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0" windowWidth="19320" windowHeight="9795"/>
  </bookViews>
  <sheets>
    <sheet name="Sheet1" sheetId="1" r:id="rId1"/>
  </sheets>
  <definedNames>
    <definedName name="wwx">Sheet1!#REF!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 s="1"/>
  <c r="D5" i="1"/>
  <c r="I5" i="1"/>
  <c r="J5" i="1"/>
  <c r="K5" i="1"/>
  <c r="L5" i="1" s="1"/>
  <c r="A6" i="1"/>
  <c r="C6" i="1" s="1"/>
  <c r="D6" i="1"/>
  <c r="I6" i="1"/>
  <c r="J6" i="1"/>
  <c r="K6" i="1"/>
  <c r="A7" i="1"/>
  <c r="C7" i="1" s="1"/>
  <c r="D7" i="1"/>
  <c r="I7" i="1"/>
  <c r="J7" i="1"/>
  <c r="K7" i="1"/>
  <c r="L7" i="1" s="1"/>
  <c r="A8" i="1"/>
  <c r="C8" i="1" s="1"/>
  <c r="D8" i="1"/>
  <c r="I8" i="1"/>
  <c r="J8" i="1"/>
  <c r="K8" i="1"/>
  <c r="A9" i="1"/>
  <c r="C9" i="1" s="1"/>
  <c r="D9" i="1"/>
  <c r="I9" i="1"/>
  <c r="J9" i="1"/>
  <c r="K9" i="1"/>
  <c r="L9" i="1" s="1"/>
  <c r="A10" i="1"/>
  <c r="C10" i="1" s="1"/>
  <c r="D10" i="1"/>
  <c r="I10" i="1"/>
  <c r="J10" i="1"/>
  <c r="K10" i="1"/>
  <c r="A11" i="1"/>
  <c r="C11" i="1" s="1"/>
  <c r="D11" i="1"/>
  <c r="I11" i="1"/>
  <c r="J11" i="1"/>
  <c r="K11" i="1"/>
  <c r="L11" i="1" s="1"/>
  <c r="A12" i="1"/>
  <c r="C12" i="1" s="1"/>
  <c r="D12" i="1"/>
  <c r="I12" i="1"/>
  <c r="J12" i="1"/>
  <c r="K12" i="1"/>
  <c r="A13" i="1"/>
  <c r="C13" i="1" s="1"/>
  <c r="D13" i="1"/>
  <c r="I13" i="1"/>
  <c r="J13" i="1"/>
  <c r="K13" i="1"/>
  <c r="L13" i="1" s="1"/>
  <c r="A14" i="1"/>
  <c r="C14" i="1" s="1"/>
  <c r="D14" i="1"/>
  <c r="I14" i="1"/>
  <c r="J14" i="1"/>
  <c r="K14" i="1"/>
  <c r="A15" i="1"/>
  <c r="C15" i="1" s="1"/>
  <c r="D15" i="1"/>
  <c r="I15" i="1"/>
  <c r="J15" i="1"/>
  <c r="K15" i="1"/>
  <c r="L15" i="1" s="1"/>
  <c r="A16" i="1"/>
  <c r="C16" i="1" s="1"/>
  <c r="D16" i="1"/>
  <c r="I16" i="1"/>
  <c r="J16" i="1"/>
  <c r="K16" i="1"/>
  <c r="A17" i="1"/>
  <c r="C17" i="1" s="1"/>
  <c r="D17" i="1"/>
  <c r="I17" i="1"/>
  <c r="J17" i="1"/>
  <c r="K17" i="1"/>
  <c r="L17" i="1" s="1"/>
  <c r="A18" i="1"/>
  <c r="C18" i="1" s="1"/>
  <c r="D18" i="1"/>
  <c r="I18" i="1"/>
  <c r="J18" i="1"/>
  <c r="K18" i="1"/>
  <c r="A19" i="1"/>
  <c r="C19" i="1" s="1"/>
  <c r="D19" i="1"/>
  <c r="I19" i="1"/>
  <c r="J19" i="1"/>
  <c r="K19" i="1"/>
  <c r="L19" i="1" s="1"/>
  <c r="A20" i="1"/>
  <c r="C20" i="1" s="1"/>
  <c r="D20" i="1"/>
  <c r="I20" i="1"/>
  <c r="J20" i="1"/>
  <c r="K20" i="1"/>
  <c r="K997" i="1"/>
  <c r="J997" i="1"/>
  <c r="L997" i="1" s="1"/>
  <c r="A997" i="1"/>
  <c r="E997" i="1" s="1"/>
  <c r="K996" i="1"/>
  <c r="J996" i="1"/>
  <c r="A996" i="1"/>
  <c r="E996" i="1" s="1"/>
  <c r="K995" i="1"/>
  <c r="J995" i="1"/>
  <c r="L995" i="1" s="1"/>
  <c r="A995" i="1"/>
  <c r="E995" i="1" s="1"/>
  <c r="K994" i="1"/>
  <c r="J994" i="1"/>
  <c r="A994" i="1"/>
  <c r="E994" i="1" s="1"/>
  <c r="K993" i="1"/>
  <c r="J993" i="1"/>
  <c r="L993" i="1" s="1"/>
  <c r="A993" i="1"/>
  <c r="E993" i="1" s="1"/>
  <c r="K992" i="1"/>
  <c r="J992" i="1"/>
  <c r="A992" i="1"/>
  <c r="E992" i="1" s="1"/>
  <c r="K991" i="1"/>
  <c r="J991" i="1"/>
  <c r="L991" i="1" s="1"/>
  <c r="A991" i="1"/>
  <c r="E991" i="1" s="1"/>
  <c r="K990" i="1"/>
  <c r="J990" i="1"/>
  <c r="A990" i="1"/>
  <c r="E990" i="1" s="1"/>
  <c r="K989" i="1"/>
  <c r="J989" i="1"/>
  <c r="L989" i="1" s="1"/>
  <c r="A989" i="1"/>
  <c r="E989" i="1" s="1"/>
  <c r="K988" i="1"/>
  <c r="J988" i="1"/>
  <c r="A988" i="1"/>
  <c r="E988" i="1" s="1"/>
  <c r="K987" i="1"/>
  <c r="J987" i="1"/>
  <c r="L987" i="1" s="1"/>
  <c r="A987" i="1"/>
  <c r="E987" i="1" s="1"/>
  <c r="K986" i="1"/>
  <c r="J986" i="1"/>
  <c r="A986" i="1"/>
  <c r="E986" i="1" s="1"/>
  <c r="K985" i="1"/>
  <c r="J985" i="1"/>
  <c r="L985" i="1" s="1"/>
  <c r="A985" i="1"/>
  <c r="E985" i="1" s="1"/>
  <c r="K984" i="1"/>
  <c r="J984" i="1"/>
  <c r="A984" i="1"/>
  <c r="E984" i="1" s="1"/>
  <c r="K983" i="1"/>
  <c r="J983" i="1"/>
  <c r="L983" i="1" s="1"/>
  <c r="A983" i="1"/>
  <c r="E983" i="1" s="1"/>
  <c r="K982" i="1"/>
  <c r="J982" i="1"/>
  <c r="A982" i="1"/>
  <c r="E982" i="1" s="1"/>
  <c r="K981" i="1"/>
  <c r="J981" i="1"/>
  <c r="L981" i="1" s="1"/>
  <c r="A981" i="1"/>
  <c r="E981" i="1" s="1"/>
  <c r="K980" i="1"/>
  <c r="J980" i="1"/>
  <c r="A980" i="1"/>
  <c r="E980" i="1" s="1"/>
  <c r="K979" i="1"/>
  <c r="J979" i="1"/>
  <c r="L979" i="1" s="1"/>
  <c r="A979" i="1"/>
  <c r="E979" i="1" s="1"/>
  <c r="K978" i="1"/>
  <c r="J978" i="1"/>
  <c r="A978" i="1"/>
  <c r="E978" i="1" s="1"/>
  <c r="K977" i="1"/>
  <c r="J977" i="1"/>
  <c r="L977" i="1" s="1"/>
  <c r="A977" i="1"/>
  <c r="E977" i="1" s="1"/>
  <c r="K976" i="1"/>
  <c r="J976" i="1"/>
  <c r="A976" i="1"/>
  <c r="E976" i="1" s="1"/>
  <c r="K975" i="1"/>
  <c r="J975" i="1"/>
  <c r="L975" i="1" s="1"/>
  <c r="A975" i="1"/>
  <c r="D975" i="1" s="1"/>
  <c r="K974" i="1"/>
  <c r="J974" i="1"/>
  <c r="A974" i="1"/>
  <c r="K973" i="1"/>
  <c r="J973" i="1"/>
  <c r="A973" i="1"/>
  <c r="D973" i="1" s="1"/>
  <c r="K972" i="1"/>
  <c r="J972" i="1"/>
  <c r="A972" i="1"/>
  <c r="K971" i="1"/>
  <c r="J971" i="1"/>
  <c r="A971" i="1"/>
  <c r="D971" i="1" s="1"/>
  <c r="K970" i="1"/>
  <c r="J970" i="1"/>
  <c r="A970" i="1"/>
  <c r="K969" i="1"/>
  <c r="J969" i="1"/>
  <c r="A969" i="1"/>
  <c r="I969" i="1" s="1"/>
  <c r="K968" i="1"/>
  <c r="J968" i="1"/>
  <c r="L968" i="1" s="1"/>
  <c r="A968" i="1"/>
  <c r="I968" i="1" s="1"/>
  <c r="K967" i="1"/>
  <c r="J967" i="1"/>
  <c r="A967" i="1"/>
  <c r="I967" i="1" s="1"/>
  <c r="K966" i="1"/>
  <c r="J966" i="1"/>
  <c r="C966" i="1"/>
  <c r="A966" i="1"/>
  <c r="I966" i="1" s="1"/>
  <c r="K965" i="1"/>
  <c r="J965" i="1"/>
  <c r="A965" i="1"/>
  <c r="I965" i="1" s="1"/>
  <c r="K964" i="1"/>
  <c r="J964" i="1"/>
  <c r="L964" i="1" s="1"/>
  <c r="A964" i="1"/>
  <c r="I964" i="1" s="1"/>
  <c r="K963" i="1"/>
  <c r="J963" i="1"/>
  <c r="A963" i="1"/>
  <c r="I963" i="1" s="1"/>
  <c r="K962" i="1"/>
  <c r="J962" i="1"/>
  <c r="C962" i="1"/>
  <c r="A962" i="1"/>
  <c r="I962" i="1" s="1"/>
  <c r="K961" i="1"/>
  <c r="J961" i="1"/>
  <c r="A961" i="1"/>
  <c r="I961" i="1" s="1"/>
  <c r="K960" i="1"/>
  <c r="J960" i="1"/>
  <c r="L960" i="1" s="1"/>
  <c r="A960" i="1"/>
  <c r="I960" i="1" s="1"/>
  <c r="K959" i="1"/>
  <c r="J959" i="1"/>
  <c r="A959" i="1"/>
  <c r="I959" i="1" s="1"/>
  <c r="K958" i="1"/>
  <c r="J958" i="1"/>
  <c r="C958" i="1"/>
  <c r="A958" i="1"/>
  <c r="I958" i="1" s="1"/>
  <c r="K957" i="1"/>
  <c r="J957" i="1"/>
  <c r="A957" i="1"/>
  <c r="I957" i="1" s="1"/>
  <c r="K956" i="1"/>
  <c r="J956" i="1"/>
  <c r="L956" i="1" s="1"/>
  <c r="A956" i="1"/>
  <c r="I956" i="1" s="1"/>
  <c r="K955" i="1"/>
  <c r="J955" i="1"/>
  <c r="A955" i="1"/>
  <c r="I955" i="1" s="1"/>
  <c r="K954" i="1"/>
  <c r="J954" i="1"/>
  <c r="C954" i="1"/>
  <c r="A954" i="1"/>
  <c r="I954" i="1" s="1"/>
  <c r="K953" i="1"/>
  <c r="J953" i="1"/>
  <c r="A953" i="1"/>
  <c r="I953" i="1" s="1"/>
  <c r="K952" i="1"/>
  <c r="J952" i="1"/>
  <c r="L952" i="1" s="1"/>
  <c r="A952" i="1"/>
  <c r="I952" i="1" s="1"/>
  <c r="K951" i="1"/>
  <c r="J951" i="1"/>
  <c r="A951" i="1"/>
  <c r="I951" i="1" s="1"/>
  <c r="K950" i="1"/>
  <c r="J950" i="1"/>
  <c r="C950" i="1"/>
  <c r="A950" i="1"/>
  <c r="I950" i="1" s="1"/>
  <c r="K949" i="1"/>
  <c r="J949" i="1"/>
  <c r="A949" i="1"/>
  <c r="I949" i="1" s="1"/>
  <c r="K948" i="1"/>
  <c r="J948" i="1"/>
  <c r="L948" i="1" s="1"/>
  <c r="A948" i="1"/>
  <c r="I948" i="1" s="1"/>
  <c r="K947" i="1"/>
  <c r="J947" i="1"/>
  <c r="A947" i="1"/>
  <c r="I947" i="1" s="1"/>
  <c r="K946" i="1"/>
  <c r="J946" i="1"/>
  <c r="C946" i="1"/>
  <c r="A946" i="1"/>
  <c r="I946" i="1" s="1"/>
  <c r="K945" i="1"/>
  <c r="J945" i="1"/>
  <c r="A945" i="1"/>
  <c r="I945" i="1" s="1"/>
  <c r="K944" i="1"/>
  <c r="J944" i="1"/>
  <c r="L944" i="1" s="1"/>
  <c r="A944" i="1"/>
  <c r="I944" i="1" s="1"/>
  <c r="K943" i="1"/>
  <c r="J943" i="1"/>
  <c r="A943" i="1"/>
  <c r="I943" i="1" s="1"/>
  <c r="K942" i="1"/>
  <c r="J942" i="1"/>
  <c r="C942" i="1"/>
  <c r="A942" i="1"/>
  <c r="I942" i="1" s="1"/>
  <c r="K941" i="1"/>
  <c r="J941" i="1"/>
  <c r="A941" i="1"/>
  <c r="I941" i="1" s="1"/>
  <c r="K940" i="1"/>
  <c r="J940" i="1"/>
  <c r="L940" i="1" s="1"/>
  <c r="A940" i="1"/>
  <c r="I940" i="1" s="1"/>
  <c r="K939" i="1"/>
  <c r="J939" i="1"/>
  <c r="A939" i="1"/>
  <c r="I939" i="1" s="1"/>
  <c r="K938" i="1"/>
  <c r="J938" i="1"/>
  <c r="C938" i="1"/>
  <c r="A938" i="1"/>
  <c r="I938" i="1" s="1"/>
  <c r="K937" i="1"/>
  <c r="J937" i="1"/>
  <c r="A937" i="1"/>
  <c r="E937" i="1" s="1"/>
  <c r="K936" i="1"/>
  <c r="J936" i="1"/>
  <c r="L936" i="1" s="1"/>
  <c r="A936" i="1"/>
  <c r="I936" i="1" s="1"/>
  <c r="K935" i="1"/>
  <c r="J935" i="1"/>
  <c r="A935" i="1"/>
  <c r="E935" i="1" s="1"/>
  <c r="K934" i="1"/>
  <c r="J934" i="1"/>
  <c r="C934" i="1"/>
  <c r="A934" i="1"/>
  <c r="I934" i="1" s="1"/>
  <c r="K933" i="1"/>
  <c r="J933" i="1"/>
  <c r="A933" i="1"/>
  <c r="E933" i="1" s="1"/>
  <c r="K932" i="1"/>
  <c r="J932" i="1"/>
  <c r="L932" i="1" s="1"/>
  <c r="A932" i="1"/>
  <c r="I932" i="1" s="1"/>
  <c r="K931" i="1"/>
  <c r="J931" i="1"/>
  <c r="A931" i="1"/>
  <c r="E931" i="1" s="1"/>
  <c r="K930" i="1"/>
  <c r="J930" i="1"/>
  <c r="C930" i="1"/>
  <c r="A930" i="1"/>
  <c r="I930" i="1" s="1"/>
  <c r="K929" i="1"/>
  <c r="J929" i="1"/>
  <c r="A929" i="1"/>
  <c r="E929" i="1" s="1"/>
  <c r="K928" i="1"/>
  <c r="J928" i="1"/>
  <c r="L928" i="1" s="1"/>
  <c r="A928" i="1"/>
  <c r="I928" i="1" s="1"/>
  <c r="K927" i="1"/>
  <c r="J927" i="1"/>
  <c r="A927" i="1"/>
  <c r="E927" i="1" s="1"/>
  <c r="K926" i="1"/>
  <c r="J926" i="1"/>
  <c r="C926" i="1"/>
  <c r="A926" i="1"/>
  <c r="I926" i="1" s="1"/>
  <c r="K925" i="1"/>
  <c r="J925" i="1"/>
  <c r="A925" i="1"/>
  <c r="E925" i="1" s="1"/>
  <c r="K924" i="1"/>
  <c r="J924" i="1"/>
  <c r="L924" i="1" s="1"/>
  <c r="A924" i="1"/>
  <c r="I924" i="1" s="1"/>
  <c r="K923" i="1"/>
  <c r="J923" i="1"/>
  <c r="A923" i="1"/>
  <c r="E923" i="1" s="1"/>
  <c r="K922" i="1"/>
  <c r="J922" i="1"/>
  <c r="C922" i="1"/>
  <c r="A922" i="1"/>
  <c r="I922" i="1" s="1"/>
  <c r="K921" i="1"/>
  <c r="J921" i="1"/>
  <c r="A921" i="1"/>
  <c r="I921" i="1" s="1"/>
  <c r="K920" i="1"/>
  <c r="J920" i="1"/>
  <c r="L920" i="1" s="1"/>
  <c r="A920" i="1"/>
  <c r="I920" i="1" s="1"/>
  <c r="K919" i="1"/>
  <c r="J919" i="1"/>
  <c r="A919" i="1"/>
  <c r="I919" i="1" s="1"/>
  <c r="K918" i="1"/>
  <c r="J918" i="1"/>
  <c r="C918" i="1"/>
  <c r="A918" i="1"/>
  <c r="I918" i="1" s="1"/>
  <c r="K917" i="1"/>
  <c r="J917" i="1"/>
  <c r="A917" i="1"/>
  <c r="I917" i="1" s="1"/>
  <c r="K916" i="1"/>
  <c r="J916" i="1"/>
  <c r="L916" i="1" s="1"/>
  <c r="A916" i="1"/>
  <c r="I916" i="1" s="1"/>
  <c r="K915" i="1"/>
  <c r="J915" i="1"/>
  <c r="A915" i="1"/>
  <c r="I915" i="1" s="1"/>
  <c r="K914" i="1"/>
  <c r="J914" i="1"/>
  <c r="C914" i="1"/>
  <c r="A914" i="1"/>
  <c r="I914" i="1" s="1"/>
  <c r="K913" i="1"/>
  <c r="J913" i="1"/>
  <c r="A913" i="1"/>
  <c r="I913" i="1" s="1"/>
  <c r="K912" i="1"/>
  <c r="J912" i="1"/>
  <c r="L912" i="1" s="1"/>
  <c r="A912" i="1"/>
  <c r="I912" i="1" s="1"/>
  <c r="K911" i="1"/>
  <c r="J911" i="1"/>
  <c r="A911" i="1"/>
  <c r="I911" i="1" s="1"/>
  <c r="K910" i="1"/>
  <c r="J910" i="1"/>
  <c r="C910" i="1"/>
  <c r="A910" i="1"/>
  <c r="I910" i="1" s="1"/>
  <c r="K909" i="1"/>
  <c r="J909" i="1"/>
  <c r="A909" i="1"/>
  <c r="I909" i="1" s="1"/>
  <c r="K908" i="1"/>
  <c r="J908" i="1"/>
  <c r="L908" i="1" s="1"/>
  <c r="A908" i="1"/>
  <c r="I908" i="1" s="1"/>
  <c r="K907" i="1"/>
  <c r="J907" i="1"/>
  <c r="A907" i="1"/>
  <c r="I907" i="1" s="1"/>
  <c r="K906" i="1"/>
  <c r="J906" i="1"/>
  <c r="C906" i="1"/>
  <c r="A906" i="1"/>
  <c r="I906" i="1" s="1"/>
  <c r="K905" i="1"/>
  <c r="J905" i="1"/>
  <c r="A905" i="1"/>
  <c r="I905" i="1" s="1"/>
  <c r="K904" i="1"/>
  <c r="J904" i="1"/>
  <c r="L904" i="1" s="1"/>
  <c r="A904" i="1"/>
  <c r="I904" i="1" s="1"/>
  <c r="K903" i="1"/>
  <c r="J903" i="1"/>
  <c r="A903" i="1"/>
  <c r="I903" i="1" s="1"/>
  <c r="K902" i="1"/>
  <c r="J902" i="1"/>
  <c r="C902" i="1"/>
  <c r="A902" i="1"/>
  <c r="I902" i="1" s="1"/>
  <c r="K901" i="1"/>
  <c r="J901" i="1"/>
  <c r="A901" i="1"/>
  <c r="I901" i="1" s="1"/>
  <c r="K900" i="1"/>
  <c r="J900" i="1"/>
  <c r="L900" i="1" s="1"/>
  <c r="A900" i="1"/>
  <c r="I900" i="1" s="1"/>
  <c r="K899" i="1"/>
  <c r="J899" i="1"/>
  <c r="A899" i="1"/>
  <c r="I899" i="1" s="1"/>
  <c r="K898" i="1"/>
  <c r="J898" i="1"/>
  <c r="C898" i="1"/>
  <c r="A898" i="1"/>
  <c r="I898" i="1" s="1"/>
  <c r="K897" i="1"/>
  <c r="J897" i="1"/>
  <c r="A897" i="1"/>
  <c r="I897" i="1" s="1"/>
  <c r="K896" i="1"/>
  <c r="J896" i="1"/>
  <c r="L896" i="1" s="1"/>
  <c r="A896" i="1"/>
  <c r="I896" i="1" s="1"/>
  <c r="K895" i="1"/>
  <c r="J895" i="1"/>
  <c r="A895" i="1"/>
  <c r="I895" i="1" s="1"/>
  <c r="K894" i="1"/>
  <c r="J894" i="1"/>
  <c r="C894" i="1"/>
  <c r="A894" i="1"/>
  <c r="I894" i="1" s="1"/>
  <c r="K893" i="1"/>
  <c r="J893" i="1"/>
  <c r="A893" i="1"/>
  <c r="I893" i="1" s="1"/>
  <c r="K892" i="1"/>
  <c r="J892" i="1"/>
  <c r="L892" i="1" s="1"/>
  <c r="A892" i="1"/>
  <c r="I892" i="1" s="1"/>
  <c r="K891" i="1"/>
  <c r="J891" i="1"/>
  <c r="A891" i="1"/>
  <c r="I891" i="1" s="1"/>
  <c r="K890" i="1"/>
  <c r="J890" i="1"/>
  <c r="A890" i="1"/>
  <c r="C890" i="1" s="1"/>
  <c r="K889" i="1"/>
  <c r="J889" i="1"/>
  <c r="L889" i="1" s="1"/>
  <c r="A889" i="1"/>
  <c r="I889" i="1" s="1"/>
  <c r="K888" i="1"/>
  <c r="J888" i="1"/>
  <c r="A888" i="1"/>
  <c r="I888" i="1" s="1"/>
  <c r="K887" i="1"/>
  <c r="J887" i="1"/>
  <c r="C887" i="1"/>
  <c r="A887" i="1"/>
  <c r="I887" i="1" s="1"/>
  <c r="K886" i="1"/>
  <c r="J886" i="1"/>
  <c r="A886" i="1"/>
  <c r="I886" i="1" s="1"/>
  <c r="K885" i="1"/>
  <c r="J885" i="1"/>
  <c r="L885" i="1" s="1"/>
  <c r="A885" i="1"/>
  <c r="I885" i="1" s="1"/>
  <c r="K884" i="1"/>
  <c r="J884" i="1"/>
  <c r="A884" i="1"/>
  <c r="I884" i="1" s="1"/>
  <c r="K883" i="1"/>
  <c r="J883" i="1"/>
  <c r="C883" i="1"/>
  <c r="A883" i="1"/>
  <c r="I883" i="1" s="1"/>
  <c r="K882" i="1"/>
  <c r="J882" i="1"/>
  <c r="E882" i="1"/>
  <c r="A882" i="1"/>
  <c r="K881" i="1"/>
  <c r="J881" i="1"/>
  <c r="C881" i="1"/>
  <c r="A881" i="1"/>
  <c r="I881" i="1" s="1"/>
  <c r="K880" i="1"/>
  <c r="J880" i="1"/>
  <c r="E880" i="1"/>
  <c r="A880" i="1"/>
  <c r="K879" i="1"/>
  <c r="J879" i="1"/>
  <c r="C879" i="1"/>
  <c r="A879" i="1"/>
  <c r="I879" i="1" s="1"/>
  <c r="K878" i="1"/>
  <c r="J878" i="1"/>
  <c r="A878" i="1"/>
  <c r="E878" i="1" s="1"/>
  <c r="K877" i="1"/>
  <c r="J877" i="1"/>
  <c r="C877" i="1"/>
  <c r="A877" i="1"/>
  <c r="I877" i="1" s="1"/>
  <c r="K876" i="1"/>
  <c r="J876" i="1"/>
  <c r="A876" i="1"/>
  <c r="E876" i="1" s="1"/>
  <c r="K875" i="1"/>
  <c r="J875" i="1"/>
  <c r="L875" i="1" s="1"/>
  <c r="A875" i="1"/>
  <c r="I875" i="1" s="1"/>
  <c r="K874" i="1"/>
  <c r="J874" i="1"/>
  <c r="A874" i="1"/>
  <c r="E874" i="1" s="1"/>
  <c r="K873" i="1"/>
  <c r="J873" i="1"/>
  <c r="L873" i="1" s="1"/>
  <c r="A873" i="1"/>
  <c r="I873" i="1" s="1"/>
  <c r="K872" i="1"/>
  <c r="J872" i="1"/>
  <c r="A872" i="1"/>
  <c r="E872" i="1" s="1"/>
  <c r="K871" i="1"/>
  <c r="J871" i="1"/>
  <c r="L871" i="1" s="1"/>
  <c r="A871" i="1"/>
  <c r="C871" i="1" s="1"/>
  <c r="K870" i="1"/>
  <c r="J870" i="1"/>
  <c r="C870" i="1"/>
  <c r="A870" i="1"/>
  <c r="I870" i="1" s="1"/>
  <c r="K869" i="1"/>
  <c r="J869" i="1"/>
  <c r="A869" i="1"/>
  <c r="I869" i="1" s="1"/>
  <c r="K868" i="1"/>
  <c r="J868" i="1"/>
  <c r="L868" i="1" s="1"/>
  <c r="A868" i="1"/>
  <c r="I868" i="1" s="1"/>
  <c r="K867" i="1"/>
  <c r="J867" i="1"/>
  <c r="A867" i="1"/>
  <c r="I867" i="1" s="1"/>
  <c r="K866" i="1"/>
  <c r="J866" i="1"/>
  <c r="C866" i="1"/>
  <c r="A866" i="1"/>
  <c r="I866" i="1" s="1"/>
  <c r="K865" i="1"/>
  <c r="J865" i="1"/>
  <c r="A865" i="1"/>
  <c r="I865" i="1" s="1"/>
  <c r="K864" i="1"/>
  <c r="J864" i="1"/>
  <c r="L864" i="1" s="1"/>
  <c r="A864" i="1"/>
  <c r="I864" i="1" s="1"/>
  <c r="K863" i="1"/>
  <c r="J863" i="1"/>
  <c r="A863" i="1"/>
  <c r="I863" i="1" s="1"/>
  <c r="K862" i="1"/>
  <c r="J862" i="1"/>
  <c r="C862" i="1"/>
  <c r="A862" i="1"/>
  <c r="I862" i="1" s="1"/>
  <c r="K861" i="1"/>
  <c r="J861" i="1"/>
  <c r="A861" i="1"/>
  <c r="I861" i="1" s="1"/>
  <c r="K860" i="1"/>
  <c r="J860" i="1"/>
  <c r="L860" i="1" s="1"/>
  <c r="A860" i="1"/>
  <c r="I860" i="1" s="1"/>
  <c r="K859" i="1"/>
  <c r="J859" i="1"/>
  <c r="A859" i="1"/>
  <c r="I859" i="1" s="1"/>
  <c r="K858" i="1"/>
  <c r="J858" i="1"/>
  <c r="C858" i="1"/>
  <c r="A858" i="1"/>
  <c r="I858" i="1" s="1"/>
  <c r="K857" i="1"/>
  <c r="J857" i="1"/>
  <c r="A857" i="1"/>
  <c r="I857" i="1" s="1"/>
  <c r="K856" i="1"/>
  <c r="J856" i="1"/>
  <c r="L856" i="1" s="1"/>
  <c r="A856" i="1"/>
  <c r="I856" i="1" s="1"/>
  <c r="K855" i="1"/>
  <c r="J855" i="1"/>
  <c r="A855" i="1"/>
  <c r="I855" i="1" s="1"/>
  <c r="K854" i="1"/>
  <c r="J854" i="1"/>
  <c r="C854" i="1"/>
  <c r="A854" i="1"/>
  <c r="I854" i="1" s="1"/>
  <c r="K853" i="1"/>
  <c r="J853" i="1"/>
  <c r="A853" i="1"/>
  <c r="I853" i="1" s="1"/>
  <c r="K852" i="1"/>
  <c r="J852" i="1"/>
  <c r="L852" i="1" s="1"/>
  <c r="A852" i="1"/>
  <c r="I852" i="1" s="1"/>
  <c r="K851" i="1"/>
  <c r="J851" i="1"/>
  <c r="A851" i="1"/>
  <c r="I851" i="1" s="1"/>
  <c r="K850" i="1"/>
  <c r="J850" i="1"/>
  <c r="C850" i="1"/>
  <c r="A850" i="1"/>
  <c r="I850" i="1" s="1"/>
  <c r="K849" i="1"/>
  <c r="J849" i="1"/>
  <c r="A849" i="1"/>
  <c r="I849" i="1" s="1"/>
  <c r="K848" i="1"/>
  <c r="J848" i="1"/>
  <c r="L848" i="1" s="1"/>
  <c r="A848" i="1"/>
  <c r="C848" i="1" s="1"/>
  <c r="K847" i="1"/>
  <c r="J847" i="1"/>
  <c r="C847" i="1"/>
  <c r="A847" i="1"/>
  <c r="I847" i="1" s="1"/>
  <c r="K846" i="1"/>
  <c r="J846" i="1"/>
  <c r="A846" i="1"/>
  <c r="I846" i="1" s="1"/>
  <c r="K845" i="1"/>
  <c r="J845" i="1"/>
  <c r="L845" i="1" s="1"/>
  <c r="A845" i="1"/>
  <c r="I845" i="1" s="1"/>
  <c r="K844" i="1"/>
  <c r="J844" i="1"/>
  <c r="A844" i="1"/>
  <c r="I844" i="1" s="1"/>
  <c r="K843" i="1"/>
  <c r="J843" i="1"/>
  <c r="C843" i="1"/>
  <c r="A843" i="1"/>
  <c r="I843" i="1" s="1"/>
  <c r="K842" i="1"/>
  <c r="J842" i="1"/>
  <c r="A842" i="1"/>
  <c r="I842" i="1" s="1"/>
  <c r="K841" i="1"/>
  <c r="J841" i="1"/>
  <c r="L841" i="1" s="1"/>
  <c r="A841" i="1"/>
  <c r="I841" i="1" s="1"/>
  <c r="K840" i="1"/>
  <c r="J840" i="1"/>
  <c r="A840" i="1"/>
  <c r="I840" i="1" s="1"/>
  <c r="K839" i="1"/>
  <c r="J839" i="1"/>
  <c r="C839" i="1"/>
  <c r="A839" i="1"/>
  <c r="I839" i="1" s="1"/>
  <c r="K838" i="1"/>
  <c r="J838" i="1"/>
  <c r="A838" i="1"/>
  <c r="I838" i="1" s="1"/>
  <c r="K837" i="1"/>
  <c r="J837" i="1"/>
  <c r="L837" i="1" s="1"/>
  <c r="A837" i="1"/>
  <c r="I837" i="1" s="1"/>
  <c r="K836" i="1"/>
  <c r="J836" i="1"/>
  <c r="A836" i="1"/>
  <c r="I836" i="1" s="1"/>
  <c r="K835" i="1"/>
  <c r="J835" i="1"/>
  <c r="C835" i="1"/>
  <c r="A835" i="1"/>
  <c r="I835" i="1" s="1"/>
  <c r="K834" i="1"/>
  <c r="J834" i="1"/>
  <c r="A834" i="1"/>
  <c r="I834" i="1" s="1"/>
  <c r="K833" i="1"/>
  <c r="J833" i="1"/>
  <c r="L833" i="1" s="1"/>
  <c r="A833" i="1"/>
  <c r="I833" i="1" s="1"/>
  <c r="K832" i="1"/>
  <c r="J832" i="1"/>
  <c r="A832" i="1"/>
  <c r="I832" i="1" s="1"/>
  <c r="K831" i="1"/>
  <c r="J831" i="1"/>
  <c r="C831" i="1"/>
  <c r="A831" i="1"/>
  <c r="I831" i="1" s="1"/>
  <c r="K830" i="1"/>
  <c r="J830" i="1"/>
  <c r="A830" i="1"/>
  <c r="I830" i="1" s="1"/>
  <c r="K829" i="1"/>
  <c r="J829" i="1"/>
  <c r="L829" i="1" s="1"/>
  <c r="A829" i="1"/>
  <c r="I829" i="1" s="1"/>
  <c r="K828" i="1"/>
  <c r="J828" i="1"/>
  <c r="A828" i="1"/>
  <c r="I828" i="1" s="1"/>
  <c r="K827" i="1"/>
  <c r="J827" i="1"/>
  <c r="C827" i="1"/>
  <c r="A827" i="1"/>
  <c r="I827" i="1" s="1"/>
  <c r="K826" i="1"/>
  <c r="J826" i="1"/>
  <c r="A826" i="1"/>
  <c r="I826" i="1" s="1"/>
  <c r="K825" i="1"/>
  <c r="J825" i="1"/>
  <c r="L825" i="1" s="1"/>
  <c r="A825" i="1"/>
  <c r="I825" i="1" s="1"/>
  <c r="K824" i="1"/>
  <c r="J824" i="1"/>
  <c r="A824" i="1"/>
  <c r="I824" i="1" s="1"/>
  <c r="K823" i="1"/>
  <c r="J823" i="1"/>
  <c r="C823" i="1"/>
  <c r="A823" i="1"/>
  <c r="I823" i="1" s="1"/>
  <c r="K822" i="1"/>
  <c r="J822" i="1"/>
  <c r="A822" i="1"/>
  <c r="I822" i="1" s="1"/>
  <c r="K821" i="1"/>
  <c r="J821" i="1"/>
  <c r="L821" i="1" s="1"/>
  <c r="A821" i="1"/>
  <c r="I821" i="1" s="1"/>
  <c r="K820" i="1"/>
  <c r="J820" i="1"/>
  <c r="A820" i="1"/>
  <c r="I820" i="1" s="1"/>
  <c r="K819" i="1"/>
  <c r="J819" i="1"/>
  <c r="C819" i="1"/>
  <c r="A819" i="1"/>
  <c r="I819" i="1" s="1"/>
  <c r="K818" i="1"/>
  <c r="J818" i="1"/>
  <c r="A818" i="1"/>
  <c r="I818" i="1" s="1"/>
  <c r="K817" i="1"/>
  <c r="J817" i="1"/>
  <c r="L817" i="1" s="1"/>
  <c r="A817" i="1"/>
  <c r="I817" i="1" s="1"/>
  <c r="K816" i="1"/>
  <c r="J816" i="1"/>
  <c r="A816" i="1"/>
  <c r="I816" i="1" s="1"/>
  <c r="K815" i="1"/>
  <c r="J815" i="1"/>
  <c r="C815" i="1"/>
  <c r="A815" i="1"/>
  <c r="I815" i="1" s="1"/>
  <c r="K814" i="1"/>
  <c r="J814" i="1"/>
  <c r="A814" i="1"/>
  <c r="I814" i="1" s="1"/>
  <c r="K813" i="1"/>
  <c r="J813" i="1"/>
  <c r="L813" i="1" s="1"/>
  <c r="A813" i="1"/>
  <c r="K812" i="1"/>
  <c r="J812" i="1"/>
  <c r="A812" i="1"/>
  <c r="I812" i="1" s="1"/>
  <c r="K811" i="1"/>
  <c r="J811" i="1"/>
  <c r="C811" i="1"/>
  <c r="A811" i="1"/>
  <c r="I811" i="1" s="1"/>
  <c r="K810" i="1"/>
  <c r="J810" i="1"/>
  <c r="A810" i="1"/>
  <c r="I810" i="1" s="1"/>
  <c r="K809" i="1"/>
  <c r="J809" i="1"/>
  <c r="L809" i="1" s="1"/>
  <c r="A809" i="1"/>
  <c r="K808" i="1"/>
  <c r="J808" i="1"/>
  <c r="A808" i="1"/>
  <c r="I808" i="1" s="1"/>
  <c r="K807" i="1"/>
  <c r="J807" i="1"/>
  <c r="A807" i="1"/>
  <c r="I807" i="1" s="1"/>
  <c r="K806" i="1"/>
  <c r="J806" i="1"/>
  <c r="A806" i="1"/>
  <c r="I806" i="1" s="1"/>
  <c r="K805" i="1"/>
  <c r="J805" i="1"/>
  <c r="C805" i="1"/>
  <c r="A805" i="1"/>
  <c r="I805" i="1" s="1"/>
  <c r="K804" i="1"/>
  <c r="J804" i="1"/>
  <c r="A804" i="1"/>
  <c r="I804" i="1" s="1"/>
  <c r="K803" i="1"/>
  <c r="J803" i="1"/>
  <c r="L803" i="1" s="1"/>
  <c r="A803" i="1"/>
  <c r="I803" i="1" s="1"/>
  <c r="K802" i="1"/>
  <c r="J802" i="1"/>
  <c r="A802" i="1"/>
  <c r="I802" i="1" s="1"/>
  <c r="K801" i="1"/>
  <c r="J801" i="1"/>
  <c r="C801" i="1"/>
  <c r="A801" i="1"/>
  <c r="I801" i="1" s="1"/>
  <c r="K800" i="1"/>
  <c r="J800" i="1"/>
  <c r="A800" i="1"/>
  <c r="I800" i="1" s="1"/>
  <c r="K799" i="1"/>
  <c r="J799" i="1"/>
  <c r="L799" i="1" s="1"/>
  <c r="A799" i="1"/>
  <c r="I799" i="1" s="1"/>
  <c r="K798" i="1"/>
  <c r="J798" i="1"/>
  <c r="A798" i="1"/>
  <c r="I798" i="1" s="1"/>
  <c r="K797" i="1"/>
  <c r="J797" i="1"/>
  <c r="C797" i="1"/>
  <c r="A797" i="1"/>
  <c r="I797" i="1" s="1"/>
  <c r="K796" i="1"/>
  <c r="J796" i="1"/>
  <c r="A796" i="1"/>
  <c r="I796" i="1" s="1"/>
  <c r="K795" i="1"/>
  <c r="J795" i="1"/>
  <c r="L795" i="1" s="1"/>
  <c r="A795" i="1"/>
  <c r="I795" i="1" s="1"/>
  <c r="K794" i="1"/>
  <c r="J794" i="1"/>
  <c r="A794" i="1"/>
  <c r="I794" i="1" s="1"/>
  <c r="K793" i="1"/>
  <c r="J793" i="1"/>
  <c r="C793" i="1"/>
  <c r="A793" i="1"/>
  <c r="I793" i="1" s="1"/>
  <c r="K792" i="1"/>
  <c r="J792" i="1"/>
  <c r="A792" i="1"/>
  <c r="I792" i="1" s="1"/>
  <c r="K791" i="1"/>
  <c r="J791" i="1"/>
  <c r="L791" i="1" s="1"/>
  <c r="A791" i="1"/>
  <c r="I791" i="1" s="1"/>
  <c r="K790" i="1"/>
  <c r="J790" i="1"/>
  <c r="A790" i="1"/>
  <c r="I790" i="1" s="1"/>
  <c r="K789" i="1"/>
  <c r="J789" i="1"/>
  <c r="C789" i="1"/>
  <c r="A789" i="1"/>
  <c r="I789" i="1" s="1"/>
  <c r="K788" i="1"/>
  <c r="J788" i="1"/>
  <c r="A788" i="1"/>
  <c r="I788" i="1" s="1"/>
  <c r="K787" i="1"/>
  <c r="J787" i="1"/>
  <c r="L787" i="1" s="1"/>
  <c r="A787" i="1"/>
  <c r="I787" i="1" s="1"/>
  <c r="K786" i="1"/>
  <c r="J786" i="1"/>
  <c r="A786" i="1"/>
  <c r="I786" i="1" s="1"/>
  <c r="K785" i="1"/>
  <c r="J785" i="1"/>
  <c r="C785" i="1"/>
  <c r="A785" i="1"/>
  <c r="I785" i="1" s="1"/>
  <c r="K784" i="1"/>
  <c r="J784" i="1"/>
  <c r="A784" i="1"/>
  <c r="I784" i="1" s="1"/>
  <c r="K783" i="1"/>
  <c r="J783" i="1"/>
  <c r="L783" i="1" s="1"/>
  <c r="A783" i="1"/>
  <c r="I783" i="1" s="1"/>
  <c r="K782" i="1"/>
  <c r="J782" i="1"/>
  <c r="A782" i="1"/>
  <c r="I782" i="1" s="1"/>
  <c r="K781" i="1"/>
  <c r="J781" i="1"/>
  <c r="C781" i="1"/>
  <c r="A781" i="1"/>
  <c r="I781" i="1" s="1"/>
  <c r="K780" i="1"/>
  <c r="J780" i="1"/>
  <c r="A780" i="1"/>
  <c r="I780" i="1" s="1"/>
  <c r="K779" i="1"/>
  <c r="J779" i="1"/>
  <c r="L779" i="1" s="1"/>
  <c r="A779" i="1"/>
  <c r="I779" i="1" s="1"/>
  <c r="K778" i="1"/>
  <c r="J778" i="1"/>
  <c r="A778" i="1"/>
  <c r="I778" i="1" s="1"/>
  <c r="K777" i="1"/>
  <c r="J777" i="1"/>
  <c r="C777" i="1"/>
  <c r="A777" i="1"/>
  <c r="I777" i="1" s="1"/>
  <c r="K776" i="1"/>
  <c r="J776" i="1"/>
  <c r="A776" i="1"/>
  <c r="I776" i="1" s="1"/>
  <c r="K775" i="1"/>
  <c r="J775" i="1"/>
  <c r="L775" i="1" s="1"/>
  <c r="A775" i="1"/>
  <c r="I775" i="1" s="1"/>
  <c r="K774" i="1"/>
  <c r="J774" i="1"/>
  <c r="A774" i="1"/>
  <c r="I774" i="1" s="1"/>
  <c r="K773" i="1"/>
  <c r="J773" i="1"/>
  <c r="C773" i="1"/>
  <c r="A773" i="1"/>
  <c r="I773" i="1" s="1"/>
  <c r="K772" i="1"/>
  <c r="J772" i="1"/>
  <c r="A772" i="1"/>
  <c r="I772" i="1" s="1"/>
  <c r="K771" i="1"/>
  <c r="J771" i="1"/>
  <c r="L771" i="1" s="1"/>
  <c r="A771" i="1"/>
  <c r="I771" i="1" s="1"/>
  <c r="K770" i="1"/>
  <c r="J770" i="1"/>
  <c r="A770" i="1"/>
  <c r="E770" i="1" s="1"/>
  <c r="K769" i="1"/>
  <c r="J769" i="1"/>
  <c r="C769" i="1"/>
  <c r="A769" i="1"/>
  <c r="I769" i="1" s="1"/>
  <c r="K768" i="1"/>
  <c r="J768" i="1"/>
  <c r="A768" i="1"/>
  <c r="E768" i="1" s="1"/>
  <c r="K767" i="1"/>
  <c r="J767" i="1"/>
  <c r="L767" i="1" s="1"/>
  <c r="A767" i="1"/>
  <c r="I767" i="1" s="1"/>
  <c r="K766" i="1"/>
  <c r="J766" i="1"/>
  <c r="A766" i="1"/>
  <c r="E766" i="1" s="1"/>
  <c r="K765" i="1"/>
  <c r="J765" i="1"/>
  <c r="L765" i="1" s="1"/>
  <c r="A765" i="1"/>
  <c r="I765" i="1" s="1"/>
  <c r="K764" i="1"/>
  <c r="J764" i="1"/>
  <c r="A764" i="1"/>
  <c r="E764" i="1" s="1"/>
  <c r="K763" i="1"/>
  <c r="J763" i="1"/>
  <c r="L763" i="1" s="1"/>
  <c r="A763" i="1"/>
  <c r="I763" i="1" s="1"/>
  <c r="K762" i="1"/>
  <c r="J762" i="1"/>
  <c r="A762" i="1"/>
  <c r="E762" i="1" s="1"/>
  <c r="K761" i="1"/>
  <c r="J761" i="1"/>
  <c r="C761" i="1"/>
  <c r="A761" i="1"/>
  <c r="I761" i="1" s="1"/>
  <c r="K760" i="1"/>
  <c r="J760" i="1"/>
  <c r="A760" i="1"/>
  <c r="E760" i="1" s="1"/>
  <c r="K759" i="1"/>
  <c r="J759" i="1"/>
  <c r="L759" i="1" s="1"/>
  <c r="A759" i="1"/>
  <c r="I759" i="1" s="1"/>
  <c r="K758" i="1"/>
  <c r="J758" i="1"/>
  <c r="A758" i="1"/>
  <c r="I758" i="1" s="1"/>
  <c r="K757" i="1"/>
  <c r="J757" i="1"/>
  <c r="L757" i="1" s="1"/>
  <c r="A757" i="1"/>
  <c r="I757" i="1" s="1"/>
  <c r="K756" i="1"/>
  <c r="J756" i="1"/>
  <c r="L756" i="1" s="1"/>
  <c r="A756" i="1"/>
  <c r="I756" i="1" s="1"/>
  <c r="K755" i="1"/>
  <c r="J755" i="1"/>
  <c r="L755" i="1" s="1"/>
  <c r="A755" i="1"/>
  <c r="I755" i="1" s="1"/>
  <c r="K754" i="1"/>
  <c r="J754" i="1"/>
  <c r="L754" i="1" s="1"/>
  <c r="A754" i="1"/>
  <c r="I754" i="1" s="1"/>
  <c r="K753" i="1"/>
  <c r="J753" i="1"/>
  <c r="C753" i="1"/>
  <c r="A753" i="1"/>
  <c r="I753" i="1" s="1"/>
  <c r="K752" i="1"/>
  <c r="J752" i="1"/>
  <c r="A752" i="1"/>
  <c r="I752" i="1" s="1"/>
  <c r="K751" i="1"/>
  <c r="J751" i="1"/>
  <c r="L751" i="1" s="1"/>
  <c r="A751" i="1"/>
  <c r="I751" i="1" s="1"/>
  <c r="K750" i="1"/>
  <c r="J750" i="1"/>
  <c r="A750" i="1"/>
  <c r="I750" i="1" s="1"/>
  <c r="K749" i="1"/>
  <c r="J749" i="1"/>
  <c r="C749" i="1"/>
  <c r="A749" i="1"/>
  <c r="I749" i="1" s="1"/>
  <c r="K748" i="1"/>
  <c r="J748" i="1"/>
  <c r="A748" i="1"/>
  <c r="I748" i="1" s="1"/>
  <c r="K747" i="1"/>
  <c r="J747" i="1"/>
  <c r="L747" i="1" s="1"/>
  <c r="A747" i="1"/>
  <c r="I747" i="1" s="1"/>
  <c r="K746" i="1"/>
  <c r="J746" i="1"/>
  <c r="A746" i="1"/>
  <c r="I746" i="1" s="1"/>
  <c r="K745" i="1"/>
  <c r="J745" i="1"/>
  <c r="C745" i="1"/>
  <c r="A745" i="1"/>
  <c r="I745" i="1" s="1"/>
  <c r="K744" i="1"/>
  <c r="J744" i="1"/>
  <c r="A744" i="1"/>
  <c r="I744" i="1" s="1"/>
  <c r="K743" i="1"/>
  <c r="J743" i="1"/>
  <c r="L743" i="1" s="1"/>
  <c r="A743" i="1"/>
  <c r="I743" i="1" s="1"/>
  <c r="K742" i="1"/>
  <c r="J742" i="1"/>
  <c r="A742" i="1"/>
  <c r="I742" i="1" s="1"/>
  <c r="K741" i="1"/>
  <c r="J741" i="1"/>
  <c r="C741" i="1"/>
  <c r="A741" i="1"/>
  <c r="I741" i="1" s="1"/>
  <c r="K740" i="1"/>
  <c r="J740" i="1"/>
  <c r="A740" i="1"/>
  <c r="I740" i="1" s="1"/>
  <c r="K739" i="1"/>
  <c r="J739" i="1"/>
  <c r="L739" i="1" s="1"/>
  <c r="A739" i="1"/>
  <c r="I739" i="1" s="1"/>
  <c r="K738" i="1"/>
  <c r="J738" i="1"/>
  <c r="A738" i="1"/>
  <c r="I738" i="1" s="1"/>
  <c r="K737" i="1"/>
  <c r="J737" i="1"/>
  <c r="C737" i="1"/>
  <c r="A737" i="1"/>
  <c r="I737" i="1" s="1"/>
  <c r="K736" i="1"/>
  <c r="J736" i="1"/>
  <c r="A736" i="1"/>
  <c r="I736" i="1" s="1"/>
  <c r="K735" i="1"/>
  <c r="J735" i="1"/>
  <c r="L735" i="1" s="1"/>
  <c r="A735" i="1"/>
  <c r="I735" i="1" s="1"/>
  <c r="K734" i="1"/>
  <c r="J734" i="1"/>
  <c r="A734" i="1"/>
  <c r="I734" i="1" s="1"/>
  <c r="K733" i="1"/>
  <c r="J733" i="1"/>
  <c r="C733" i="1"/>
  <c r="A733" i="1"/>
  <c r="I733" i="1" s="1"/>
  <c r="K732" i="1"/>
  <c r="J732" i="1"/>
  <c r="A732" i="1"/>
  <c r="I732" i="1" s="1"/>
  <c r="K731" i="1"/>
  <c r="J731" i="1"/>
  <c r="L731" i="1" s="1"/>
  <c r="A731" i="1"/>
  <c r="I731" i="1" s="1"/>
  <c r="K730" i="1"/>
  <c r="J730" i="1"/>
  <c r="A730" i="1"/>
  <c r="I730" i="1" s="1"/>
  <c r="K729" i="1"/>
  <c r="J729" i="1"/>
  <c r="C729" i="1"/>
  <c r="A729" i="1"/>
  <c r="I729" i="1" s="1"/>
  <c r="K728" i="1"/>
  <c r="J728" i="1"/>
  <c r="A728" i="1"/>
  <c r="I728" i="1" s="1"/>
  <c r="K727" i="1"/>
  <c r="J727" i="1"/>
  <c r="L727" i="1" s="1"/>
  <c r="A727" i="1"/>
  <c r="I727" i="1" s="1"/>
  <c r="K726" i="1"/>
  <c r="J726" i="1"/>
  <c r="A726" i="1"/>
  <c r="I726" i="1" s="1"/>
  <c r="K725" i="1"/>
  <c r="J725" i="1"/>
  <c r="C725" i="1"/>
  <c r="A725" i="1"/>
  <c r="I725" i="1" s="1"/>
  <c r="K724" i="1"/>
  <c r="J724" i="1"/>
  <c r="A724" i="1"/>
  <c r="I724" i="1" s="1"/>
  <c r="K723" i="1"/>
  <c r="J723" i="1"/>
  <c r="L723" i="1" s="1"/>
  <c r="A723" i="1"/>
  <c r="I723" i="1" s="1"/>
  <c r="K722" i="1"/>
  <c r="J722" i="1"/>
  <c r="A722" i="1"/>
  <c r="I722" i="1" s="1"/>
  <c r="K721" i="1"/>
  <c r="J721" i="1"/>
  <c r="C721" i="1"/>
  <c r="A721" i="1"/>
  <c r="I721" i="1" s="1"/>
  <c r="K720" i="1"/>
  <c r="J720" i="1"/>
  <c r="A720" i="1"/>
  <c r="I720" i="1" s="1"/>
  <c r="K719" i="1"/>
  <c r="J719" i="1"/>
  <c r="L719" i="1" s="1"/>
  <c r="A719" i="1"/>
  <c r="I719" i="1" s="1"/>
  <c r="K718" i="1"/>
  <c r="J718" i="1"/>
  <c r="A718" i="1"/>
  <c r="I718" i="1" s="1"/>
  <c r="K717" i="1"/>
  <c r="J717" i="1"/>
  <c r="C717" i="1"/>
  <c r="A717" i="1"/>
  <c r="I717" i="1" s="1"/>
  <c r="K716" i="1"/>
  <c r="J716" i="1"/>
  <c r="A716" i="1"/>
  <c r="I716" i="1" s="1"/>
  <c r="K715" i="1"/>
  <c r="J715" i="1"/>
  <c r="L715" i="1" s="1"/>
  <c r="A715" i="1"/>
  <c r="I715" i="1" s="1"/>
  <c r="K714" i="1"/>
  <c r="J714" i="1"/>
  <c r="A714" i="1"/>
  <c r="I714" i="1" s="1"/>
  <c r="K713" i="1"/>
  <c r="J713" i="1"/>
  <c r="C713" i="1"/>
  <c r="A713" i="1"/>
  <c r="I713" i="1" s="1"/>
  <c r="K712" i="1"/>
  <c r="J712" i="1"/>
  <c r="A712" i="1"/>
  <c r="I712" i="1" s="1"/>
  <c r="K711" i="1"/>
  <c r="J711" i="1"/>
  <c r="L711" i="1" s="1"/>
  <c r="A711" i="1"/>
  <c r="I711" i="1" s="1"/>
  <c r="K710" i="1"/>
  <c r="J710" i="1"/>
  <c r="A710" i="1"/>
  <c r="I710" i="1" s="1"/>
  <c r="K709" i="1"/>
  <c r="J709" i="1"/>
  <c r="C709" i="1"/>
  <c r="A709" i="1"/>
  <c r="I709" i="1" s="1"/>
  <c r="K708" i="1"/>
  <c r="J708" i="1"/>
  <c r="A708" i="1"/>
  <c r="I708" i="1" s="1"/>
  <c r="K707" i="1"/>
  <c r="J707" i="1"/>
  <c r="L707" i="1" s="1"/>
  <c r="A707" i="1"/>
  <c r="I707" i="1" s="1"/>
  <c r="K706" i="1"/>
  <c r="J706" i="1"/>
  <c r="A706" i="1"/>
  <c r="I706" i="1" s="1"/>
  <c r="K705" i="1"/>
  <c r="J705" i="1"/>
  <c r="C705" i="1"/>
  <c r="A705" i="1"/>
  <c r="I705" i="1" s="1"/>
  <c r="K704" i="1"/>
  <c r="J704" i="1"/>
  <c r="A704" i="1"/>
  <c r="I704" i="1" s="1"/>
  <c r="K703" i="1"/>
  <c r="J703" i="1"/>
  <c r="L703" i="1" s="1"/>
  <c r="A703" i="1"/>
  <c r="I703" i="1" s="1"/>
  <c r="K702" i="1"/>
  <c r="J702" i="1"/>
  <c r="A702" i="1"/>
  <c r="I702" i="1" s="1"/>
  <c r="K701" i="1"/>
  <c r="J701" i="1"/>
  <c r="C701" i="1"/>
  <c r="A701" i="1"/>
  <c r="I701" i="1" s="1"/>
  <c r="K700" i="1"/>
  <c r="J700" i="1"/>
  <c r="A700" i="1"/>
  <c r="I700" i="1" s="1"/>
  <c r="K699" i="1"/>
  <c r="J699" i="1"/>
  <c r="L699" i="1" s="1"/>
  <c r="A699" i="1"/>
  <c r="I699" i="1" s="1"/>
  <c r="K698" i="1"/>
  <c r="J698" i="1"/>
  <c r="A698" i="1"/>
  <c r="I698" i="1" s="1"/>
  <c r="K697" i="1"/>
  <c r="J697" i="1"/>
  <c r="C697" i="1"/>
  <c r="A697" i="1"/>
  <c r="I697" i="1" s="1"/>
  <c r="K696" i="1"/>
  <c r="J696" i="1"/>
  <c r="A696" i="1"/>
  <c r="I696" i="1" s="1"/>
  <c r="K695" i="1"/>
  <c r="J695" i="1"/>
  <c r="L695" i="1" s="1"/>
  <c r="A695" i="1"/>
  <c r="I695" i="1" s="1"/>
  <c r="K694" i="1"/>
  <c r="J694" i="1"/>
  <c r="A694" i="1"/>
  <c r="I694" i="1" s="1"/>
  <c r="K693" i="1"/>
  <c r="J693" i="1"/>
  <c r="C693" i="1"/>
  <c r="A693" i="1"/>
  <c r="I693" i="1" s="1"/>
  <c r="K692" i="1"/>
  <c r="J692" i="1"/>
  <c r="A692" i="1"/>
  <c r="I692" i="1" s="1"/>
  <c r="K691" i="1"/>
  <c r="J691" i="1"/>
  <c r="L691" i="1" s="1"/>
  <c r="A691" i="1"/>
  <c r="I691" i="1" s="1"/>
  <c r="K690" i="1"/>
  <c r="J690" i="1"/>
  <c r="A690" i="1"/>
  <c r="I690" i="1" s="1"/>
  <c r="K689" i="1"/>
  <c r="J689" i="1"/>
  <c r="C689" i="1"/>
  <c r="A689" i="1"/>
  <c r="I689" i="1" s="1"/>
  <c r="K688" i="1"/>
  <c r="J688" i="1"/>
  <c r="A688" i="1"/>
  <c r="I688" i="1" s="1"/>
  <c r="K687" i="1"/>
  <c r="J687" i="1"/>
  <c r="L687" i="1" s="1"/>
  <c r="A687" i="1"/>
  <c r="I687" i="1" s="1"/>
  <c r="K686" i="1"/>
  <c r="J686" i="1"/>
  <c r="A686" i="1"/>
  <c r="I686" i="1" s="1"/>
  <c r="K685" i="1"/>
  <c r="J685" i="1"/>
  <c r="C685" i="1"/>
  <c r="A685" i="1"/>
  <c r="I685" i="1" s="1"/>
  <c r="K684" i="1"/>
  <c r="J684" i="1"/>
  <c r="A684" i="1"/>
  <c r="I684" i="1" s="1"/>
  <c r="K683" i="1"/>
  <c r="J683" i="1"/>
  <c r="L683" i="1" s="1"/>
  <c r="A683" i="1"/>
  <c r="I683" i="1" s="1"/>
  <c r="K682" i="1"/>
  <c r="J682" i="1"/>
  <c r="A682" i="1"/>
  <c r="I682" i="1" s="1"/>
  <c r="K681" i="1"/>
  <c r="J681" i="1"/>
  <c r="C681" i="1"/>
  <c r="A681" i="1"/>
  <c r="I681" i="1" s="1"/>
  <c r="K680" i="1"/>
  <c r="J680" i="1"/>
  <c r="A680" i="1"/>
  <c r="I680" i="1" s="1"/>
  <c r="K679" i="1"/>
  <c r="J679" i="1"/>
  <c r="L679" i="1" s="1"/>
  <c r="A679" i="1"/>
  <c r="I679" i="1" s="1"/>
  <c r="K678" i="1"/>
  <c r="J678" i="1"/>
  <c r="A678" i="1"/>
  <c r="K677" i="1"/>
  <c r="J677" i="1"/>
  <c r="A677" i="1"/>
  <c r="E677" i="1" s="1"/>
  <c r="K676" i="1"/>
  <c r="J676" i="1"/>
  <c r="A676" i="1"/>
  <c r="E676" i="1" s="1"/>
  <c r="K675" i="1"/>
  <c r="J675" i="1"/>
  <c r="A675" i="1"/>
  <c r="E675" i="1" s="1"/>
  <c r="K674" i="1"/>
  <c r="J674" i="1"/>
  <c r="A674" i="1"/>
  <c r="E674" i="1" s="1"/>
  <c r="K673" i="1"/>
  <c r="J673" i="1"/>
  <c r="A673" i="1"/>
  <c r="E673" i="1" s="1"/>
  <c r="K672" i="1"/>
  <c r="J672" i="1"/>
  <c r="A672" i="1"/>
  <c r="E672" i="1" s="1"/>
  <c r="K671" i="1"/>
  <c r="J671" i="1"/>
  <c r="A671" i="1"/>
  <c r="E671" i="1" s="1"/>
  <c r="K670" i="1"/>
  <c r="J670" i="1"/>
  <c r="A670" i="1"/>
  <c r="E670" i="1" s="1"/>
  <c r="K669" i="1"/>
  <c r="J669" i="1"/>
  <c r="A669" i="1"/>
  <c r="E669" i="1" s="1"/>
  <c r="K668" i="1"/>
  <c r="J668" i="1"/>
  <c r="A668" i="1"/>
  <c r="E668" i="1" s="1"/>
  <c r="K667" i="1"/>
  <c r="J667" i="1"/>
  <c r="L667" i="1" s="1"/>
  <c r="A667" i="1"/>
  <c r="E667" i="1" s="1"/>
  <c r="K666" i="1"/>
  <c r="J666" i="1"/>
  <c r="A666" i="1"/>
  <c r="E666" i="1" s="1"/>
  <c r="K665" i="1"/>
  <c r="J665" i="1"/>
  <c r="L665" i="1" s="1"/>
  <c r="A665" i="1"/>
  <c r="E665" i="1" s="1"/>
  <c r="K664" i="1"/>
  <c r="J664" i="1"/>
  <c r="A664" i="1"/>
  <c r="E664" i="1" s="1"/>
  <c r="K663" i="1"/>
  <c r="J663" i="1"/>
  <c r="L663" i="1" s="1"/>
  <c r="A663" i="1"/>
  <c r="E663" i="1" s="1"/>
  <c r="K662" i="1"/>
  <c r="J662" i="1"/>
  <c r="A662" i="1"/>
  <c r="E662" i="1" s="1"/>
  <c r="K661" i="1"/>
  <c r="J661" i="1"/>
  <c r="L661" i="1" s="1"/>
  <c r="A661" i="1"/>
  <c r="E661" i="1" s="1"/>
  <c r="K660" i="1"/>
  <c r="J660" i="1"/>
  <c r="A660" i="1"/>
  <c r="E660" i="1" s="1"/>
  <c r="K659" i="1"/>
  <c r="J659" i="1"/>
  <c r="L659" i="1" s="1"/>
  <c r="A659" i="1"/>
  <c r="E659" i="1" s="1"/>
  <c r="K658" i="1"/>
  <c r="J658" i="1"/>
  <c r="A658" i="1"/>
  <c r="E658" i="1" s="1"/>
  <c r="K657" i="1"/>
  <c r="J657" i="1"/>
  <c r="L657" i="1" s="1"/>
  <c r="A657" i="1"/>
  <c r="E657" i="1" s="1"/>
  <c r="K656" i="1"/>
  <c r="J656" i="1"/>
  <c r="A656" i="1"/>
  <c r="E656" i="1" s="1"/>
  <c r="K655" i="1"/>
  <c r="J655" i="1"/>
  <c r="L655" i="1" s="1"/>
  <c r="A655" i="1"/>
  <c r="E655" i="1" s="1"/>
  <c r="K654" i="1"/>
  <c r="J654" i="1"/>
  <c r="A654" i="1"/>
  <c r="E654" i="1" s="1"/>
  <c r="K653" i="1"/>
  <c r="J653" i="1"/>
  <c r="L653" i="1" s="1"/>
  <c r="A653" i="1"/>
  <c r="E653" i="1" s="1"/>
  <c r="K652" i="1"/>
  <c r="J652" i="1"/>
  <c r="A652" i="1"/>
  <c r="E652" i="1" s="1"/>
  <c r="K651" i="1"/>
  <c r="J651" i="1"/>
  <c r="L651" i="1" s="1"/>
  <c r="A651" i="1"/>
  <c r="E651" i="1" s="1"/>
  <c r="K650" i="1"/>
  <c r="J650" i="1"/>
  <c r="A650" i="1"/>
  <c r="E650" i="1" s="1"/>
  <c r="K649" i="1"/>
  <c r="J649" i="1"/>
  <c r="L649" i="1" s="1"/>
  <c r="A649" i="1"/>
  <c r="E649" i="1" s="1"/>
  <c r="K648" i="1"/>
  <c r="J648" i="1"/>
  <c r="A648" i="1"/>
  <c r="E648" i="1" s="1"/>
  <c r="K647" i="1"/>
  <c r="J647" i="1"/>
  <c r="L647" i="1" s="1"/>
  <c r="A647" i="1"/>
  <c r="E647" i="1" s="1"/>
  <c r="K646" i="1"/>
  <c r="J646" i="1"/>
  <c r="A646" i="1"/>
  <c r="E646" i="1" s="1"/>
  <c r="K645" i="1"/>
  <c r="J645" i="1"/>
  <c r="L645" i="1" s="1"/>
  <c r="A645" i="1"/>
  <c r="E645" i="1" s="1"/>
  <c r="K644" i="1"/>
  <c r="J644" i="1"/>
  <c r="A644" i="1"/>
  <c r="E644" i="1" s="1"/>
  <c r="K643" i="1"/>
  <c r="J643" i="1"/>
  <c r="L643" i="1" s="1"/>
  <c r="A643" i="1"/>
  <c r="E643" i="1" s="1"/>
  <c r="K642" i="1"/>
  <c r="J642" i="1"/>
  <c r="A642" i="1"/>
  <c r="E642" i="1" s="1"/>
  <c r="K641" i="1"/>
  <c r="J641" i="1"/>
  <c r="L641" i="1" s="1"/>
  <c r="A641" i="1"/>
  <c r="E641" i="1" s="1"/>
  <c r="K640" i="1"/>
  <c r="J640" i="1"/>
  <c r="A640" i="1"/>
  <c r="E640" i="1" s="1"/>
  <c r="K639" i="1"/>
  <c r="J639" i="1"/>
  <c r="L639" i="1" s="1"/>
  <c r="A639" i="1"/>
  <c r="E639" i="1" s="1"/>
  <c r="K638" i="1"/>
  <c r="J638" i="1"/>
  <c r="A638" i="1"/>
  <c r="E638" i="1" s="1"/>
  <c r="K637" i="1"/>
  <c r="J637" i="1"/>
  <c r="L637" i="1" s="1"/>
  <c r="A637" i="1"/>
  <c r="E637" i="1" s="1"/>
  <c r="K636" i="1"/>
  <c r="J636" i="1"/>
  <c r="A636" i="1"/>
  <c r="E636" i="1" s="1"/>
  <c r="K635" i="1"/>
  <c r="J635" i="1"/>
  <c r="L635" i="1" s="1"/>
  <c r="A635" i="1"/>
  <c r="E635" i="1" s="1"/>
  <c r="K634" i="1"/>
  <c r="J634" i="1"/>
  <c r="A634" i="1"/>
  <c r="E634" i="1" s="1"/>
  <c r="K633" i="1"/>
  <c r="J633" i="1"/>
  <c r="L633" i="1" s="1"/>
  <c r="A633" i="1"/>
  <c r="E633" i="1" s="1"/>
  <c r="K632" i="1"/>
  <c r="J632" i="1"/>
  <c r="A632" i="1"/>
  <c r="E632" i="1" s="1"/>
  <c r="K631" i="1"/>
  <c r="J631" i="1"/>
  <c r="L631" i="1" s="1"/>
  <c r="A631" i="1"/>
  <c r="E631" i="1" s="1"/>
  <c r="K630" i="1"/>
  <c r="J630" i="1"/>
  <c r="A630" i="1"/>
  <c r="E630" i="1" s="1"/>
  <c r="K629" i="1"/>
  <c r="J629" i="1"/>
  <c r="L629" i="1" s="1"/>
  <c r="A629" i="1"/>
  <c r="E629" i="1" s="1"/>
  <c r="K628" i="1"/>
  <c r="J628" i="1"/>
  <c r="A628" i="1"/>
  <c r="E628" i="1" s="1"/>
  <c r="K627" i="1"/>
  <c r="J627" i="1"/>
  <c r="L627" i="1" s="1"/>
  <c r="A627" i="1"/>
  <c r="E627" i="1" s="1"/>
  <c r="K626" i="1"/>
  <c r="J626" i="1"/>
  <c r="A626" i="1"/>
  <c r="E626" i="1" s="1"/>
  <c r="K625" i="1"/>
  <c r="J625" i="1"/>
  <c r="L625" i="1" s="1"/>
  <c r="A625" i="1"/>
  <c r="E625" i="1" s="1"/>
  <c r="K624" i="1"/>
  <c r="J624" i="1"/>
  <c r="A624" i="1"/>
  <c r="E624" i="1" s="1"/>
  <c r="K623" i="1"/>
  <c r="J623" i="1"/>
  <c r="L623" i="1" s="1"/>
  <c r="A623" i="1"/>
  <c r="E623" i="1" s="1"/>
  <c r="K622" i="1"/>
  <c r="J622" i="1"/>
  <c r="A622" i="1"/>
  <c r="E622" i="1" s="1"/>
  <c r="K621" i="1"/>
  <c r="J621" i="1"/>
  <c r="L621" i="1" s="1"/>
  <c r="A621" i="1"/>
  <c r="E621" i="1" s="1"/>
  <c r="K620" i="1"/>
  <c r="J620" i="1"/>
  <c r="A620" i="1"/>
  <c r="E620" i="1" s="1"/>
  <c r="K619" i="1"/>
  <c r="J619" i="1"/>
  <c r="L619" i="1" s="1"/>
  <c r="A619" i="1"/>
  <c r="E619" i="1" s="1"/>
  <c r="K618" i="1"/>
  <c r="J618" i="1"/>
  <c r="A618" i="1"/>
  <c r="E618" i="1" s="1"/>
  <c r="K617" i="1"/>
  <c r="J617" i="1"/>
  <c r="L617" i="1" s="1"/>
  <c r="A617" i="1"/>
  <c r="E617" i="1" s="1"/>
  <c r="K616" i="1"/>
  <c r="J616" i="1"/>
  <c r="A616" i="1"/>
  <c r="E616" i="1" s="1"/>
  <c r="K615" i="1"/>
  <c r="J615" i="1"/>
  <c r="L615" i="1" s="1"/>
  <c r="A615" i="1"/>
  <c r="E615" i="1" s="1"/>
  <c r="K614" i="1"/>
  <c r="J614" i="1"/>
  <c r="A614" i="1"/>
  <c r="E614" i="1" s="1"/>
  <c r="K613" i="1"/>
  <c r="J613" i="1"/>
  <c r="L613" i="1" s="1"/>
  <c r="A613" i="1"/>
  <c r="E613" i="1" s="1"/>
  <c r="K612" i="1"/>
  <c r="J612" i="1"/>
  <c r="A612" i="1"/>
  <c r="E612" i="1" s="1"/>
  <c r="K611" i="1"/>
  <c r="J611" i="1"/>
  <c r="L611" i="1" s="1"/>
  <c r="A611" i="1"/>
  <c r="E611" i="1" s="1"/>
  <c r="K610" i="1"/>
  <c r="J610" i="1"/>
  <c r="A610" i="1"/>
  <c r="E610" i="1" s="1"/>
  <c r="K609" i="1"/>
  <c r="J609" i="1"/>
  <c r="L609" i="1" s="1"/>
  <c r="A609" i="1"/>
  <c r="E609" i="1" s="1"/>
  <c r="K608" i="1"/>
  <c r="J608" i="1"/>
  <c r="A608" i="1"/>
  <c r="E608" i="1" s="1"/>
  <c r="K607" i="1"/>
  <c r="J607" i="1"/>
  <c r="L607" i="1" s="1"/>
  <c r="A607" i="1"/>
  <c r="E607" i="1" s="1"/>
  <c r="K606" i="1"/>
  <c r="J606" i="1"/>
  <c r="A606" i="1"/>
  <c r="E606" i="1" s="1"/>
  <c r="K605" i="1"/>
  <c r="J605" i="1"/>
  <c r="L605" i="1" s="1"/>
  <c r="A605" i="1"/>
  <c r="E605" i="1" s="1"/>
  <c r="K604" i="1"/>
  <c r="J604" i="1"/>
  <c r="A604" i="1"/>
  <c r="E604" i="1" s="1"/>
  <c r="K603" i="1"/>
  <c r="J603" i="1"/>
  <c r="L603" i="1" s="1"/>
  <c r="A603" i="1"/>
  <c r="E603" i="1" s="1"/>
  <c r="K602" i="1"/>
  <c r="J602" i="1"/>
  <c r="A602" i="1"/>
  <c r="E602" i="1" s="1"/>
  <c r="K601" i="1"/>
  <c r="J601" i="1"/>
  <c r="L601" i="1" s="1"/>
  <c r="A601" i="1"/>
  <c r="E601" i="1" s="1"/>
  <c r="K600" i="1"/>
  <c r="J600" i="1"/>
  <c r="A600" i="1"/>
  <c r="E600" i="1" s="1"/>
  <c r="K599" i="1"/>
  <c r="J599" i="1"/>
  <c r="L599" i="1" s="1"/>
  <c r="A599" i="1"/>
  <c r="E599" i="1" s="1"/>
  <c r="K598" i="1"/>
  <c r="J598" i="1"/>
  <c r="A598" i="1"/>
  <c r="E598" i="1" s="1"/>
  <c r="K597" i="1"/>
  <c r="J597" i="1"/>
  <c r="L597" i="1" s="1"/>
  <c r="A597" i="1"/>
  <c r="E597" i="1" s="1"/>
  <c r="K596" i="1"/>
  <c r="J596" i="1"/>
  <c r="A596" i="1"/>
  <c r="E596" i="1" s="1"/>
  <c r="K595" i="1"/>
  <c r="J595" i="1"/>
  <c r="L595" i="1" s="1"/>
  <c r="A595" i="1"/>
  <c r="E595" i="1" s="1"/>
  <c r="K594" i="1"/>
  <c r="J594" i="1"/>
  <c r="A594" i="1"/>
  <c r="E594" i="1" s="1"/>
  <c r="K593" i="1"/>
  <c r="J593" i="1"/>
  <c r="L593" i="1" s="1"/>
  <c r="A593" i="1"/>
  <c r="D593" i="1" s="1"/>
  <c r="K592" i="1"/>
  <c r="J592" i="1"/>
  <c r="A592" i="1"/>
  <c r="K591" i="1"/>
  <c r="J591" i="1"/>
  <c r="A591" i="1"/>
  <c r="D591" i="1" s="1"/>
  <c r="K590" i="1"/>
  <c r="J590" i="1"/>
  <c r="A590" i="1"/>
  <c r="K589" i="1"/>
  <c r="J589" i="1"/>
  <c r="A589" i="1"/>
  <c r="D589" i="1" s="1"/>
  <c r="K588" i="1"/>
  <c r="J588" i="1"/>
  <c r="A588" i="1"/>
  <c r="K587" i="1"/>
  <c r="J587" i="1"/>
  <c r="D587" i="1"/>
  <c r="A587" i="1"/>
  <c r="K586" i="1"/>
  <c r="J586" i="1"/>
  <c r="A586" i="1"/>
  <c r="K585" i="1"/>
  <c r="J585" i="1"/>
  <c r="L585" i="1" s="1"/>
  <c r="A585" i="1"/>
  <c r="D585" i="1" s="1"/>
  <c r="K584" i="1"/>
  <c r="J584" i="1"/>
  <c r="A584" i="1"/>
  <c r="K583" i="1"/>
  <c r="J583" i="1"/>
  <c r="A583" i="1"/>
  <c r="D583" i="1" s="1"/>
  <c r="K582" i="1"/>
  <c r="J582" i="1"/>
  <c r="A582" i="1"/>
  <c r="K581" i="1"/>
  <c r="J581" i="1"/>
  <c r="A581" i="1"/>
  <c r="D581" i="1" s="1"/>
  <c r="K580" i="1"/>
  <c r="J580" i="1"/>
  <c r="A580" i="1"/>
  <c r="K579" i="1"/>
  <c r="J579" i="1"/>
  <c r="D579" i="1"/>
  <c r="A579" i="1"/>
  <c r="K578" i="1"/>
  <c r="J578" i="1"/>
  <c r="A578" i="1"/>
  <c r="K577" i="1"/>
  <c r="J577" i="1"/>
  <c r="L577" i="1" s="1"/>
  <c r="A577" i="1"/>
  <c r="D577" i="1" s="1"/>
  <c r="K576" i="1"/>
  <c r="J576" i="1"/>
  <c r="A576" i="1"/>
  <c r="K575" i="1"/>
  <c r="J575" i="1"/>
  <c r="A575" i="1"/>
  <c r="D575" i="1" s="1"/>
  <c r="K574" i="1"/>
  <c r="J574" i="1"/>
  <c r="A574" i="1"/>
  <c r="K573" i="1"/>
  <c r="J573" i="1"/>
  <c r="A573" i="1"/>
  <c r="D573" i="1" s="1"/>
  <c r="K572" i="1"/>
  <c r="J572" i="1"/>
  <c r="A572" i="1"/>
  <c r="K571" i="1"/>
  <c r="J571" i="1"/>
  <c r="L571" i="1" s="1"/>
  <c r="A571" i="1"/>
  <c r="D571" i="1" s="1"/>
  <c r="K570" i="1"/>
  <c r="J570" i="1"/>
  <c r="A570" i="1"/>
  <c r="K569" i="1"/>
  <c r="J569" i="1"/>
  <c r="A569" i="1"/>
  <c r="D569" i="1" s="1"/>
  <c r="K568" i="1"/>
  <c r="J568" i="1"/>
  <c r="A568" i="1"/>
  <c r="K567" i="1"/>
  <c r="J567" i="1"/>
  <c r="L567" i="1" s="1"/>
  <c r="A567" i="1"/>
  <c r="D567" i="1" s="1"/>
  <c r="K566" i="1"/>
  <c r="J566" i="1"/>
  <c r="A566" i="1"/>
  <c r="K565" i="1"/>
  <c r="J565" i="1"/>
  <c r="A565" i="1"/>
  <c r="D565" i="1" s="1"/>
  <c r="K564" i="1"/>
  <c r="J564" i="1"/>
  <c r="A564" i="1"/>
  <c r="K563" i="1"/>
  <c r="J563" i="1"/>
  <c r="L563" i="1" s="1"/>
  <c r="A563" i="1"/>
  <c r="D563" i="1" s="1"/>
  <c r="K562" i="1"/>
  <c r="J562" i="1"/>
  <c r="L562" i="1" s="1"/>
  <c r="A562" i="1"/>
  <c r="I562" i="1" s="1"/>
  <c r="K561" i="1"/>
  <c r="J561" i="1"/>
  <c r="A561" i="1"/>
  <c r="I561" i="1" s="1"/>
  <c r="K560" i="1"/>
  <c r="J560" i="1"/>
  <c r="A560" i="1"/>
  <c r="I560" i="1" s="1"/>
  <c r="K559" i="1"/>
  <c r="J559" i="1"/>
  <c r="A559" i="1"/>
  <c r="I559" i="1" s="1"/>
  <c r="K558" i="1"/>
  <c r="J558" i="1"/>
  <c r="L558" i="1" s="1"/>
  <c r="A558" i="1"/>
  <c r="I558" i="1" s="1"/>
  <c r="K557" i="1"/>
  <c r="J557" i="1"/>
  <c r="A557" i="1"/>
  <c r="I557" i="1" s="1"/>
  <c r="K556" i="1"/>
  <c r="J556" i="1"/>
  <c r="A556" i="1"/>
  <c r="I556" i="1" s="1"/>
  <c r="K555" i="1"/>
  <c r="J555" i="1"/>
  <c r="A555" i="1"/>
  <c r="I555" i="1" s="1"/>
  <c r="K554" i="1"/>
  <c r="J554" i="1"/>
  <c r="L554" i="1" s="1"/>
  <c r="A554" i="1"/>
  <c r="I554" i="1" s="1"/>
  <c r="K553" i="1"/>
  <c r="J553" i="1"/>
  <c r="A553" i="1"/>
  <c r="I553" i="1" s="1"/>
  <c r="K552" i="1"/>
  <c r="J552" i="1"/>
  <c r="A552" i="1"/>
  <c r="I552" i="1" s="1"/>
  <c r="K551" i="1"/>
  <c r="J551" i="1"/>
  <c r="A551" i="1"/>
  <c r="I551" i="1" s="1"/>
  <c r="K550" i="1"/>
  <c r="J550" i="1"/>
  <c r="L550" i="1" s="1"/>
  <c r="A550" i="1"/>
  <c r="I550" i="1" s="1"/>
  <c r="K549" i="1"/>
  <c r="J549" i="1"/>
  <c r="A549" i="1"/>
  <c r="I549" i="1" s="1"/>
  <c r="K548" i="1"/>
  <c r="J548" i="1"/>
  <c r="A548" i="1"/>
  <c r="I548" i="1" s="1"/>
  <c r="K547" i="1"/>
  <c r="J547" i="1"/>
  <c r="A547" i="1"/>
  <c r="I547" i="1" s="1"/>
  <c r="K546" i="1"/>
  <c r="J546" i="1"/>
  <c r="L546" i="1" s="1"/>
  <c r="A546" i="1"/>
  <c r="I546" i="1" s="1"/>
  <c r="K545" i="1"/>
  <c r="J545" i="1"/>
  <c r="A545" i="1"/>
  <c r="I545" i="1" s="1"/>
  <c r="K544" i="1"/>
  <c r="J544" i="1"/>
  <c r="A544" i="1"/>
  <c r="I544" i="1" s="1"/>
  <c r="K543" i="1"/>
  <c r="J543" i="1"/>
  <c r="A543" i="1"/>
  <c r="I543" i="1" s="1"/>
  <c r="K542" i="1"/>
  <c r="J542" i="1"/>
  <c r="L542" i="1" s="1"/>
  <c r="A542" i="1"/>
  <c r="I542" i="1" s="1"/>
  <c r="K541" i="1"/>
  <c r="J541" i="1"/>
  <c r="A541" i="1"/>
  <c r="I541" i="1" s="1"/>
  <c r="K540" i="1"/>
  <c r="J540" i="1"/>
  <c r="A540" i="1"/>
  <c r="I540" i="1" s="1"/>
  <c r="K539" i="1"/>
  <c r="J539" i="1"/>
  <c r="A539" i="1"/>
  <c r="I539" i="1" s="1"/>
  <c r="K538" i="1"/>
  <c r="J538" i="1"/>
  <c r="L538" i="1" s="1"/>
  <c r="A538" i="1"/>
  <c r="I538" i="1" s="1"/>
  <c r="K537" i="1"/>
  <c r="J537" i="1"/>
  <c r="A537" i="1"/>
  <c r="I537" i="1" s="1"/>
  <c r="K536" i="1"/>
  <c r="J536" i="1"/>
  <c r="A536" i="1"/>
  <c r="I536" i="1" s="1"/>
  <c r="K535" i="1"/>
  <c r="J535" i="1"/>
  <c r="A535" i="1"/>
  <c r="I535" i="1" s="1"/>
  <c r="K534" i="1"/>
  <c r="J534" i="1"/>
  <c r="L534" i="1" s="1"/>
  <c r="A534" i="1"/>
  <c r="I534" i="1" s="1"/>
  <c r="K533" i="1"/>
  <c r="J533" i="1"/>
  <c r="A533" i="1"/>
  <c r="I533" i="1" s="1"/>
  <c r="K532" i="1"/>
  <c r="J532" i="1"/>
  <c r="A532" i="1"/>
  <c r="I532" i="1" s="1"/>
  <c r="K531" i="1"/>
  <c r="J531" i="1"/>
  <c r="A531" i="1"/>
  <c r="I531" i="1" s="1"/>
  <c r="K530" i="1"/>
  <c r="J530" i="1"/>
  <c r="L530" i="1" s="1"/>
  <c r="A530" i="1"/>
  <c r="I530" i="1" s="1"/>
  <c r="K529" i="1"/>
  <c r="J529" i="1"/>
  <c r="A529" i="1"/>
  <c r="I529" i="1" s="1"/>
  <c r="K528" i="1"/>
  <c r="J528" i="1"/>
  <c r="A528" i="1"/>
  <c r="I528" i="1" s="1"/>
  <c r="K527" i="1"/>
  <c r="J527" i="1"/>
  <c r="A527" i="1"/>
  <c r="I527" i="1" s="1"/>
  <c r="K526" i="1"/>
  <c r="J526" i="1"/>
  <c r="L526" i="1" s="1"/>
  <c r="A526" i="1"/>
  <c r="I526" i="1" s="1"/>
  <c r="K525" i="1"/>
  <c r="J525" i="1"/>
  <c r="A525" i="1"/>
  <c r="I525" i="1" s="1"/>
  <c r="K524" i="1"/>
  <c r="J524" i="1"/>
  <c r="A524" i="1"/>
  <c r="I524" i="1" s="1"/>
  <c r="K523" i="1"/>
  <c r="J523" i="1"/>
  <c r="A523" i="1"/>
  <c r="I523" i="1" s="1"/>
  <c r="K522" i="1"/>
  <c r="J522" i="1"/>
  <c r="L522" i="1" s="1"/>
  <c r="A522" i="1"/>
  <c r="I522" i="1" s="1"/>
  <c r="K521" i="1"/>
  <c r="J521" i="1"/>
  <c r="A521" i="1"/>
  <c r="I521" i="1" s="1"/>
  <c r="K520" i="1"/>
  <c r="J520" i="1"/>
  <c r="A520" i="1"/>
  <c r="I520" i="1" s="1"/>
  <c r="K519" i="1"/>
  <c r="J519" i="1"/>
  <c r="A519" i="1"/>
  <c r="I519" i="1" s="1"/>
  <c r="K518" i="1"/>
  <c r="J518" i="1"/>
  <c r="L518" i="1" s="1"/>
  <c r="A518" i="1"/>
  <c r="I518" i="1" s="1"/>
  <c r="K517" i="1"/>
  <c r="J517" i="1"/>
  <c r="A517" i="1"/>
  <c r="I517" i="1" s="1"/>
  <c r="K516" i="1"/>
  <c r="J516" i="1"/>
  <c r="L516" i="1" s="1"/>
  <c r="A516" i="1"/>
  <c r="I516" i="1" s="1"/>
  <c r="K515" i="1"/>
  <c r="J515" i="1"/>
  <c r="A515" i="1"/>
  <c r="I515" i="1" s="1"/>
  <c r="K514" i="1"/>
  <c r="J514" i="1"/>
  <c r="L514" i="1" s="1"/>
  <c r="A514" i="1"/>
  <c r="I514" i="1" s="1"/>
  <c r="K513" i="1"/>
  <c r="J513" i="1"/>
  <c r="A513" i="1"/>
  <c r="I513" i="1" s="1"/>
  <c r="K512" i="1"/>
  <c r="J512" i="1"/>
  <c r="L512" i="1" s="1"/>
  <c r="A512" i="1"/>
  <c r="I512" i="1" s="1"/>
  <c r="K511" i="1"/>
  <c r="J511" i="1"/>
  <c r="A511" i="1"/>
  <c r="I511" i="1" s="1"/>
  <c r="K510" i="1"/>
  <c r="J510" i="1"/>
  <c r="A510" i="1"/>
  <c r="I510" i="1" s="1"/>
  <c r="K509" i="1"/>
  <c r="J509" i="1"/>
  <c r="A509" i="1"/>
  <c r="I509" i="1" s="1"/>
  <c r="K508" i="1"/>
  <c r="J508" i="1"/>
  <c r="L508" i="1" s="1"/>
  <c r="A508" i="1"/>
  <c r="I508" i="1" s="1"/>
  <c r="K507" i="1"/>
  <c r="J507" i="1"/>
  <c r="A507" i="1"/>
  <c r="I507" i="1" s="1"/>
  <c r="K506" i="1"/>
  <c r="J506" i="1"/>
  <c r="A506" i="1"/>
  <c r="I506" i="1" s="1"/>
  <c r="K505" i="1"/>
  <c r="J505" i="1"/>
  <c r="A505" i="1"/>
  <c r="I505" i="1" s="1"/>
  <c r="K504" i="1"/>
  <c r="J504" i="1"/>
  <c r="L504" i="1" s="1"/>
  <c r="A504" i="1"/>
  <c r="I504" i="1" s="1"/>
  <c r="K503" i="1"/>
  <c r="J503" i="1"/>
  <c r="A503" i="1"/>
  <c r="I503" i="1" s="1"/>
  <c r="K502" i="1"/>
  <c r="J502" i="1"/>
  <c r="C502" i="1"/>
  <c r="A502" i="1"/>
  <c r="I502" i="1" s="1"/>
  <c r="K501" i="1"/>
  <c r="J501" i="1"/>
  <c r="A501" i="1"/>
  <c r="I501" i="1" s="1"/>
  <c r="K500" i="1"/>
  <c r="J500" i="1"/>
  <c r="L500" i="1" s="1"/>
  <c r="A500" i="1"/>
  <c r="I500" i="1" s="1"/>
  <c r="K499" i="1"/>
  <c r="J499" i="1"/>
  <c r="A499" i="1"/>
  <c r="I499" i="1" s="1"/>
  <c r="K498" i="1"/>
  <c r="J498" i="1"/>
  <c r="C498" i="1"/>
  <c r="A498" i="1"/>
  <c r="I498" i="1" s="1"/>
  <c r="K497" i="1"/>
  <c r="J497" i="1"/>
  <c r="A497" i="1"/>
  <c r="I497" i="1" s="1"/>
  <c r="K496" i="1"/>
  <c r="J496" i="1"/>
  <c r="L496" i="1" s="1"/>
  <c r="A496" i="1"/>
  <c r="I496" i="1" s="1"/>
  <c r="K495" i="1"/>
  <c r="J495" i="1"/>
  <c r="A495" i="1"/>
  <c r="I495" i="1" s="1"/>
  <c r="K494" i="1"/>
  <c r="J494" i="1"/>
  <c r="C494" i="1"/>
  <c r="A494" i="1"/>
  <c r="I494" i="1" s="1"/>
  <c r="K493" i="1"/>
  <c r="J493" i="1"/>
  <c r="A493" i="1"/>
  <c r="I493" i="1" s="1"/>
  <c r="K492" i="1"/>
  <c r="J492" i="1"/>
  <c r="L492" i="1" s="1"/>
  <c r="A492" i="1"/>
  <c r="I492" i="1" s="1"/>
  <c r="K491" i="1"/>
  <c r="J491" i="1"/>
  <c r="A491" i="1"/>
  <c r="I491" i="1" s="1"/>
  <c r="K490" i="1"/>
  <c r="J490" i="1"/>
  <c r="C490" i="1"/>
  <c r="A490" i="1"/>
  <c r="I490" i="1" s="1"/>
  <c r="K489" i="1"/>
  <c r="J489" i="1"/>
  <c r="A489" i="1"/>
  <c r="I489" i="1" s="1"/>
  <c r="K488" i="1"/>
  <c r="J488" i="1"/>
  <c r="L488" i="1" s="1"/>
  <c r="A488" i="1"/>
  <c r="I488" i="1" s="1"/>
  <c r="K487" i="1"/>
  <c r="J487" i="1"/>
  <c r="A487" i="1"/>
  <c r="I487" i="1" s="1"/>
  <c r="K486" i="1"/>
  <c r="J486" i="1"/>
  <c r="C486" i="1"/>
  <c r="A486" i="1"/>
  <c r="I486" i="1" s="1"/>
  <c r="K485" i="1"/>
  <c r="J485" i="1"/>
  <c r="A485" i="1"/>
  <c r="I485" i="1" s="1"/>
  <c r="K484" i="1"/>
  <c r="J484" i="1"/>
  <c r="L484" i="1" s="1"/>
  <c r="A484" i="1"/>
  <c r="I484" i="1" s="1"/>
  <c r="K483" i="1"/>
  <c r="J483" i="1"/>
  <c r="A483" i="1"/>
  <c r="I483" i="1" s="1"/>
  <c r="K482" i="1"/>
  <c r="J482" i="1"/>
  <c r="C482" i="1"/>
  <c r="A482" i="1"/>
  <c r="I482" i="1" s="1"/>
  <c r="K481" i="1"/>
  <c r="J481" i="1"/>
  <c r="A481" i="1"/>
  <c r="I481" i="1" s="1"/>
  <c r="K480" i="1"/>
  <c r="J480" i="1"/>
  <c r="L480" i="1" s="1"/>
  <c r="A480" i="1"/>
  <c r="K479" i="1"/>
  <c r="J479" i="1"/>
  <c r="A479" i="1"/>
  <c r="I479" i="1" s="1"/>
  <c r="K478" i="1"/>
  <c r="J478" i="1"/>
  <c r="C478" i="1"/>
  <c r="A478" i="1"/>
  <c r="I478" i="1" s="1"/>
  <c r="K477" i="1"/>
  <c r="J477" i="1"/>
  <c r="A477" i="1"/>
  <c r="I477" i="1" s="1"/>
  <c r="K476" i="1"/>
  <c r="J476" i="1"/>
  <c r="L476" i="1" s="1"/>
  <c r="A476" i="1"/>
  <c r="I476" i="1" s="1"/>
  <c r="K475" i="1"/>
  <c r="J475" i="1"/>
  <c r="A475" i="1"/>
  <c r="I475" i="1" s="1"/>
  <c r="K474" i="1"/>
  <c r="J474" i="1"/>
  <c r="C474" i="1"/>
  <c r="A474" i="1"/>
  <c r="I474" i="1" s="1"/>
  <c r="K473" i="1"/>
  <c r="J473" i="1"/>
  <c r="A473" i="1"/>
  <c r="I473" i="1" s="1"/>
  <c r="K472" i="1"/>
  <c r="J472" i="1"/>
  <c r="L472" i="1" s="1"/>
  <c r="A472" i="1"/>
  <c r="I472" i="1" s="1"/>
  <c r="K471" i="1"/>
  <c r="J471" i="1"/>
  <c r="A471" i="1"/>
  <c r="I471" i="1" s="1"/>
  <c r="K470" i="1"/>
  <c r="J470" i="1"/>
  <c r="C470" i="1"/>
  <c r="A470" i="1"/>
  <c r="I470" i="1" s="1"/>
  <c r="K469" i="1"/>
  <c r="J469" i="1"/>
  <c r="A469" i="1"/>
  <c r="I469" i="1" s="1"/>
  <c r="K468" i="1"/>
  <c r="J468" i="1"/>
  <c r="L468" i="1" s="1"/>
  <c r="A468" i="1"/>
  <c r="I468" i="1" s="1"/>
  <c r="K467" i="1"/>
  <c r="J467" i="1"/>
  <c r="A467" i="1"/>
  <c r="I467" i="1" s="1"/>
  <c r="K466" i="1"/>
  <c r="J466" i="1"/>
  <c r="C466" i="1"/>
  <c r="A466" i="1"/>
  <c r="I466" i="1" s="1"/>
  <c r="K465" i="1"/>
  <c r="J465" i="1"/>
  <c r="A465" i="1"/>
  <c r="I465" i="1" s="1"/>
  <c r="K464" i="1"/>
  <c r="J464" i="1"/>
  <c r="L464" i="1" s="1"/>
  <c r="A464" i="1"/>
  <c r="I464" i="1" s="1"/>
  <c r="K463" i="1"/>
  <c r="J463" i="1"/>
  <c r="A463" i="1"/>
  <c r="I463" i="1" s="1"/>
  <c r="K462" i="1"/>
  <c r="J462" i="1"/>
  <c r="C462" i="1"/>
  <c r="A462" i="1"/>
  <c r="I462" i="1" s="1"/>
  <c r="K461" i="1"/>
  <c r="J461" i="1"/>
  <c r="A461" i="1"/>
  <c r="I461" i="1" s="1"/>
  <c r="K460" i="1"/>
  <c r="J460" i="1"/>
  <c r="L460" i="1" s="1"/>
  <c r="A460" i="1"/>
  <c r="I460" i="1" s="1"/>
  <c r="K459" i="1"/>
  <c r="J459" i="1"/>
  <c r="A459" i="1"/>
  <c r="I459" i="1" s="1"/>
  <c r="K458" i="1"/>
  <c r="J458" i="1"/>
  <c r="C458" i="1"/>
  <c r="A458" i="1"/>
  <c r="I458" i="1" s="1"/>
  <c r="K457" i="1"/>
  <c r="J457" i="1"/>
  <c r="A457" i="1"/>
  <c r="I457" i="1" s="1"/>
  <c r="K456" i="1"/>
  <c r="J456" i="1"/>
  <c r="L456" i="1" s="1"/>
  <c r="A456" i="1"/>
  <c r="I456" i="1" s="1"/>
  <c r="K455" i="1"/>
  <c r="J455" i="1"/>
  <c r="A455" i="1"/>
  <c r="I455" i="1" s="1"/>
  <c r="K454" i="1"/>
  <c r="J454" i="1"/>
  <c r="C454" i="1"/>
  <c r="A454" i="1"/>
  <c r="I454" i="1" s="1"/>
  <c r="K453" i="1"/>
  <c r="J453" i="1"/>
  <c r="A453" i="1"/>
  <c r="I453" i="1" s="1"/>
  <c r="K452" i="1"/>
  <c r="J452" i="1"/>
  <c r="L452" i="1" s="1"/>
  <c r="A452" i="1"/>
  <c r="I452" i="1" s="1"/>
  <c r="K451" i="1"/>
  <c r="J451" i="1"/>
  <c r="A451" i="1"/>
  <c r="I451" i="1" s="1"/>
  <c r="K450" i="1"/>
  <c r="J450" i="1"/>
  <c r="C450" i="1"/>
  <c r="A450" i="1"/>
  <c r="I450" i="1" s="1"/>
  <c r="K449" i="1"/>
  <c r="J449" i="1"/>
  <c r="A449" i="1"/>
  <c r="I449" i="1" s="1"/>
  <c r="K448" i="1"/>
  <c r="J448" i="1"/>
  <c r="L448" i="1" s="1"/>
  <c r="A448" i="1"/>
  <c r="I448" i="1" s="1"/>
  <c r="K447" i="1"/>
  <c r="J447" i="1"/>
  <c r="A447" i="1"/>
  <c r="I447" i="1" s="1"/>
  <c r="K446" i="1"/>
  <c r="J446" i="1"/>
  <c r="C446" i="1"/>
  <c r="A446" i="1"/>
  <c r="I446" i="1" s="1"/>
  <c r="K445" i="1"/>
  <c r="J445" i="1"/>
  <c r="A445" i="1"/>
  <c r="I445" i="1" s="1"/>
  <c r="K444" i="1"/>
  <c r="J444" i="1"/>
  <c r="L444" i="1" s="1"/>
  <c r="A444" i="1"/>
  <c r="I444" i="1" s="1"/>
  <c r="K443" i="1"/>
  <c r="J443" i="1"/>
  <c r="A443" i="1"/>
  <c r="I443" i="1" s="1"/>
  <c r="K442" i="1"/>
  <c r="J442" i="1"/>
  <c r="C442" i="1"/>
  <c r="A442" i="1"/>
  <c r="I442" i="1" s="1"/>
  <c r="K441" i="1"/>
  <c r="J441" i="1"/>
  <c r="A441" i="1"/>
  <c r="I441" i="1" s="1"/>
  <c r="K440" i="1"/>
  <c r="J440" i="1"/>
  <c r="L440" i="1" s="1"/>
  <c r="A440" i="1"/>
  <c r="I440" i="1" s="1"/>
  <c r="K439" i="1"/>
  <c r="J439" i="1"/>
  <c r="A439" i="1"/>
  <c r="I439" i="1" s="1"/>
  <c r="K438" i="1"/>
  <c r="J438" i="1"/>
  <c r="C438" i="1"/>
  <c r="A438" i="1"/>
  <c r="I438" i="1" s="1"/>
  <c r="K437" i="1"/>
  <c r="J437" i="1"/>
  <c r="A437" i="1"/>
  <c r="I437" i="1" s="1"/>
  <c r="K436" i="1"/>
  <c r="J436" i="1"/>
  <c r="L436" i="1" s="1"/>
  <c r="A436" i="1"/>
  <c r="I436" i="1" s="1"/>
  <c r="K435" i="1"/>
  <c r="J435" i="1"/>
  <c r="A435" i="1"/>
  <c r="I435" i="1" s="1"/>
  <c r="K434" i="1"/>
  <c r="J434" i="1"/>
  <c r="C434" i="1"/>
  <c r="A434" i="1"/>
  <c r="I434" i="1" s="1"/>
  <c r="K433" i="1"/>
  <c r="J433" i="1"/>
  <c r="A433" i="1"/>
  <c r="I433" i="1" s="1"/>
  <c r="K432" i="1"/>
  <c r="J432" i="1"/>
  <c r="L432" i="1" s="1"/>
  <c r="A432" i="1"/>
  <c r="I432" i="1" s="1"/>
  <c r="K431" i="1"/>
  <c r="J431" i="1"/>
  <c r="A431" i="1"/>
  <c r="I431" i="1" s="1"/>
  <c r="K430" i="1"/>
  <c r="J430" i="1"/>
  <c r="C430" i="1"/>
  <c r="A430" i="1"/>
  <c r="I430" i="1" s="1"/>
  <c r="K429" i="1"/>
  <c r="J429" i="1"/>
  <c r="A429" i="1"/>
  <c r="I429" i="1" s="1"/>
  <c r="K428" i="1"/>
  <c r="J428" i="1"/>
  <c r="L428" i="1" s="1"/>
  <c r="A428" i="1"/>
  <c r="I428" i="1" s="1"/>
  <c r="K427" i="1"/>
  <c r="J427" i="1"/>
  <c r="A427" i="1"/>
  <c r="I427" i="1" s="1"/>
  <c r="K426" i="1"/>
  <c r="J426" i="1"/>
  <c r="C426" i="1"/>
  <c r="A426" i="1"/>
  <c r="I426" i="1" s="1"/>
  <c r="K425" i="1"/>
  <c r="J425" i="1"/>
  <c r="A425" i="1"/>
  <c r="I425" i="1" s="1"/>
  <c r="K424" i="1"/>
  <c r="J424" i="1"/>
  <c r="L424" i="1" s="1"/>
  <c r="A424" i="1"/>
  <c r="I424" i="1" s="1"/>
  <c r="K423" i="1"/>
  <c r="J423" i="1"/>
  <c r="A423" i="1"/>
  <c r="I423" i="1" s="1"/>
  <c r="K422" i="1"/>
  <c r="J422" i="1"/>
  <c r="C422" i="1"/>
  <c r="A422" i="1"/>
  <c r="I422" i="1" s="1"/>
  <c r="K421" i="1"/>
  <c r="J421" i="1"/>
  <c r="A421" i="1"/>
  <c r="I421" i="1" s="1"/>
  <c r="K420" i="1"/>
  <c r="J420" i="1"/>
  <c r="L420" i="1" s="1"/>
  <c r="A420" i="1"/>
  <c r="I420" i="1" s="1"/>
  <c r="K419" i="1"/>
  <c r="J419" i="1"/>
  <c r="A419" i="1"/>
  <c r="I419" i="1" s="1"/>
  <c r="K418" i="1"/>
  <c r="J418" i="1"/>
  <c r="C418" i="1"/>
  <c r="A418" i="1"/>
  <c r="I418" i="1" s="1"/>
  <c r="K417" i="1"/>
  <c r="J417" i="1"/>
  <c r="A417" i="1"/>
  <c r="I417" i="1" s="1"/>
  <c r="K416" i="1"/>
  <c r="J416" i="1"/>
  <c r="L416" i="1" s="1"/>
  <c r="A416" i="1"/>
  <c r="I416" i="1" s="1"/>
  <c r="K415" i="1"/>
  <c r="J415" i="1"/>
  <c r="A415" i="1"/>
  <c r="I415" i="1" s="1"/>
  <c r="K414" i="1"/>
  <c r="J414" i="1"/>
  <c r="C414" i="1"/>
  <c r="A414" i="1"/>
  <c r="I414" i="1" s="1"/>
  <c r="K413" i="1"/>
  <c r="J413" i="1"/>
  <c r="A413" i="1"/>
  <c r="I413" i="1" s="1"/>
  <c r="K412" i="1"/>
  <c r="J412" i="1"/>
  <c r="L412" i="1" s="1"/>
  <c r="A412" i="1"/>
  <c r="I412" i="1" s="1"/>
  <c r="K411" i="1"/>
  <c r="J411" i="1"/>
  <c r="A411" i="1"/>
  <c r="I411" i="1" s="1"/>
  <c r="K410" i="1"/>
  <c r="J410" i="1"/>
  <c r="C410" i="1"/>
  <c r="A410" i="1"/>
  <c r="I410" i="1" s="1"/>
  <c r="K409" i="1"/>
  <c r="J409" i="1"/>
  <c r="A409" i="1"/>
  <c r="I409" i="1" s="1"/>
  <c r="K408" i="1"/>
  <c r="J408" i="1"/>
  <c r="L408" i="1" s="1"/>
  <c r="A408" i="1"/>
  <c r="I408" i="1" s="1"/>
  <c r="K407" i="1"/>
  <c r="J407" i="1"/>
  <c r="A407" i="1"/>
  <c r="I407" i="1" s="1"/>
  <c r="K406" i="1"/>
  <c r="J406" i="1"/>
  <c r="C406" i="1"/>
  <c r="A406" i="1"/>
  <c r="I406" i="1" s="1"/>
  <c r="K405" i="1"/>
  <c r="J405" i="1"/>
  <c r="A405" i="1"/>
  <c r="I405" i="1" s="1"/>
  <c r="K404" i="1"/>
  <c r="J404" i="1"/>
  <c r="L404" i="1" s="1"/>
  <c r="A404" i="1"/>
  <c r="I404" i="1" s="1"/>
  <c r="K403" i="1"/>
  <c r="J403" i="1"/>
  <c r="A403" i="1"/>
  <c r="I403" i="1" s="1"/>
  <c r="K402" i="1"/>
  <c r="J402" i="1"/>
  <c r="C402" i="1"/>
  <c r="A402" i="1"/>
  <c r="I402" i="1" s="1"/>
  <c r="K401" i="1"/>
  <c r="J401" i="1"/>
  <c r="A401" i="1"/>
  <c r="I401" i="1" s="1"/>
  <c r="K400" i="1"/>
  <c r="J400" i="1"/>
  <c r="L400" i="1" s="1"/>
  <c r="A400" i="1"/>
  <c r="I400" i="1" s="1"/>
  <c r="K399" i="1"/>
  <c r="J399" i="1"/>
  <c r="A399" i="1"/>
  <c r="I399" i="1" s="1"/>
  <c r="K398" i="1"/>
  <c r="J398" i="1"/>
  <c r="C398" i="1"/>
  <c r="A398" i="1"/>
  <c r="I398" i="1" s="1"/>
  <c r="K397" i="1"/>
  <c r="J397" i="1"/>
  <c r="A397" i="1"/>
  <c r="I397" i="1" s="1"/>
  <c r="K396" i="1"/>
  <c r="J396" i="1"/>
  <c r="L396" i="1" s="1"/>
  <c r="A396" i="1"/>
  <c r="I396" i="1" s="1"/>
  <c r="K395" i="1"/>
  <c r="J395" i="1"/>
  <c r="A395" i="1"/>
  <c r="I395" i="1" s="1"/>
  <c r="K394" i="1"/>
  <c r="J394" i="1"/>
  <c r="C394" i="1"/>
  <c r="A394" i="1"/>
  <c r="I394" i="1" s="1"/>
  <c r="K393" i="1"/>
  <c r="J393" i="1"/>
  <c r="A393" i="1"/>
  <c r="E393" i="1" s="1"/>
  <c r="K392" i="1"/>
  <c r="J392" i="1"/>
  <c r="L392" i="1" s="1"/>
  <c r="A392" i="1"/>
  <c r="I392" i="1" s="1"/>
  <c r="K391" i="1"/>
  <c r="J391" i="1"/>
  <c r="A391" i="1"/>
  <c r="E391" i="1" s="1"/>
  <c r="K390" i="1"/>
  <c r="J390" i="1"/>
  <c r="C390" i="1"/>
  <c r="A390" i="1"/>
  <c r="I390" i="1" s="1"/>
  <c r="K389" i="1"/>
  <c r="J389" i="1"/>
  <c r="A389" i="1"/>
  <c r="E389" i="1" s="1"/>
  <c r="K388" i="1"/>
  <c r="J388" i="1"/>
  <c r="L388" i="1" s="1"/>
  <c r="A388" i="1"/>
  <c r="I388" i="1" s="1"/>
  <c r="K387" i="1"/>
  <c r="J387" i="1"/>
  <c r="A387" i="1"/>
  <c r="E387" i="1" s="1"/>
  <c r="K386" i="1"/>
  <c r="J386" i="1"/>
  <c r="C386" i="1"/>
  <c r="A386" i="1"/>
  <c r="I386" i="1" s="1"/>
  <c r="K385" i="1"/>
  <c r="J385" i="1"/>
  <c r="A385" i="1"/>
  <c r="E385" i="1" s="1"/>
  <c r="K384" i="1"/>
  <c r="J384" i="1"/>
  <c r="L384" i="1" s="1"/>
  <c r="A384" i="1"/>
  <c r="I384" i="1" s="1"/>
  <c r="K383" i="1"/>
  <c r="J383" i="1"/>
  <c r="A383" i="1"/>
  <c r="E383" i="1" s="1"/>
  <c r="K382" i="1"/>
  <c r="J382" i="1"/>
  <c r="C382" i="1"/>
  <c r="A382" i="1"/>
  <c r="I382" i="1" s="1"/>
  <c r="K381" i="1"/>
  <c r="J381" i="1"/>
  <c r="A381" i="1"/>
  <c r="E381" i="1" s="1"/>
  <c r="K380" i="1"/>
  <c r="J380" i="1"/>
  <c r="L380" i="1" s="1"/>
  <c r="A380" i="1"/>
  <c r="I380" i="1" s="1"/>
  <c r="K379" i="1"/>
  <c r="J379" i="1"/>
  <c r="A379" i="1"/>
  <c r="E379" i="1" s="1"/>
  <c r="K378" i="1"/>
  <c r="J378" i="1"/>
  <c r="C378" i="1"/>
  <c r="A378" i="1"/>
  <c r="I378" i="1" s="1"/>
  <c r="K377" i="1"/>
  <c r="J377" i="1"/>
  <c r="A377" i="1"/>
  <c r="E377" i="1" s="1"/>
  <c r="K376" i="1"/>
  <c r="J376" i="1"/>
  <c r="L376" i="1" s="1"/>
  <c r="A376" i="1"/>
  <c r="I376" i="1" s="1"/>
  <c r="K375" i="1"/>
  <c r="J375" i="1"/>
  <c r="A375" i="1"/>
  <c r="E375" i="1" s="1"/>
  <c r="K374" i="1"/>
  <c r="J374" i="1"/>
  <c r="C374" i="1"/>
  <c r="A374" i="1"/>
  <c r="I374" i="1" s="1"/>
  <c r="K373" i="1"/>
  <c r="J373" i="1"/>
  <c r="A373" i="1"/>
  <c r="E373" i="1" s="1"/>
  <c r="K372" i="1"/>
  <c r="J372" i="1"/>
  <c r="L372" i="1" s="1"/>
  <c r="A372" i="1"/>
  <c r="I372" i="1" s="1"/>
  <c r="K371" i="1"/>
  <c r="J371" i="1"/>
  <c r="A371" i="1"/>
  <c r="E371" i="1" s="1"/>
  <c r="K370" i="1"/>
  <c r="J370" i="1"/>
  <c r="C370" i="1"/>
  <c r="A370" i="1"/>
  <c r="I370" i="1" s="1"/>
  <c r="K369" i="1"/>
  <c r="J369" i="1"/>
  <c r="A369" i="1"/>
  <c r="E369" i="1" s="1"/>
  <c r="K368" i="1"/>
  <c r="J368" i="1"/>
  <c r="L368" i="1" s="1"/>
  <c r="A368" i="1"/>
  <c r="I368" i="1" s="1"/>
  <c r="K367" i="1"/>
  <c r="J367" i="1"/>
  <c r="A367" i="1"/>
  <c r="E367" i="1" s="1"/>
  <c r="K366" i="1"/>
  <c r="J366" i="1"/>
  <c r="C366" i="1"/>
  <c r="A366" i="1"/>
  <c r="I366" i="1" s="1"/>
  <c r="K365" i="1"/>
  <c r="J365" i="1"/>
  <c r="A365" i="1"/>
  <c r="E365" i="1" s="1"/>
  <c r="K364" i="1"/>
  <c r="J364" i="1"/>
  <c r="L364" i="1" s="1"/>
  <c r="A364" i="1"/>
  <c r="I364" i="1" s="1"/>
  <c r="K363" i="1"/>
  <c r="J363" i="1"/>
  <c r="A363" i="1"/>
  <c r="E363" i="1" s="1"/>
  <c r="K362" i="1"/>
  <c r="J362" i="1"/>
  <c r="C362" i="1"/>
  <c r="A362" i="1"/>
  <c r="I362" i="1" s="1"/>
  <c r="K361" i="1"/>
  <c r="J361" i="1"/>
  <c r="A361" i="1"/>
  <c r="E361" i="1" s="1"/>
  <c r="K360" i="1"/>
  <c r="J360" i="1"/>
  <c r="L360" i="1" s="1"/>
  <c r="A360" i="1"/>
  <c r="I360" i="1" s="1"/>
  <c r="K359" i="1"/>
  <c r="J359" i="1"/>
  <c r="A359" i="1"/>
  <c r="E359" i="1" s="1"/>
  <c r="K358" i="1"/>
  <c r="J358" i="1"/>
  <c r="C358" i="1"/>
  <c r="A358" i="1"/>
  <c r="I358" i="1" s="1"/>
  <c r="K357" i="1"/>
  <c r="J357" i="1"/>
  <c r="A357" i="1"/>
  <c r="E357" i="1" s="1"/>
  <c r="K356" i="1"/>
  <c r="J356" i="1"/>
  <c r="L356" i="1" s="1"/>
  <c r="A356" i="1"/>
  <c r="I356" i="1" s="1"/>
  <c r="K355" i="1"/>
  <c r="J355" i="1"/>
  <c r="A355" i="1"/>
  <c r="E355" i="1" s="1"/>
  <c r="K354" i="1"/>
  <c r="J354" i="1"/>
  <c r="C354" i="1"/>
  <c r="A354" i="1"/>
  <c r="I354" i="1" s="1"/>
  <c r="K353" i="1"/>
  <c r="J353" i="1"/>
  <c r="A353" i="1"/>
  <c r="E353" i="1" s="1"/>
  <c r="K352" i="1"/>
  <c r="J352" i="1"/>
  <c r="L352" i="1" s="1"/>
  <c r="A352" i="1"/>
  <c r="I352" i="1" s="1"/>
  <c r="K351" i="1"/>
  <c r="J351" i="1"/>
  <c r="A351" i="1"/>
  <c r="E351" i="1" s="1"/>
  <c r="K350" i="1"/>
  <c r="J350" i="1"/>
  <c r="C350" i="1"/>
  <c r="A350" i="1"/>
  <c r="I350" i="1" s="1"/>
  <c r="K349" i="1"/>
  <c r="J349" i="1"/>
  <c r="A349" i="1"/>
  <c r="E349" i="1" s="1"/>
  <c r="K348" i="1"/>
  <c r="J348" i="1"/>
  <c r="L348" i="1" s="1"/>
  <c r="A348" i="1"/>
  <c r="I348" i="1" s="1"/>
  <c r="K347" i="1"/>
  <c r="J347" i="1"/>
  <c r="A347" i="1"/>
  <c r="E347" i="1" s="1"/>
  <c r="K346" i="1"/>
  <c r="J346" i="1"/>
  <c r="C346" i="1"/>
  <c r="A346" i="1"/>
  <c r="I346" i="1" s="1"/>
  <c r="K345" i="1"/>
  <c r="J345" i="1"/>
  <c r="A345" i="1"/>
  <c r="E345" i="1" s="1"/>
  <c r="K344" i="1"/>
  <c r="J344" i="1"/>
  <c r="L344" i="1" s="1"/>
  <c r="A344" i="1"/>
  <c r="I344" i="1" s="1"/>
  <c r="K343" i="1"/>
  <c r="J343" i="1"/>
  <c r="A343" i="1"/>
  <c r="E343" i="1" s="1"/>
  <c r="K342" i="1"/>
  <c r="J342" i="1"/>
  <c r="C342" i="1"/>
  <c r="A342" i="1"/>
  <c r="I342" i="1" s="1"/>
  <c r="K341" i="1"/>
  <c r="J341" i="1"/>
  <c r="A341" i="1"/>
  <c r="E341" i="1" s="1"/>
  <c r="K340" i="1"/>
  <c r="J340" i="1"/>
  <c r="L340" i="1" s="1"/>
  <c r="A340" i="1"/>
  <c r="C340" i="1" s="1"/>
  <c r="K339" i="1"/>
  <c r="J339" i="1"/>
  <c r="C339" i="1"/>
  <c r="A339" i="1"/>
  <c r="I339" i="1" s="1"/>
  <c r="K338" i="1"/>
  <c r="J338" i="1"/>
  <c r="A338" i="1"/>
  <c r="I338" i="1" s="1"/>
  <c r="K337" i="1"/>
  <c r="J337" i="1"/>
  <c r="L337" i="1" s="1"/>
  <c r="A337" i="1"/>
  <c r="I337" i="1" s="1"/>
  <c r="K336" i="1"/>
  <c r="J336" i="1"/>
  <c r="A336" i="1"/>
  <c r="I336" i="1" s="1"/>
  <c r="K335" i="1"/>
  <c r="J335" i="1"/>
  <c r="C335" i="1"/>
  <c r="A335" i="1"/>
  <c r="I335" i="1" s="1"/>
  <c r="K334" i="1"/>
  <c r="J334" i="1"/>
  <c r="A334" i="1"/>
  <c r="I334" i="1" s="1"/>
  <c r="K333" i="1"/>
  <c r="J333" i="1"/>
  <c r="L333" i="1" s="1"/>
  <c r="A333" i="1"/>
  <c r="I333" i="1" s="1"/>
  <c r="K332" i="1"/>
  <c r="J332" i="1"/>
  <c r="A332" i="1"/>
  <c r="I332" i="1" s="1"/>
  <c r="K331" i="1"/>
  <c r="J331" i="1"/>
  <c r="C331" i="1"/>
  <c r="A331" i="1"/>
  <c r="I331" i="1" s="1"/>
  <c r="K330" i="1"/>
  <c r="J330" i="1"/>
  <c r="A330" i="1"/>
  <c r="I330" i="1" s="1"/>
  <c r="K329" i="1"/>
  <c r="J329" i="1"/>
  <c r="L329" i="1" s="1"/>
  <c r="A329" i="1"/>
  <c r="I329" i="1" s="1"/>
  <c r="K328" i="1"/>
  <c r="J328" i="1"/>
  <c r="A328" i="1"/>
  <c r="I328" i="1" s="1"/>
  <c r="K327" i="1"/>
  <c r="J327" i="1"/>
  <c r="C327" i="1"/>
  <c r="A327" i="1"/>
  <c r="I327" i="1" s="1"/>
  <c r="K326" i="1"/>
  <c r="J326" i="1"/>
  <c r="A326" i="1"/>
  <c r="I326" i="1" s="1"/>
  <c r="K325" i="1"/>
  <c r="J325" i="1"/>
  <c r="L325" i="1" s="1"/>
  <c r="A325" i="1"/>
  <c r="I325" i="1" s="1"/>
  <c r="K324" i="1"/>
  <c r="J324" i="1"/>
  <c r="A324" i="1"/>
  <c r="I324" i="1" s="1"/>
  <c r="K323" i="1"/>
  <c r="J323" i="1"/>
  <c r="C323" i="1"/>
  <c r="A323" i="1"/>
  <c r="I323" i="1" s="1"/>
  <c r="K322" i="1"/>
  <c r="J322" i="1"/>
  <c r="A322" i="1"/>
  <c r="I322" i="1" s="1"/>
  <c r="K321" i="1"/>
  <c r="J321" i="1"/>
  <c r="L321" i="1" s="1"/>
  <c r="A321" i="1"/>
  <c r="I321" i="1" s="1"/>
  <c r="K320" i="1"/>
  <c r="J320" i="1"/>
  <c r="A320" i="1"/>
  <c r="I320" i="1" s="1"/>
  <c r="K319" i="1"/>
  <c r="J319" i="1"/>
  <c r="C319" i="1"/>
  <c r="A319" i="1"/>
  <c r="I319" i="1" s="1"/>
  <c r="K318" i="1"/>
  <c r="J318" i="1"/>
  <c r="A318" i="1"/>
  <c r="I318" i="1" s="1"/>
  <c r="K317" i="1"/>
  <c r="J317" i="1"/>
  <c r="L317" i="1" s="1"/>
  <c r="A317" i="1"/>
  <c r="I317" i="1" s="1"/>
  <c r="K316" i="1"/>
  <c r="J316" i="1"/>
  <c r="A316" i="1"/>
  <c r="I316" i="1" s="1"/>
  <c r="K315" i="1"/>
  <c r="J315" i="1"/>
  <c r="C315" i="1"/>
  <c r="A315" i="1"/>
  <c r="I315" i="1" s="1"/>
  <c r="K314" i="1"/>
  <c r="J314" i="1"/>
  <c r="A314" i="1"/>
  <c r="I314" i="1" s="1"/>
  <c r="K313" i="1"/>
  <c r="J313" i="1"/>
  <c r="L313" i="1" s="1"/>
  <c r="A313" i="1"/>
  <c r="I313" i="1" s="1"/>
  <c r="K312" i="1"/>
  <c r="J312" i="1"/>
  <c r="A312" i="1"/>
  <c r="I312" i="1" s="1"/>
  <c r="K311" i="1"/>
  <c r="J311" i="1"/>
  <c r="C311" i="1"/>
  <c r="A311" i="1"/>
  <c r="I311" i="1" s="1"/>
  <c r="K310" i="1"/>
  <c r="J310" i="1"/>
  <c r="A310" i="1"/>
  <c r="I310" i="1" s="1"/>
  <c r="K309" i="1"/>
  <c r="J309" i="1"/>
  <c r="L309" i="1" s="1"/>
  <c r="A309" i="1"/>
  <c r="I309" i="1" s="1"/>
  <c r="K308" i="1"/>
  <c r="J308" i="1"/>
  <c r="A308" i="1"/>
  <c r="I308" i="1" s="1"/>
  <c r="K307" i="1"/>
  <c r="J307" i="1"/>
  <c r="C307" i="1"/>
  <c r="A307" i="1"/>
  <c r="I307" i="1" s="1"/>
  <c r="K306" i="1"/>
  <c r="J306" i="1"/>
  <c r="A306" i="1"/>
  <c r="I306" i="1" s="1"/>
  <c r="K305" i="1"/>
  <c r="J305" i="1"/>
  <c r="L305" i="1" s="1"/>
  <c r="A305" i="1"/>
  <c r="I305" i="1" s="1"/>
  <c r="K304" i="1"/>
  <c r="J304" i="1"/>
  <c r="A304" i="1"/>
  <c r="I304" i="1" s="1"/>
  <c r="K303" i="1"/>
  <c r="J303" i="1"/>
  <c r="C303" i="1"/>
  <c r="A303" i="1"/>
  <c r="I303" i="1" s="1"/>
  <c r="K302" i="1"/>
  <c r="J302" i="1"/>
  <c r="A302" i="1"/>
  <c r="I302" i="1" s="1"/>
  <c r="K301" i="1"/>
  <c r="J301" i="1"/>
  <c r="L301" i="1" s="1"/>
  <c r="A301" i="1"/>
  <c r="I301" i="1" s="1"/>
  <c r="K300" i="1"/>
  <c r="J300" i="1"/>
  <c r="A300" i="1"/>
  <c r="I300" i="1" s="1"/>
  <c r="K299" i="1"/>
  <c r="J299" i="1"/>
  <c r="C299" i="1"/>
  <c r="A299" i="1"/>
  <c r="I299" i="1" s="1"/>
  <c r="K298" i="1"/>
  <c r="J298" i="1"/>
  <c r="A298" i="1"/>
  <c r="I298" i="1" s="1"/>
  <c r="K297" i="1"/>
  <c r="J297" i="1"/>
  <c r="L297" i="1" s="1"/>
  <c r="A297" i="1"/>
  <c r="I297" i="1" s="1"/>
  <c r="K296" i="1"/>
  <c r="J296" i="1"/>
  <c r="A296" i="1"/>
  <c r="I296" i="1" s="1"/>
  <c r="K295" i="1"/>
  <c r="J295" i="1"/>
  <c r="C295" i="1"/>
  <c r="A295" i="1"/>
  <c r="I295" i="1" s="1"/>
  <c r="K294" i="1"/>
  <c r="J294" i="1"/>
  <c r="A294" i="1"/>
  <c r="I294" i="1" s="1"/>
  <c r="K293" i="1"/>
  <c r="J293" i="1"/>
  <c r="L293" i="1" s="1"/>
  <c r="A293" i="1"/>
  <c r="I293" i="1" s="1"/>
  <c r="K292" i="1"/>
  <c r="J292" i="1"/>
  <c r="A292" i="1"/>
  <c r="I292" i="1" s="1"/>
  <c r="K291" i="1"/>
  <c r="J291" i="1"/>
  <c r="C291" i="1"/>
  <c r="A291" i="1"/>
  <c r="I291" i="1" s="1"/>
  <c r="K290" i="1"/>
  <c r="J290" i="1"/>
  <c r="A290" i="1"/>
  <c r="I290" i="1" s="1"/>
  <c r="K289" i="1"/>
  <c r="J289" i="1"/>
  <c r="L289" i="1" s="1"/>
  <c r="A289" i="1"/>
  <c r="I289" i="1" s="1"/>
  <c r="K288" i="1"/>
  <c r="J288" i="1"/>
  <c r="A288" i="1"/>
  <c r="I288" i="1" s="1"/>
  <c r="K287" i="1"/>
  <c r="J287" i="1"/>
  <c r="C287" i="1"/>
  <c r="A287" i="1"/>
  <c r="I287" i="1" s="1"/>
  <c r="K286" i="1"/>
  <c r="J286" i="1"/>
  <c r="A286" i="1"/>
  <c r="I286" i="1" s="1"/>
  <c r="K285" i="1"/>
  <c r="J285" i="1"/>
  <c r="L285" i="1" s="1"/>
  <c r="A285" i="1"/>
  <c r="I285" i="1" s="1"/>
  <c r="K284" i="1"/>
  <c r="J284" i="1"/>
  <c r="A284" i="1"/>
  <c r="I284" i="1" s="1"/>
  <c r="K283" i="1"/>
  <c r="J283" i="1"/>
  <c r="C283" i="1"/>
  <c r="A283" i="1"/>
  <c r="I283" i="1" s="1"/>
  <c r="K282" i="1"/>
  <c r="J282" i="1"/>
  <c r="A282" i="1"/>
  <c r="I282" i="1" s="1"/>
  <c r="K281" i="1"/>
  <c r="J281" i="1"/>
  <c r="L281" i="1" s="1"/>
  <c r="A281" i="1"/>
  <c r="I281" i="1" s="1"/>
  <c r="K280" i="1"/>
  <c r="J280" i="1"/>
  <c r="A280" i="1"/>
  <c r="I280" i="1" s="1"/>
  <c r="K279" i="1"/>
  <c r="J279" i="1"/>
  <c r="C279" i="1"/>
  <c r="A279" i="1"/>
  <c r="I279" i="1" s="1"/>
  <c r="K278" i="1"/>
  <c r="J278" i="1"/>
  <c r="A278" i="1"/>
  <c r="I278" i="1" s="1"/>
  <c r="K277" i="1"/>
  <c r="J277" i="1"/>
  <c r="L277" i="1" s="1"/>
  <c r="A277" i="1"/>
  <c r="I277" i="1" s="1"/>
  <c r="K276" i="1"/>
  <c r="J276" i="1"/>
  <c r="A276" i="1"/>
  <c r="I276" i="1" s="1"/>
  <c r="K275" i="1"/>
  <c r="J275" i="1"/>
  <c r="C275" i="1"/>
  <c r="A275" i="1"/>
  <c r="I275" i="1" s="1"/>
  <c r="K274" i="1"/>
  <c r="J274" i="1"/>
  <c r="A274" i="1"/>
  <c r="I274" i="1" s="1"/>
  <c r="K273" i="1"/>
  <c r="J273" i="1"/>
  <c r="L273" i="1" s="1"/>
  <c r="A273" i="1"/>
  <c r="I273" i="1" s="1"/>
  <c r="K272" i="1"/>
  <c r="J272" i="1"/>
  <c r="A272" i="1"/>
  <c r="I272" i="1" s="1"/>
  <c r="K271" i="1"/>
  <c r="J271" i="1"/>
  <c r="C271" i="1"/>
  <c r="A271" i="1"/>
  <c r="I271" i="1" s="1"/>
  <c r="K270" i="1"/>
  <c r="J270" i="1"/>
  <c r="A270" i="1"/>
  <c r="I270" i="1" s="1"/>
  <c r="K269" i="1"/>
  <c r="J269" i="1"/>
  <c r="L269" i="1" s="1"/>
  <c r="A269" i="1"/>
  <c r="I269" i="1" s="1"/>
  <c r="K268" i="1"/>
  <c r="J268" i="1"/>
  <c r="A268" i="1"/>
  <c r="I268" i="1" s="1"/>
  <c r="K267" i="1"/>
  <c r="J267" i="1"/>
  <c r="C267" i="1"/>
  <c r="A267" i="1"/>
  <c r="I267" i="1" s="1"/>
  <c r="K266" i="1"/>
  <c r="J266" i="1"/>
  <c r="A266" i="1"/>
  <c r="I266" i="1" s="1"/>
  <c r="K265" i="1"/>
  <c r="J265" i="1"/>
  <c r="L265" i="1" s="1"/>
  <c r="A265" i="1"/>
  <c r="I265" i="1" s="1"/>
  <c r="K264" i="1"/>
  <c r="J264" i="1"/>
  <c r="A264" i="1"/>
  <c r="I264" i="1" s="1"/>
  <c r="K263" i="1"/>
  <c r="J263" i="1"/>
  <c r="C263" i="1"/>
  <c r="A263" i="1"/>
  <c r="I263" i="1" s="1"/>
  <c r="K262" i="1"/>
  <c r="J262" i="1"/>
  <c r="A262" i="1"/>
  <c r="I262" i="1" s="1"/>
  <c r="K261" i="1"/>
  <c r="J261" i="1"/>
  <c r="L261" i="1" s="1"/>
  <c r="A261" i="1"/>
  <c r="I261" i="1" s="1"/>
  <c r="K260" i="1"/>
  <c r="J260" i="1"/>
  <c r="A260" i="1"/>
  <c r="I260" i="1" s="1"/>
  <c r="K259" i="1"/>
  <c r="J259" i="1"/>
  <c r="C259" i="1"/>
  <c r="A259" i="1"/>
  <c r="I259" i="1" s="1"/>
  <c r="K258" i="1"/>
  <c r="J258" i="1"/>
  <c r="A258" i="1"/>
  <c r="I258" i="1" s="1"/>
  <c r="K257" i="1"/>
  <c r="J257" i="1"/>
  <c r="L257" i="1" s="1"/>
  <c r="A257" i="1"/>
  <c r="I257" i="1" s="1"/>
  <c r="K256" i="1"/>
  <c r="J256" i="1"/>
  <c r="A256" i="1"/>
  <c r="I256" i="1" s="1"/>
  <c r="K255" i="1"/>
  <c r="J255" i="1"/>
  <c r="C255" i="1"/>
  <c r="A255" i="1"/>
  <c r="I255" i="1" s="1"/>
  <c r="K254" i="1"/>
  <c r="J254" i="1"/>
  <c r="A254" i="1"/>
  <c r="I254" i="1" s="1"/>
  <c r="K253" i="1"/>
  <c r="J253" i="1"/>
  <c r="L253" i="1" s="1"/>
  <c r="A253" i="1"/>
  <c r="I253" i="1" s="1"/>
  <c r="K252" i="1"/>
  <c r="J252" i="1"/>
  <c r="A252" i="1"/>
  <c r="I252" i="1" s="1"/>
  <c r="K251" i="1"/>
  <c r="J251" i="1"/>
  <c r="C251" i="1"/>
  <c r="A251" i="1"/>
  <c r="I251" i="1" s="1"/>
  <c r="K250" i="1"/>
  <c r="J250" i="1"/>
  <c r="A250" i="1"/>
  <c r="I250" i="1" s="1"/>
  <c r="K249" i="1"/>
  <c r="J249" i="1"/>
  <c r="L249" i="1" s="1"/>
  <c r="A249" i="1"/>
  <c r="I249" i="1" s="1"/>
  <c r="K248" i="1"/>
  <c r="J248" i="1"/>
  <c r="A248" i="1"/>
  <c r="I248" i="1" s="1"/>
  <c r="K247" i="1"/>
  <c r="J247" i="1"/>
  <c r="A247" i="1"/>
  <c r="C247" i="1" s="1"/>
  <c r="K246" i="1"/>
  <c r="J246" i="1"/>
  <c r="L246" i="1" s="1"/>
  <c r="A246" i="1"/>
  <c r="I246" i="1" s="1"/>
  <c r="K245" i="1"/>
  <c r="J245" i="1"/>
  <c r="A245" i="1"/>
  <c r="I245" i="1" s="1"/>
  <c r="K244" i="1"/>
  <c r="J244" i="1"/>
  <c r="C244" i="1"/>
  <c r="A244" i="1"/>
  <c r="I244" i="1" s="1"/>
  <c r="K243" i="1"/>
  <c r="J243" i="1"/>
  <c r="A243" i="1"/>
  <c r="I243" i="1" s="1"/>
  <c r="K242" i="1"/>
  <c r="J242" i="1"/>
  <c r="L242" i="1" s="1"/>
  <c r="A242" i="1"/>
  <c r="I242" i="1" s="1"/>
  <c r="K241" i="1"/>
  <c r="J241" i="1"/>
  <c r="A241" i="1"/>
  <c r="I241" i="1" s="1"/>
  <c r="K240" i="1"/>
  <c r="J240" i="1"/>
  <c r="C240" i="1"/>
  <c r="A240" i="1"/>
  <c r="I240" i="1" s="1"/>
  <c r="K239" i="1"/>
  <c r="J239" i="1"/>
  <c r="A239" i="1"/>
  <c r="I239" i="1" s="1"/>
  <c r="K238" i="1"/>
  <c r="J238" i="1"/>
  <c r="L238" i="1" s="1"/>
  <c r="A238" i="1"/>
  <c r="I238" i="1" s="1"/>
  <c r="K237" i="1"/>
  <c r="J237" i="1"/>
  <c r="A237" i="1"/>
  <c r="I237" i="1" s="1"/>
  <c r="K236" i="1"/>
  <c r="J236" i="1"/>
  <c r="C236" i="1"/>
  <c r="A236" i="1"/>
  <c r="I236" i="1" s="1"/>
  <c r="K235" i="1"/>
  <c r="J235" i="1"/>
  <c r="A235" i="1"/>
  <c r="I235" i="1" s="1"/>
  <c r="K234" i="1"/>
  <c r="J234" i="1"/>
  <c r="L234" i="1" s="1"/>
  <c r="A234" i="1"/>
  <c r="I234" i="1" s="1"/>
  <c r="K233" i="1"/>
  <c r="J233" i="1"/>
  <c r="A233" i="1"/>
  <c r="I233" i="1" s="1"/>
  <c r="K232" i="1"/>
  <c r="J232" i="1"/>
  <c r="C232" i="1"/>
  <c r="A232" i="1"/>
  <c r="I232" i="1" s="1"/>
  <c r="K231" i="1"/>
  <c r="J231" i="1"/>
  <c r="A231" i="1"/>
  <c r="I231" i="1" s="1"/>
  <c r="K230" i="1"/>
  <c r="J230" i="1"/>
  <c r="L230" i="1" s="1"/>
  <c r="A230" i="1"/>
  <c r="I230" i="1" s="1"/>
  <c r="K229" i="1"/>
  <c r="J229" i="1"/>
  <c r="A229" i="1"/>
  <c r="I229" i="1" s="1"/>
  <c r="K228" i="1"/>
  <c r="J228" i="1"/>
  <c r="C228" i="1"/>
  <c r="A228" i="1"/>
  <c r="I228" i="1" s="1"/>
  <c r="K227" i="1"/>
  <c r="J227" i="1"/>
  <c r="A227" i="1"/>
  <c r="I227" i="1" s="1"/>
  <c r="K226" i="1"/>
  <c r="J226" i="1"/>
  <c r="L226" i="1" s="1"/>
  <c r="A226" i="1"/>
  <c r="I226" i="1" s="1"/>
  <c r="K225" i="1"/>
  <c r="J225" i="1"/>
  <c r="A225" i="1"/>
  <c r="I225" i="1" s="1"/>
  <c r="K224" i="1"/>
  <c r="J224" i="1"/>
  <c r="C224" i="1"/>
  <c r="A224" i="1"/>
  <c r="I224" i="1" s="1"/>
  <c r="K223" i="1"/>
  <c r="J223" i="1"/>
  <c r="A223" i="1"/>
  <c r="I223" i="1" s="1"/>
  <c r="K222" i="1"/>
  <c r="J222" i="1"/>
  <c r="L222" i="1" s="1"/>
  <c r="A222" i="1"/>
  <c r="I222" i="1" s="1"/>
  <c r="K221" i="1"/>
  <c r="J221" i="1"/>
  <c r="A221" i="1"/>
  <c r="I221" i="1" s="1"/>
  <c r="K220" i="1"/>
  <c r="J220" i="1"/>
  <c r="C220" i="1"/>
  <c r="A220" i="1"/>
  <c r="I220" i="1" s="1"/>
  <c r="K219" i="1"/>
  <c r="J219" i="1"/>
  <c r="A219" i="1"/>
  <c r="I219" i="1" s="1"/>
  <c r="K218" i="1"/>
  <c r="J218" i="1"/>
  <c r="L218" i="1" s="1"/>
  <c r="A218" i="1"/>
  <c r="I218" i="1" s="1"/>
  <c r="K217" i="1"/>
  <c r="J217" i="1"/>
  <c r="A217" i="1"/>
  <c r="I217" i="1" s="1"/>
  <c r="K216" i="1"/>
  <c r="J216" i="1"/>
  <c r="C216" i="1"/>
  <c r="A216" i="1"/>
  <c r="I216" i="1" s="1"/>
  <c r="K215" i="1"/>
  <c r="J215" i="1"/>
  <c r="A215" i="1"/>
  <c r="I215" i="1" s="1"/>
  <c r="K214" i="1"/>
  <c r="J214" i="1"/>
  <c r="L214" i="1" s="1"/>
  <c r="A214" i="1"/>
  <c r="I214" i="1" s="1"/>
  <c r="K213" i="1"/>
  <c r="J213" i="1"/>
  <c r="A213" i="1"/>
  <c r="I213" i="1" s="1"/>
  <c r="K212" i="1"/>
  <c r="J212" i="1"/>
  <c r="C212" i="1"/>
  <c r="A212" i="1"/>
  <c r="I212" i="1" s="1"/>
  <c r="K211" i="1"/>
  <c r="J211" i="1"/>
  <c r="A211" i="1"/>
  <c r="I211" i="1" s="1"/>
  <c r="K210" i="1"/>
  <c r="J210" i="1"/>
  <c r="L210" i="1" s="1"/>
  <c r="A210" i="1"/>
  <c r="I210" i="1" s="1"/>
  <c r="K209" i="1"/>
  <c r="J209" i="1"/>
  <c r="A209" i="1"/>
  <c r="I209" i="1" s="1"/>
  <c r="K208" i="1"/>
  <c r="J208" i="1"/>
  <c r="C208" i="1"/>
  <c r="A208" i="1"/>
  <c r="I208" i="1" s="1"/>
  <c r="K207" i="1"/>
  <c r="J207" i="1"/>
  <c r="A207" i="1"/>
  <c r="I207" i="1" s="1"/>
  <c r="K206" i="1"/>
  <c r="J206" i="1"/>
  <c r="L206" i="1" s="1"/>
  <c r="A206" i="1"/>
  <c r="I206" i="1" s="1"/>
  <c r="K205" i="1"/>
  <c r="J205" i="1"/>
  <c r="A205" i="1"/>
  <c r="I205" i="1" s="1"/>
  <c r="K204" i="1"/>
  <c r="J204" i="1"/>
  <c r="C204" i="1"/>
  <c r="A204" i="1"/>
  <c r="I204" i="1" s="1"/>
  <c r="K203" i="1"/>
  <c r="J203" i="1"/>
  <c r="A203" i="1"/>
  <c r="I203" i="1" s="1"/>
  <c r="K202" i="1"/>
  <c r="J202" i="1"/>
  <c r="L202" i="1" s="1"/>
  <c r="A202" i="1"/>
  <c r="I202" i="1" s="1"/>
  <c r="K201" i="1"/>
  <c r="J201" i="1"/>
  <c r="A201" i="1"/>
  <c r="I201" i="1" s="1"/>
  <c r="K200" i="1"/>
  <c r="J200" i="1"/>
  <c r="C200" i="1"/>
  <c r="A200" i="1"/>
  <c r="I200" i="1" s="1"/>
  <c r="K199" i="1"/>
  <c r="J199" i="1"/>
  <c r="A199" i="1"/>
  <c r="I199" i="1" s="1"/>
  <c r="K198" i="1"/>
  <c r="J198" i="1"/>
  <c r="L198" i="1" s="1"/>
  <c r="A198" i="1"/>
  <c r="I198" i="1" s="1"/>
  <c r="K197" i="1"/>
  <c r="J197" i="1"/>
  <c r="A197" i="1"/>
  <c r="I197" i="1" s="1"/>
  <c r="K196" i="1"/>
  <c r="J196" i="1"/>
  <c r="C196" i="1"/>
  <c r="A196" i="1"/>
  <c r="I196" i="1" s="1"/>
  <c r="K195" i="1"/>
  <c r="J195" i="1"/>
  <c r="A195" i="1"/>
  <c r="I195" i="1" s="1"/>
  <c r="K194" i="1"/>
  <c r="J194" i="1"/>
  <c r="L194" i="1" s="1"/>
  <c r="A194" i="1"/>
  <c r="I194" i="1" s="1"/>
  <c r="K193" i="1"/>
  <c r="J193" i="1"/>
  <c r="A193" i="1"/>
  <c r="I193" i="1" s="1"/>
  <c r="K192" i="1"/>
  <c r="J192" i="1"/>
  <c r="C192" i="1"/>
  <c r="A192" i="1"/>
  <c r="I192" i="1" s="1"/>
  <c r="K191" i="1"/>
  <c r="J191" i="1"/>
  <c r="A191" i="1"/>
  <c r="I191" i="1" s="1"/>
  <c r="K190" i="1"/>
  <c r="J190" i="1"/>
  <c r="L190" i="1" s="1"/>
  <c r="A190" i="1"/>
  <c r="I190" i="1" s="1"/>
  <c r="K189" i="1"/>
  <c r="J189" i="1"/>
  <c r="A189" i="1"/>
  <c r="I189" i="1" s="1"/>
  <c r="K188" i="1"/>
  <c r="J188" i="1"/>
  <c r="C188" i="1"/>
  <c r="A188" i="1"/>
  <c r="I188" i="1" s="1"/>
  <c r="K187" i="1"/>
  <c r="J187" i="1"/>
  <c r="A187" i="1"/>
  <c r="I187" i="1" s="1"/>
  <c r="K186" i="1"/>
  <c r="J186" i="1"/>
  <c r="L186" i="1" s="1"/>
  <c r="A186" i="1"/>
  <c r="I186" i="1" s="1"/>
  <c r="K185" i="1"/>
  <c r="J185" i="1"/>
  <c r="A185" i="1"/>
  <c r="I185" i="1" s="1"/>
  <c r="K184" i="1"/>
  <c r="J184" i="1"/>
  <c r="C184" i="1"/>
  <c r="A184" i="1"/>
  <c r="I184" i="1" s="1"/>
  <c r="K183" i="1"/>
  <c r="J183" i="1"/>
  <c r="A183" i="1"/>
  <c r="I183" i="1" s="1"/>
  <c r="K182" i="1"/>
  <c r="J182" i="1"/>
  <c r="L182" i="1" s="1"/>
  <c r="A182" i="1"/>
  <c r="I182" i="1" s="1"/>
  <c r="K181" i="1"/>
  <c r="J181" i="1"/>
  <c r="A181" i="1"/>
  <c r="I181" i="1" s="1"/>
  <c r="K180" i="1"/>
  <c r="J180" i="1"/>
  <c r="C180" i="1"/>
  <c r="A180" i="1"/>
  <c r="I180" i="1" s="1"/>
  <c r="K179" i="1"/>
  <c r="J179" i="1"/>
  <c r="A179" i="1"/>
  <c r="I179" i="1" s="1"/>
  <c r="K178" i="1"/>
  <c r="J178" i="1"/>
  <c r="L178" i="1" s="1"/>
  <c r="A178" i="1"/>
  <c r="K177" i="1"/>
  <c r="J177" i="1"/>
  <c r="A177" i="1"/>
  <c r="I177" i="1" s="1"/>
  <c r="K176" i="1"/>
  <c r="J176" i="1"/>
  <c r="C176" i="1"/>
  <c r="A176" i="1"/>
  <c r="I176" i="1" s="1"/>
  <c r="K175" i="1"/>
  <c r="J175" i="1"/>
  <c r="A175" i="1"/>
  <c r="I175" i="1" s="1"/>
  <c r="K174" i="1"/>
  <c r="J174" i="1"/>
  <c r="L174" i="1" s="1"/>
  <c r="A174" i="1"/>
  <c r="K173" i="1"/>
  <c r="J173" i="1"/>
  <c r="A173" i="1"/>
  <c r="I173" i="1" s="1"/>
  <c r="K172" i="1"/>
  <c r="J172" i="1"/>
  <c r="C172" i="1"/>
  <c r="A172" i="1"/>
  <c r="I172" i="1" s="1"/>
  <c r="K171" i="1"/>
  <c r="J171" i="1"/>
  <c r="A171" i="1"/>
  <c r="I171" i="1" s="1"/>
  <c r="K170" i="1"/>
  <c r="J170" i="1"/>
  <c r="L170" i="1" s="1"/>
  <c r="A170" i="1"/>
  <c r="K169" i="1"/>
  <c r="J169" i="1"/>
  <c r="A169" i="1"/>
  <c r="I169" i="1" s="1"/>
  <c r="K168" i="1"/>
  <c r="J168" i="1"/>
  <c r="C168" i="1"/>
  <c r="A168" i="1"/>
  <c r="I168" i="1" s="1"/>
  <c r="K167" i="1"/>
  <c r="J167" i="1"/>
  <c r="A167" i="1"/>
  <c r="I167" i="1" s="1"/>
  <c r="K166" i="1"/>
  <c r="J166" i="1"/>
  <c r="L166" i="1" s="1"/>
  <c r="A166" i="1"/>
  <c r="K165" i="1"/>
  <c r="J165" i="1"/>
  <c r="A165" i="1"/>
  <c r="I165" i="1" s="1"/>
  <c r="K164" i="1"/>
  <c r="J164" i="1"/>
  <c r="C164" i="1"/>
  <c r="A164" i="1"/>
  <c r="I164" i="1" s="1"/>
  <c r="K163" i="1"/>
  <c r="J163" i="1"/>
  <c r="A163" i="1"/>
  <c r="I163" i="1" s="1"/>
  <c r="K162" i="1"/>
  <c r="J162" i="1"/>
  <c r="L162" i="1" s="1"/>
  <c r="A162" i="1"/>
  <c r="K161" i="1"/>
  <c r="J161" i="1"/>
  <c r="A161" i="1"/>
  <c r="I161" i="1" s="1"/>
  <c r="K160" i="1"/>
  <c r="J160" i="1"/>
  <c r="C160" i="1"/>
  <c r="A160" i="1"/>
  <c r="I160" i="1" s="1"/>
  <c r="K159" i="1"/>
  <c r="J159" i="1"/>
  <c r="A159" i="1"/>
  <c r="I159" i="1" s="1"/>
  <c r="K158" i="1"/>
  <c r="J158" i="1"/>
  <c r="L158" i="1" s="1"/>
  <c r="A158" i="1"/>
  <c r="K157" i="1"/>
  <c r="J157" i="1"/>
  <c r="A157" i="1"/>
  <c r="I157" i="1" s="1"/>
  <c r="K156" i="1"/>
  <c r="J156" i="1"/>
  <c r="C156" i="1"/>
  <c r="A156" i="1"/>
  <c r="I156" i="1" s="1"/>
  <c r="K155" i="1"/>
  <c r="J155" i="1"/>
  <c r="A155" i="1"/>
  <c r="I155" i="1" s="1"/>
  <c r="K154" i="1"/>
  <c r="J154" i="1"/>
  <c r="L154" i="1" s="1"/>
  <c r="A154" i="1"/>
  <c r="K153" i="1"/>
  <c r="J153" i="1"/>
  <c r="A153" i="1"/>
  <c r="I153" i="1" s="1"/>
  <c r="K152" i="1"/>
  <c r="J152" i="1"/>
  <c r="C152" i="1"/>
  <c r="A152" i="1"/>
  <c r="I152" i="1" s="1"/>
  <c r="K151" i="1"/>
  <c r="J151" i="1"/>
  <c r="A151" i="1"/>
  <c r="I151" i="1" s="1"/>
  <c r="K150" i="1"/>
  <c r="J150" i="1"/>
  <c r="L150" i="1" s="1"/>
  <c r="A150" i="1"/>
  <c r="K149" i="1"/>
  <c r="J149" i="1"/>
  <c r="A149" i="1"/>
  <c r="I149" i="1" s="1"/>
  <c r="K148" i="1"/>
  <c r="J148" i="1"/>
  <c r="C148" i="1"/>
  <c r="A148" i="1"/>
  <c r="I148" i="1" s="1"/>
  <c r="K147" i="1"/>
  <c r="J147" i="1"/>
  <c r="A147" i="1"/>
  <c r="I147" i="1" s="1"/>
  <c r="K146" i="1"/>
  <c r="J146" i="1"/>
  <c r="L146" i="1" s="1"/>
  <c r="A146" i="1"/>
  <c r="K145" i="1"/>
  <c r="J145" i="1"/>
  <c r="A145" i="1"/>
  <c r="I145" i="1" s="1"/>
  <c r="K144" i="1"/>
  <c r="J144" i="1"/>
  <c r="C144" i="1"/>
  <c r="A144" i="1"/>
  <c r="I144" i="1" s="1"/>
  <c r="K143" i="1"/>
  <c r="J143" i="1"/>
  <c r="A143" i="1"/>
  <c r="I143" i="1" s="1"/>
  <c r="K142" i="1"/>
  <c r="J142" i="1"/>
  <c r="L142" i="1" s="1"/>
  <c r="A142" i="1"/>
  <c r="K141" i="1"/>
  <c r="J141" i="1"/>
  <c r="A141" i="1"/>
  <c r="I141" i="1" s="1"/>
  <c r="K140" i="1"/>
  <c r="J140" i="1"/>
  <c r="A140" i="1"/>
  <c r="I140" i="1" s="1"/>
  <c r="K139" i="1"/>
  <c r="J139" i="1"/>
  <c r="A139" i="1"/>
  <c r="I139" i="1" s="1"/>
  <c r="K138" i="1"/>
  <c r="J138" i="1"/>
  <c r="C138" i="1"/>
  <c r="A138" i="1"/>
  <c r="I138" i="1" s="1"/>
  <c r="K137" i="1"/>
  <c r="J137" i="1"/>
  <c r="A137" i="1"/>
  <c r="I137" i="1" s="1"/>
  <c r="K136" i="1"/>
  <c r="J136" i="1"/>
  <c r="L136" i="1" s="1"/>
  <c r="A136" i="1"/>
  <c r="I136" i="1" s="1"/>
  <c r="K135" i="1"/>
  <c r="J135" i="1"/>
  <c r="A135" i="1"/>
  <c r="I135" i="1" s="1"/>
  <c r="K134" i="1"/>
  <c r="J134" i="1"/>
  <c r="C134" i="1"/>
  <c r="A134" i="1"/>
  <c r="I134" i="1" s="1"/>
  <c r="K133" i="1"/>
  <c r="J133" i="1"/>
  <c r="A133" i="1"/>
  <c r="I133" i="1" s="1"/>
  <c r="K132" i="1"/>
  <c r="J132" i="1"/>
  <c r="L132" i="1" s="1"/>
  <c r="A132" i="1"/>
  <c r="I132" i="1" s="1"/>
  <c r="K131" i="1"/>
  <c r="J131" i="1"/>
  <c r="A131" i="1"/>
  <c r="I131" i="1" s="1"/>
  <c r="K130" i="1"/>
  <c r="J130" i="1"/>
  <c r="C130" i="1"/>
  <c r="A130" i="1"/>
  <c r="I130" i="1" s="1"/>
  <c r="K129" i="1"/>
  <c r="J129" i="1"/>
  <c r="A129" i="1"/>
  <c r="I129" i="1" s="1"/>
  <c r="K128" i="1"/>
  <c r="J128" i="1"/>
  <c r="L128" i="1" s="1"/>
  <c r="A128" i="1"/>
  <c r="I128" i="1" s="1"/>
  <c r="K127" i="1"/>
  <c r="J127" i="1"/>
  <c r="A127" i="1"/>
  <c r="I127" i="1" s="1"/>
  <c r="K126" i="1"/>
  <c r="J126" i="1"/>
  <c r="C126" i="1"/>
  <c r="A126" i="1"/>
  <c r="I126" i="1" s="1"/>
  <c r="K125" i="1"/>
  <c r="J125" i="1"/>
  <c r="A125" i="1"/>
  <c r="I125" i="1" s="1"/>
  <c r="K124" i="1"/>
  <c r="J124" i="1"/>
  <c r="L124" i="1" s="1"/>
  <c r="A124" i="1"/>
  <c r="I124" i="1" s="1"/>
  <c r="K123" i="1"/>
  <c r="J123" i="1"/>
  <c r="A123" i="1"/>
  <c r="I123" i="1" s="1"/>
  <c r="K122" i="1"/>
  <c r="J122" i="1"/>
  <c r="C122" i="1"/>
  <c r="A122" i="1"/>
  <c r="I122" i="1" s="1"/>
  <c r="K121" i="1"/>
  <c r="J121" i="1"/>
  <c r="A121" i="1"/>
  <c r="I121" i="1" s="1"/>
  <c r="K120" i="1"/>
  <c r="J120" i="1"/>
  <c r="L120" i="1" s="1"/>
  <c r="A120" i="1"/>
  <c r="I120" i="1" s="1"/>
  <c r="K119" i="1"/>
  <c r="J119" i="1"/>
  <c r="A119" i="1"/>
  <c r="I119" i="1" s="1"/>
  <c r="K118" i="1"/>
  <c r="J118" i="1"/>
  <c r="C118" i="1"/>
  <c r="A118" i="1"/>
  <c r="I118" i="1" s="1"/>
  <c r="K117" i="1"/>
  <c r="J117" i="1"/>
  <c r="A117" i="1"/>
  <c r="I117" i="1" s="1"/>
  <c r="K116" i="1"/>
  <c r="J116" i="1"/>
  <c r="L116" i="1" s="1"/>
  <c r="A116" i="1"/>
  <c r="I116" i="1" s="1"/>
  <c r="K115" i="1"/>
  <c r="J115" i="1"/>
  <c r="A115" i="1"/>
  <c r="I115" i="1" s="1"/>
  <c r="K114" i="1"/>
  <c r="J114" i="1"/>
  <c r="C114" i="1"/>
  <c r="A114" i="1"/>
  <c r="I114" i="1" s="1"/>
  <c r="K113" i="1"/>
  <c r="J113" i="1"/>
  <c r="A113" i="1"/>
  <c r="I113" i="1" s="1"/>
  <c r="K112" i="1"/>
  <c r="J112" i="1"/>
  <c r="L112" i="1" s="1"/>
  <c r="A112" i="1"/>
  <c r="I112" i="1" s="1"/>
  <c r="K111" i="1"/>
  <c r="J111" i="1"/>
  <c r="A111" i="1"/>
  <c r="I111" i="1" s="1"/>
  <c r="K110" i="1"/>
  <c r="J110" i="1"/>
  <c r="C110" i="1"/>
  <c r="A110" i="1"/>
  <c r="I110" i="1" s="1"/>
  <c r="K109" i="1"/>
  <c r="J109" i="1"/>
  <c r="A109" i="1"/>
  <c r="I109" i="1" s="1"/>
  <c r="K108" i="1"/>
  <c r="J108" i="1"/>
  <c r="L108" i="1" s="1"/>
  <c r="A108" i="1"/>
  <c r="I108" i="1" s="1"/>
  <c r="K107" i="1"/>
  <c r="J107" i="1"/>
  <c r="A107" i="1"/>
  <c r="I107" i="1" s="1"/>
  <c r="K106" i="1"/>
  <c r="J106" i="1"/>
  <c r="C106" i="1"/>
  <c r="A106" i="1"/>
  <c r="I106" i="1" s="1"/>
  <c r="K105" i="1"/>
  <c r="J105" i="1"/>
  <c r="A105" i="1"/>
  <c r="I105" i="1" s="1"/>
  <c r="K104" i="1"/>
  <c r="J104" i="1"/>
  <c r="L104" i="1" s="1"/>
  <c r="A104" i="1"/>
  <c r="I104" i="1" s="1"/>
  <c r="K103" i="1"/>
  <c r="J103" i="1"/>
  <c r="A103" i="1"/>
  <c r="I103" i="1" s="1"/>
  <c r="K102" i="1"/>
  <c r="J102" i="1"/>
  <c r="C102" i="1"/>
  <c r="A102" i="1"/>
  <c r="I102" i="1" s="1"/>
  <c r="K101" i="1"/>
  <c r="J101" i="1"/>
  <c r="A101" i="1"/>
  <c r="I101" i="1" s="1"/>
  <c r="K100" i="1"/>
  <c r="J100" i="1"/>
  <c r="L100" i="1" s="1"/>
  <c r="A100" i="1"/>
  <c r="I100" i="1" s="1"/>
  <c r="K99" i="1"/>
  <c r="J99" i="1"/>
  <c r="A99" i="1"/>
  <c r="I99" i="1" s="1"/>
  <c r="K98" i="1"/>
  <c r="J98" i="1"/>
  <c r="C98" i="1"/>
  <c r="A98" i="1"/>
  <c r="I98" i="1" s="1"/>
  <c r="K97" i="1"/>
  <c r="J97" i="1"/>
  <c r="A97" i="1"/>
  <c r="I97" i="1" s="1"/>
  <c r="K96" i="1"/>
  <c r="J96" i="1"/>
  <c r="L96" i="1" s="1"/>
  <c r="A96" i="1"/>
  <c r="I96" i="1" s="1"/>
  <c r="K95" i="1"/>
  <c r="J95" i="1"/>
  <c r="A95" i="1"/>
  <c r="I95" i="1" s="1"/>
  <c r="K94" i="1"/>
  <c r="J94" i="1"/>
  <c r="C94" i="1"/>
  <c r="A94" i="1"/>
  <c r="I94" i="1" s="1"/>
  <c r="K93" i="1"/>
  <c r="J93" i="1"/>
  <c r="A93" i="1"/>
  <c r="I93" i="1" s="1"/>
  <c r="K92" i="1"/>
  <c r="J92" i="1"/>
  <c r="L92" i="1" s="1"/>
  <c r="A92" i="1"/>
  <c r="I92" i="1" s="1"/>
  <c r="K91" i="1"/>
  <c r="J91" i="1"/>
  <c r="A91" i="1"/>
  <c r="I91" i="1" s="1"/>
  <c r="K90" i="1"/>
  <c r="J90" i="1"/>
  <c r="C90" i="1"/>
  <c r="A90" i="1"/>
  <c r="I90" i="1" s="1"/>
  <c r="K89" i="1"/>
  <c r="J89" i="1"/>
  <c r="A89" i="1"/>
  <c r="I89" i="1" s="1"/>
  <c r="K88" i="1"/>
  <c r="J88" i="1"/>
  <c r="L88" i="1" s="1"/>
  <c r="A88" i="1"/>
  <c r="I88" i="1" s="1"/>
  <c r="K87" i="1"/>
  <c r="J87" i="1"/>
  <c r="A87" i="1"/>
  <c r="I87" i="1" s="1"/>
  <c r="K86" i="1"/>
  <c r="J86" i="1"/>
  <c r="C86" i="1"/>
  <c r="A86" i="1"/>
  <c r="I86" i="1" s="1"/>
  <c r="K85" i="1"/>
  <c r="J85" i="1"/>
  <c r="A85" i="1"/>
  <c r="I85" i="1" s="1"/>
  <c r="K84" i="1"/>
  <c r="J84" i="1"/>
  <c r="L84" i="1" s="1"/>
  <c r="A84" i="1"/>
  <c r="I84" i="1" s="1"/>
  <c r="K83" i="1"/>
  <c r="J83" i="1"/>
  <c r="A83" i="1"/>
  <c r="I83" i="1" s="1"/>
  <c r="K82" i="1"/>
  <c r="J82" i="1"/>
  <c r="C82" i="1"/>
  <c r="A82" i="1"/>
  <c r="I82" i="1" s="1"/>
  <c r="K81" i="1"/>
  <c r="J81" i="1"/>
  <c r="A81" i="1"/>
  <c r="I81" i="1" s="1"/>
  <c r="K80" i="1"/>
  <c r="J80" i="1"/>
  <c r="L80" i="1" s="1"/>
  <c r="A80" i="1"/>
  <c r="I80" i="1" s="1"/>
  <c r="K79" i="1"/>
  <c r="J79" i="1"/>
  <c r="A79" i="1"/>
  <c r="I79" i="1" s="1"/>
  <c r="K78" i="1"/>
  <c r="J78" i="1"/>
  <c r="C78" i="1"/>
  <c r="A78" i="1"/>
  <c r="I78" i="1" s="1"/>
  <c r="K77" i="1"/>
  <c r="J77" i="1"/>
  <c r="C77" i="1"/>
  <c r="A77" i="1"/>
  <c r="K76" i="1"/>
  <c r="J76" i="1"/>
  <c r="A76" i="1"/>
  <c r="I76" i="1" s="1"/>
  <c r="K75" i="1"/>
  <c r="J75" i="1"/>
  <c r="L75" i="1" s="1"/>
  <c r="A75" i="1"/>
  <c r="I75" i="1" s="1"/>
  <c r="K74" i="1"/>
  <c r="J74" i="1"/>
  <c r="A74" i="1"/>
  <c r="I74" i="1" s="1"/>
  <c r="K73" i="1"/>
  <c r="J73" i="1"/>
  <c r="L73" i="1" s="1"/>
  <c r="A73" i="1"/>
  <c r="I73" i="1" s="1"/>
  <c r="K72" i="1"/>
  <c r="J72" i="1"/>
  <c r="A72" i="1"/>
  <c r="I72" i="1" s="1"/>
  <c r="K71" i="1"/>
  <c r="J71" i="1"/>
  <c r="L71" i="1" s="1"/>
  <c r="A71" i="1"/>
  <c r="I71" i="1" s="1"/>
  <c r="K70" i="1"/>
  <c r="J70" i="1"/>
  <c r="A70" i="1"/>
  <c r="I70" i="1" s="1"/>
  <c r="K69" i="1"/>
  <c r="J69" i="1"/>
  <c r="L69" i="1" s="1"/>
  <c r="A69" i="1"/>
  <c r="I69" i="1" s="1"/>
  <c r="K68" i="1"/>
  <c r="J68" i="1"/>
  <c r="A68" i="1"/>
  <c r="I68" i="1" s="1"/>
  <c r="K67" i="1"/>
  <c r="J67" i="1"/>
  <c r="L67" i="1" s="1"/>
  <c r="A67" i="1"/>
  <c r="I67" i="1" s="1"/>
  <c r="K66" i="1"/>
  <c r="J66" i="1"/>
  <c r="A66" i="1"/>
  <c r="I66" i="1" s="1"/>
  <c r="K65" i="1"/>
  <c r="J65" i="1"/>
  <c r="L65" i="1" s="1"/>
  <c r="A65" i="1"/>
  <c r="I65" i="1" s="1"/>
  <c r="K64" i="1"/>
  <c r="J64" i="1"/>
  <c r="A64" i="1"/>
  <c r="I64" i="1" s="1"/>
  <c r="K63" i="1"/>
  <c r="J63" i="1"/>
  <c r="L63" i="1" s="1"/>
  <c r="A63" i="1"/>
  <c r="I63" i="1" s="1"/>
  <c r="K62" i="1"/>
  <c r="J62" i="1"/>
  <c r="A62" i="1"/>
  <c r="I62" i="1" s="1"/>
  <c r="K61" i="1"/>
  <c r="J61" i="1"/>
  <c r="L61" i="1" s="1"/>
  <c r="A61" i="1"/>
  <c r="I61" i="1" s="1"/>
  <c r="K60" i="1"/>
  <c r="J60" i="1"/>
  <c r="A60" i="1"/>
  <c r="I60" i="1" s="1"/>
  <c r="K59" i="1"/>
  <c r="J59" i="1"/>
  <c r="L59" i="1" s="1"/>
  <c r="A59" i="1"/>
  <c r="I59" i="1" s="1"/>
  <c r="K58" i="1"/>
  <c r="J58" i="1"/>
  <c r="A58" i="1"/>
  <c r="I58" i="1" s="1"/>
  <c r="K57" i="1"/>
  <c r="J57" i="1"/>
  <c r="L57" i="1" s="1"/>
  <c r="A57" i="1"/>
  <c r="I57" i="1" s="1"/>
  <c r="K56" i="1"/>
  <c r="J56" i="1"/>
  <c r="A56" i="1"/>
  <c r="I56" i="1" s="1"/>
  <c r="K55" i="1"/>
  <c r="J55" i="1"/>
  <c r="L55" i="1" s="1"/>
  <c r="A55" i="1"/>
  <c r="I55" i="1" s="1"/>
  <c r="K54" i="1"/>
  <c r="J54" i="1"/>
  <c r="A54" i="1"/>
  <c r="I54" i="1" s="1"/>
  <c r="K53" i="1"/>
  <c r="J53" i="1"/>
  <c r="L53" i="1" s="1"/>
  <c r="A53" i="1"/>
  <c r="I53" i="1" s="1"/>
  <c r="K52" i="1"/>
  <c r="J52" i="1"/>
  <c r="A52" i="1"/>
  <c r="I52" i="1" s="1"/>
  <c r="K51" i="1"/>
  <c r="J51" i="1"/>
  <c r="L51" i="1" s="1"/>
  <c r="A51" i="1"/>
  <c r="I51" i="1" s="1"/>
  <c r="K50" i="1"/>
  <c r="J50" i="1"/>
  <c r="A50" i="1"/>
  <c r="I50" i="1" s="1"/>
  <c r="K49" i="1"/>
  <c r="J49" i="1"/>
  <c r="L49" i="1" s="1"/>
  <c r="A49" i="1"/>
  <c r="I49" i="1" s="1"/>
  <c r="K48" i="1"/>
  <c r="J48" i="1"/>
  <c r="A48" i="1"/>
  <c r="I48" i="1" s="1"/>
  <c r="K47" i="1"/>
  <c r="J47" i="1"/>
  <c r="L47" i="1" s="1"/>
  <c r="A47" i="1"/>
  <c r="I47" i="1" s="1"/>
  <c r="A4" i="1"/>
  <c r="K4" i="1" s="1"/>
  <c r="L20" i="1" l="1"/>
  <c r="L18" i="1"/>
  <c r="L16" i="1"/>
  <c r="L14" i="1"/>
  <c r="L12" i="1"/>
  <c r="L10" i="1"/>
  <c r="L8" i="1"/>
  <c r="L6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L78" i="1"/>
  <c r="C80" i="1"/>
  <c r="L82" i="1"/>
  <c r="C84" i="1"/>
  <c r="L86" i="1"/>
  <c r="C88" i="1"/>
  <c r="L90" i="1"/>
  <c r="C92" i="1"/>
  <c r="L94" i="1"/>
  <c r="C96" i="1"/>
  <c r="L98" i="1"/>
  <c r="C100" i="1"/>
  <c r="L102" i="1"/>
  <c r="C104" i="1"/>
  <c r="L106" i="1"/>
  <c r="C108" i="1"/>
  <c r="L110" i="1"/>
  <c r="C112" i="1"/>
  <c r="L114" i="1"/>
  <c r="C116" i="1"/>
  <c r="L118" i="1"/>
  <c r="C120" i="1"/>
  <c r="L122" i="1"/>
  <c r="C124" i="1"/>
  <c r="L126" i="1"/>
  <c r="C128" i="1"/>
  <c r="L130" i="1"/>
  <c r="C132" i="1"/>
  <c r="L134" i="1"/>
  <c r="C136" i="1"/>
  <c r="L138" i="1"/>
  <c r="C140" i="1"/>
  <c r="I142" i="1"/>
  <c r="C142" i="1"/>
  <c r="I150" i="1"/>
  <c r="C150" i="1"/>
  <c r="I158" i="1"/>
  <c r="C158" i="1"/>
  <c r="I166" i="1"/>
  <c r="C166" i="1"/>
  <c r="I174" i="1"/>
  <c r="C174" i="1"/>
  <c r="I146" i="1"/>
  <c r="C146" i="1"/>
  <c r="I154" i="1"/>
  <c r="C154" i="1"/>
  <c r="I162" i="1"/>
  <c r="C162" i="1"/>
  <c r="I170" i="1"/>
  <c r="C170" i="1"/>
  <c r="I178" i="1"/>
  <c r="C178" i="1"/>
  <c r="I480" i="1"/>
  <c r="C480" i="1"/>
  <c r="L140" i="1"/>
  <c r="L144" i="1"/>
  <c r="L148" i="1"/>
  <c r="L152" i="1"/>
  <c r="L156" i="1"/>
  <c r="L160" i="1"/>
  <c r="L164" i="1"/>
  <c r="L168" i="1"/>
  <c r="L172" i="1"/>
  <c r="L176" i="1"/>
  <c r="L180" i="1"/>
  <c r="C182" i="1"/>
  <c r="L184" i="1"/>
  <c r="C186" i="1"/>
  <c r="L188" i="1"/>
  <c r="C190" i="1"/>
  <c r="L192" i="1"/>
  <c r="C194" i="1"/>
  <c r="L196" i="1"/>
  <c r="C198" i="1"/>
  <c r="L200" i="1"/>
  <c r="C202" i="1"/>
  <c r="L204" i="1"/>
  <c r="C206" i="1"/>
  <c r="L208" i="1"/>
  <c r="C210" i="1"/>
  <c r="L212" i="1"/>
  <c r="C214" i="1"/>
  <c r="L216" i="1"/>
  <c r="C218" i="1"/>
  <c r="L220" i="1"/>
  <c r="C222" i="1"/>
  <c r="L224" i="1"/>
  <c r="C226" i="1"/>
  <c r="L228" i="1"/>
  <c r="C230" i="1"/>
  <c r="L232" i="1"/>
  <c r="C234" i="1"/>
  <c r="L236" i="1"/>
  <c r="C238" i="1"/>
  <c r="L240" i="1"/>
  <c r="C242" i="1"/>
  <c r="L244" i="1"/>
  <c r="C246" i="1"/>
  <c r="L247" i="1"/>
  <c r="C249" i="1"/>
  <c r="L251" i="1"/>
  <c r="C253" i="1"/>
  <c r="L255" i="1"/>
  <c r="C257" i="1"/>
  <c r="L259" i="1"/>
  <c r="C261" i="1"/>
  <c r="L263" i="1"/>
  <c r="C265" i="1"/>
  <c r="L267" i="1"/>
  <c r="C269" i="1"/>
  <c r="L271" i="1"/>
  <c r="C273" i="1"/>
  <c r="L275" i="1"/>
  <c r="C277" i="1"/>
  <c r="L279" i="1"/>
  <c r="C281" i="1"/>
  <c r="L283" i="1"/>
  <c r="C285" i="1"/>
  <c r="L287" i="1"/>
  <c r="C289" i="1"/>
  <c r="L291" i="1"/>
  <c r="C293" i="1"/>
  <c r="L295" i="1"/>
  <c r="C297" i="1"/>
  <c r="L299" i="1"/>
  <c r="C301" i="1"/>
  <c r="L303" i="1"/>
  <c r="C305" i="1"/>
  <c r="L307" i="1"/>
  <c r="C309" i="1"/>
  <c r="L311" i="1"/>
  <c r="C313" i="1"/>
  <c r="L315" i="1"/>
  <c r="C317" i="1"/>
  <c r="L319" i="1"/>
  <c r="C321" i="1"/>
  <c r="L323" i="1"/>
  <c r="C325" i="1"/>
  <c r="L327" i="1"/>
  <c r="C329" i="1"/>
  <c r="L331" i="1"/>
  <c r="C333" i="1"/>
  <c r="L335" i="1"/>
  <c r="C337" i="1"/>
  <c r="L339" i="1"/>
  <c r="L342" i="1"/>
  <c r="C344" i="1"/>
  <c r="L346" i="1"/>
  <c r="C348" i="1"/>
  <c r="L350" i="1"/>
  <c r="C352" i="1"/>
  <c r="L354" i="1"/>
  <c r="C356" i="1"/>
  <c r="L358" i="1"/>
  <c r="C360" i="1"/>
  <c r="L362" i="1"/>
  <c r="C364" i="1"/>
  <c r="L366" i="1"/>
  <c r="C368" i="1"/>
  <c r="L370" i="1"/>
  <c r="C372" i="1"/>
  <c r="L374" i="1"/>
  <c r="C376" i="1"/>
  <c r="L378" i="1"/>
  <c r="C380" i="1"/>
  <c r="L382" i="1"/>
  <c r="C384" i="1"/>
  <c r="L386" i="1"/>
  <c r="C388" i="1"/>
  <c r="L390" i="1"/>
  <c r="C392" i="1"/>
  <c r="L394" i="1"/>
  <c r="C396" i="1"/>
  <c r="L398" i="1"/>
  <c r="C400" i="1"/>
  <c r="L402" i="1"/>
  <c r="C404" i="1"/>
  <c r="L406" i="1"/>
  <c r="C408" i="1"/>
  <c r="L410" i="1"/>
  <c r="C412" i="1"/>
  <c r="L414" i="1"/>
  <c r="C416" i="1"/>
  <c r="L418" i="1"/>
  <c r="C420" i="1"/>
  <c r="L422" i="1"/>
  <c r="C424" i="1"/>
  <c r="L426" i="1"/>
  <c r="C428" i="1"/>
  <c r="L430" i="1"/>
  <c r="C432" i="1"/>
  <c r="L434" i="1"/>
  <c r="C436" i="1"/>
  <c r="L438" i="1"/>
  <c r="C440" i="1"/>
  <c r="L442" i="1"/>
  <c r="C444" i="1"/>
  <c r="L446" i="1"/>
  <c r="C448" i="1"/>
  <c r="L450" i="1"/>
  <c r="C452" i="1"/>
  <c r="L454" i="1"/>
  <c r="C456" i="1"/>
  <c r="L458" i="1"/>
  <c r="C460" i="1"/>
  <c r="L462" i="1"/>
  <c r="C464" i="1"/>
  <c r="L466" i="1"/>
  <c r="C468" i="1"/>
  <c r="L470" i="1"/>
  <c r="C472" i="1"/>
  <c r="L474" i="1"/>
  <c r="C476" i="1"/>
  <c r="L478" i="1"/>
  <c r="L482" i="1"/>
  <c r="C484" i="1"/>
  <c r="L486" i="1"/>
  <c r="C488" i="1"/>
  <c r="L490" i="1"/>
  <c r="C492" i="1"/>
  <c r="L494" i="1"/>
  <c r="C496" i="1"/>
  <c r="L498" i="1"/>
  <c r="C500" i="1"/>
  <c r="L502" i="1"/>
  <c r="C504" i="1"/>
  <c r="L506" i="1"/>
  <c r="C508" i="1"/>
  <c r="L510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L669" i="1"/>
  <c r="L671" i="1"/>
  <c r="L673" i="1"/>
  <c r="L675" i="1"/>
  <c r="L677" i="1"/>
  <c r="C679" i="1"/>
  <c r="L681" i="1"/>
  <c r="C683" i="1"/>
  <c r="L685" i="1"/>
  <c r="C687" i="1"/>
  <c r="L689" i="1"/>
  <c r="C691" i="1"/>
  <c r="L693" i="1"/>
  <c r="C695" i="1"/>
  <c r="L697" i="1"/>
  <c r="C699" i="1"/>
  <c r="L701" i="1"/>
  <c r="C703" i="1"/>
  <c r="L705" i="1"/>
  <c r="C707" i="1"/>
  <c r="L709" i="1"/>
  <c r="C711" i="1"/>
  <c r="L713" i="1"/>
  <c r="C715" i="1"/>
  <c r="L717" i="1"/>
  <c r="C719" i="1"/>
  <c r="L721" i="1"/>
  <c r="C723" i="1"/>
  <c r="L725" i="1"/>
  <c r="C727" i="1"/>
  <c r="L729" i="1"/>
  <c r="C731" i="1"/>
  <c r="L733" i="1"/>
  <c r="C735" i="1"/>
  <c r="L737" i="1"/>
  <c r="C739" i="1"/>
  <c r="L741" i="1"/>
  <c r="C743" i="1"/>
  <c r="L745" i="1"/>
  <c r="C747" i="1"/>
  <c r="L749" i="1"/>
  <c r="C751" i="1"/>
  <c r="L753" i="1"/>
  <c r="C755" i="1"/>
  <c r="C756" i="1"/>
  <c r="C757" i="1"/>
  <c r="C758" i="1"/>
  <c r="C759" i="1"/>
  <c r="L761" i="1"/>
  <c r="C763" i="1"/>
  <c r="C765" i="1"/>
  <c r="C767" i="1"/>
  <c r="I813" i="1"/>
  <c r="C813" i="1"/>
  <c r="C506" i="1"/>
  <c r="C510" i="1"/>
  <c r="C514" i="1"/>
  <c r="C518" i="1"/>
  <c r="L520" i="1"/>
  <c r="C522" i="1"/>
  <c r="L524" i="1"/>
  <c r="C526" i="1"/>
  <c r="L528" i="1"/>
  <c r="C530" i="1"/>
  <c r="L532" i="1"/>
  <c r="C534" i="1"/>
  <c r="L536" i="1"/>
  <c r="C538" i="1"/>
  <c r="L540" i="1"/>
  <c r="C542" i="1"/>
  <c r="L544" i="1"/>
  <c r="C546" i="1"/>
  <c r="L548" i="1"/>
  <c r="C550" i="1"/>
  <c r="L552" i="1"/>
  <c r="C554" i="1"/>
  <c r="L556" i="1"/>
  <c r="C558" i="1"/>
  <c r="L560" i="1"/>
  <c r="C562" i="1"/>
  <c r="L581" i="1"/>
  <c r="L589" i="1"/>
  <c r="L769" i="1"/>
  <c r="C771" i="1"/>
  <c r="L773" i="1"/>
  <c r="C775" i="1"/>
  <c r="L777" i="1"/>
  <c r="C779" i="1"/>
  <c r="L781" i="1"/>
  <c r="C783" i="1"/>
  <c r="L785" i="1"/>
  <c r="C787" i="1"/>
  <c r="L789" i="1"/>
  <c r="C791" i="1"/>
  <c r="L793" i="1"/>
  <c r="C795" i="1"/>
  <c r="L797" i="1"/>
  <c r="C799" i="1"/>
  <c r="L801" i="1"/>
  <c r="C803" i="1"/>
  <c r="L805" i="1"/>
  <c r="C807" i="1"/>
  <c r="I809" i="1"/>
  <c r="C809" i="1"/>
  <c r="L807" i="1"/>
  <c r="L811" i="1"/>
  <c r="L815" i="1"/>
  <c r="C817" i="1"/>
  <c r="L819" i="1"/>
  <c r="C821" i="1"/>
  <c r="L823" i="1"/>
  <c r="C825" i="1"/>
  <c r="L827" i="1"/>
  <c r="C829" i="1"/>
  <c r="L831" i="1"/>
  <c r="C833" i="1"/>
  <c r="L835" i="1"/>
  <c r="C837" i="1"/>
  <c r="L839" i="1"/>
  <c r="C841" i="1"/>
  <c r="L843" i="1"/>
  <c r="C845" i="1"/>
  <c r="L847" i="1"/>
  <c r="L850" i="1"/>
  <c r="C852" i="1"/>
  <c r="L854" i="1"/>
  <c r="C856" i="1"/>
  <c r="L858" i="1"/>
  <c r="C860" i="1"/>
  <c r="L862" i="1"/>
  <c r="C864" i="1"/>
  <c r="L866" i="1"/>
  <c r="C868" i="1"/>
  <c r="L870" i="1"/>
  <c r="C873" i="1"/>
  <c r="C875" i="1"/>
  <c r="L877" i="1"/>
  <c r="L879" i="1"/>
  <c r="L881" i="1"/>
  <c r="L883" i="1"/>
  <c r="C885" i="1"/>
  <c r="L887" i="1"/>
  <c r="C889" i="1"/>
  <c r="L890" i="1"/>
  <c r="C892" i="1"/>
  <c r="L894" i="1"/>
  <c r="C896" i="1"/>
  <c r="L898" i="1"/>
  <c r="C900" i="1"/>
  <c r="L902" i="1"/>
  <c r="C904" i="1"/>
  <c r="L906" i="1"/>
  <c r="C908" i="1"/>
  <c r="L910" i="1"/>
  <c r="C912" i="1"/>
  <c r="L914" i="1"/>
  <c r="C916" i="1"/>
  <c r="L918" i="1"/>
  <c r="C920" i="1"/>
  <c r="L922" i="1"/>
  <c r="C924" i="1"/>
  <c r="L926" i="1"/>
  <c r="C928" i="1"/>
  <c r="L930" i="1"/>
  <c r="C932" i="1"/>
  <c r="L934" i="1"/>
  <c r="C936" i="1"/>
  <c r="L938" i="1"/>
  <c r="C940" i="1"/>
  <c r="L942" i="1"/>
  <c r="C944" i="1"/>
  <c r="L946" i="1"/>
  <c r="C948" i="1"/>
  <c r="L950" i="1"/>
  <c r="C952" i="1"/>
  <c r="L954" i="1"/>
  <c r="C956" i="1"/>
  <c r="L958" i="1"/>
  <c r="C960" i="1"/>
  <c r="L962" i="1"/>
  <c r="C964" i="1"/>
  <c r="L966" i="1"/>
  <c r="C968" i="1"/>
  <c r="L971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7" i="1"/>
  <c r="E78" i="1"/>
  <c r="C79" i="1"/>
  <c r="L79" i="1"/>
  <c r="E80" i="1"/>
  <c r="C81" i="1"/>
  <c r="L81" i="1"/>
  <c r="E82" i="1"/>
  <c r="C83" i="1"/>
  <c r="L83" i="1"/>
  <c r="E84" i="1"/>
  <c r="C85" i="1"/>
  <c r="L85" i="1"/>
  <c r="E86" i="1"/>
  <c r="C87" i="1"/>
  <c r="L87" i="1"/>
  <c r="E88" i="1"/>
  <c r="C89" i="1"/>
  <c r="L89" i="1"/>
  <c r="E90" i="1"/>
  <c r="C91" i="1"/>
  <c r="L91" i="1"/>
  <c r="E92" i="1"/>
  <c r="C93" i="1"/>
  <c r="L93" i="1"/>
  <c r="E94" i="1"/>
  <c r="C95" i="1"/>
  <c r="L95" i="1"/>
  <c r="E96" i="1"/>
  <c r="C97" i="1"/>
  <c r="L97" i="1"/>
  <c r="E98" i="1"/>
  <c r="C99" i="1"/>
  <c r="L99" i="1"/>
  <c r="E100" i="1"/>
  <c r="C101" i="1"/>
  <c r="L101" i="1"/>
  <c r="E102" i="1"/>
  <c r="C103" i="1"/>
  <c r="L103" i="1"/>
  <c r="E104" i="1"/>
  <c r="C105" i="1"/>
  <c r="L105" i="1"/>
  <c r="E106" i="1"/>
  <c r="C107" i="1"/>
  <c r="L107" i="1"/>
  <c r="E108" i="1"/>
  <c r="C109" i="1"/>
  <c r="L109" i="1"/>
  <c r="E110" i="1"/>
  <c r="C111" i="1"/>
  <c r="L111" i="1"/>
  <c r="E112" i="1"/>
  <c r="C113" i="1"/>
  <c r="L113" i="1"/>
  <c r="E114" i="1"/>
  <c r="C115" i="1"/>
  <c r="L115" i="1"/>
  <c r="E116" i="1"/>
  <c r="C117" i="1"/>
  <c r="L117" i="1"/>
  <c r="E118" i="1"/>
  <c r="C119" i="1"/>
  <c r="L119" i="1"/>
  <c r="E120" i="1"/>
  <c r="C121" i="1"/>
  <c r="L121" i="1"/>
  <c r="E122" i="1"/>
  <c r="C123" i="1"/>
  <c r="L123" i="1"/>
  <c r="E124" i="1"/>
  <c r="C125" i="1"/>
  <c r="L125" i="1"/>
  <c r="E126" i="1"/>
  <c r="C127" i="1"/>
  <c r="L127" i="1"/>
  <c r="E128" i="1"/>
  <c r="C129" i="1"/>
  <c r="L129" i="1"/>
  <c r="E130" i="1"/>
  <c r="C131" i="1"/>
  <c r="L131" i="1"/>
  <c r="E132" i="1"/>
  <c r="C133" i="1"/>
  <c r="L133" i="1"/>
  <c r="E134" i="1"/>
  <c r="C135" i="1"/>
  <c r="L135" i="1"/>
  <c r="E136" i="1"/>
  <c r="C137" i="1"/>
  <c r="L137" i="1"/>
  <c r="E138" i="1"/>
  <c r="C139" i="1"/>
  <c r="L139" i="1"/>
  <c r="E140" i="1"/>
  <c r="C141" i="1"/>
  <c r="L141" i="1"/>
  <c r="E142" i="1"/>
  <c r="C143" i="1"/>
  <c r="L143" i="1"/>
  <c r="E144" i="1"/>
  <c r="C145" i="1"/>
  <c r="L145" i="1"/>
  <c r="E146" i="1"/>
  <c r="C147" i="1"/>
  <c r="L147" i="1"/>
  <c r="E148" i="1"/>
  <c r="C149" i="1"/>
  <c r="L149" i="1"/>
  <c r="E150" i="1"/>
  <c r="C151" i="1"/>
  <c r="L151" i="1"/>
  <c r="E152" i="1"/>
  <c r="C153" i="1"/>
  <c r="L153" i="1"/>
  <c r="E154" i="1"/>
  <c r="C155" i="1"/>
  <c r="L155" i="1"/>
  <c r="E156" i="1"/>
  <c r="C157" i="1"/>
  <c r="L157" i="1"/>
  <c r="E158" i="1"/>
  <c r="C159" i="1"/>
  <c r="L159" i="1"/>
  <c r="E160" i="1"/>
  <c r="C161" i="1"/>
  <c r="L161" i="1"/>
  <c r="E162" i="1"/>
  <c r="C163" i="1"/>
  <c r="L163" i="1"/>
  <c r="E164" i="1"/>
  <c r="C165" i="1"/>
  <c r="L165" i="1"/>
  <c r="E166" i="1"/>
  <c r="C167" i="1"/>
  <c r="L167" i="1"/>
  <c r="E168" i="1"/>
  <c r="C169" i="1"/>
  <c r="L169" i="1"/>
  <c r="E170" i="1"/>
  <c r="C171" i="1"/>
  <c r="L171" i="1"/>
  <c r="E172" i="1"/>
  <c r="C173" i="1"/>
  <c r="L173" i="1"/>
  <c r="E174" i="1"/>
  <c r="C175" i="1"/>
  <c r="L175" i="1"/>
  <c r="E176" i="1"/>
  <c r="C177" i="1"/>
  <c r="L177" i="1"/>
  <c r="E178" i="1"/>
  <c r="C179" i="1"/>
  <c r="L179" i="1"/>
  <c r="E180" i="1"/>
  <c r="C181" i="1"/>
  <c r="L181" i="1"/>
  <c r="E182" i="1"/>
  <c r="C183" i="1"/>
  <c r="L183" i="1"/>
  <c r="E184" i="1"/>
  <c r="C185" i="1"/>
  <c r="L185" i="1"/>
  <c r="E186" i="1"/>
  <c r="C187" i="1"/>
  <c r="L187" i="1"/>
  <c r="E188" i="1"/>
  <c r="C189" i="1"/>
  <c r="L189" i="1"/>
  <c r="E190" i="1"/>
  <c r="C191" i="1"/>
  <c r="L191" i="1"/>
  <c r="E192" i="1"/>
  <c r="C193" i="1"/>
  <c r="L193" i="1"/>
  <c r="E194" i="1"/>
  <c r="C195" i="1"/>
  <c r="L195" i="1"/>
  <c r="E196" i="1"/>
  <c r="C197" i="1"/>
  <c r="L197" i="1"/>
  <c r="E198" i="1"/>
  <c r="C199" i="1"/>
  <c r="L199" i="1"/>
  <c r="E200" i="1"/>
  <c r="C201" i="1"/>
  <c r="L201" i="1"/>
  <c r="E202" i="1"/>
  <c r="C203" i="1"/>
  <c r="L203" i="1"/>
  <c r="E204" i="1"/>
  <c r="C205" i="1"/>
  <c r="L205" i="1"/>
  <c r="E206" i="1"/>
  <c r="C207" i="1"/>
  <c r="L207" i="1"/>
  <c r="E208" i="1"/>
  <c r="C209" i="1"/>
  <c r="L209" i="1"/>
  <c r="E210" i="1"/>
  <c r="C211" i="1"/>
  <c r="L211" i="1"/>
  <c r="E212" i="1"/>
  <c r="C213" i="1"/>
  <c r="L213" i="1"/>
  <c r="E214" i="1"/>
  <c r="C215" i="1"/>
  <c r="L215" i="1"/>
  <c r="E216" i="1"/>
  <c r="C217" i="1"/>
  <c r="L217" i="1"/>
  <c r="E218" i="1"/>
  <c r="C219" i="1"/>
  <c r="L219" i="1"/>
  <c r="E220" i="1"/>
  <c r="C221" i="1"/>
  <c r="L221" i="1"/>
  <c r="E222" i="1"/>
  <c r="C223" i="1"/>
  <c r="L223" i="1"/>
  <c r="E224" i="1"/>
  <c r="C225" i="1"/>
  <c r="L225" i="1"/>
  <c r="E226" i="1"/>
  <c r="C227" i="1"/>
  <c r="L227" i="1"/>
  <c r="E228" i="1"/>
  <c r="C229" i="1"/>
  <c r="L229" i="1"/>
  <c r="E230" i="1"/>
  <c r="C231" i="1"/>
  <c r="L231" i="1"/>
  <c r="E232" i="1"/>
  <c r="C233" i="1"/>
  <c r="L233" i="1"/>
  <c r="E234" i="1"/>
  <c r="C235" i="1"/>
  <c r="L235" i="1"/>
  <c r="E236" i="1"/>
  <c r="C237" i="1"/>
  <c r="L237" i="1"/>
  <c r="E238" i="1"/>
  <c r="C239" i="1"/>
  <c r="L239" i="1"/>
  <c r="E240" i="1"/>
  <c r="C241" i="1"/>
  <c r="L241" i="1"/>
  <c r="E242" i="1"/>
  <c r="C243" i="1"/>
  <c r="L243" i="1"/>
  <c r="E244" i="1"/>
  <c r="C245" i="1"/>
  <c r="L245" i="1"/>
  <c r="E246" i="1"/>
  <c r="C248" i="1"/>
  <c r="L248" i="1"/>
  <c r="E249" i="1"/>
  <c r="C250" i="1"/>
  <c r="L250" i="1"/>
  <c r="E251" i="1"/>
  <c r="C252" i="1"/>
  <c r="L252" i="1"/>
  <c r="E253" i="1"/>
  <c r="C254" i="1"/>
  <c r="L254" i="1"/>
  <c r="E255" i="1"/>
  <c r="C256" i="1"/>
  <c r="L256" i="1"/>
  <c r="E257" i="1"/>
  <c r="C258" i="1"/>
  <c r="L258" i="1"/>
  <c r="E259" i="1"/>
  <c r="C260" i="1"/>
  <c r="L260" i="1"/>
  <c r="E261" i="1"/>
  <c r="C262" i="1"/>
  <c r="L262" i="1"/>
  <c r="E263" i="1"/>
  <c r="C264" i="1"/>
  <c r="L264" i="1"/>
  <c r="E265" i="1"/>
  <c r="C266" i="1"/>
  <c r="L266" i="1"/>
  <c r="E267" i="1"/>
  <c r="C268" i="1"/>
  <c r="L268" i="1"/>
  <c r="E269" i="1"/>
  <c r="C270" i="1"/>
  <c r="L270" i="1"/>
  <c r="E271" i="1"/>
  <c r="C272" i="1"/>
  <c r="L272" i="1"/>
  <c r="E273" i="1"/>
  <c r="C274" i="1"/>
  <c r="L274" i="1"/>
  <c r="E275" i="1"/>
  <c r="C276" i="1"/>
  <c r="L276" i="1"/>
  <c r="E277" i="1"/>
  <c r="C278" i="1"/>
  <c r="L278" i="1"/>
  <c r="E279" i="1"/>
  <c r="C280" i="1"/>
  <c r="L280" i="1"/>
  <c r="E281" i="1"/>
  <c r="C282" i="1"/>
  <c r="L282" i="1"/>
  <c r="E283" i="1"/>
  <c r="C284" i="1"/>
  <c r="L284" i="1"/>
  <c r="E285" i="1"/>
  <c r="C286" i="1"/>
  <c r="L286" i="1"/>
  <c r="E287" i="1"/>
  <c r="C288" i="1"/>
  <c r="L288" i="1"/>
  <c r="E289" i="1"/>
  <c r="C290" i="1"/>
  <c r="L290" i="1"/>
  <c r="E291" i="1"/>
  <c r="C292" i="1"/>
  <c r="L292" i="1"/>
  <c r="E293" i="1"/>
  <c r="C294" i="1"/>
  <c r="L294" i="1"/>
  <c r="E295" i="1"/>
  <c r="C296" i="1"/>
  <c r="L296" i="1"/>
  <c r="E297" i="1"/>
  <c r="C298" i="1"/>
  <c r="L298" i="1"/>
  <c r="E299" i="1"/>
  <c r="C300" i="1"/>
  <c r="L300" i="1"/>
  <c r="E301" i="1"/>
  <c r="C302" i="1"/>
  <c r="L302" i="1"/>
  <c r="E303" i="1"/>
  <c r="C304" i="1"/>
  <c r="L304" i="1"/>
  <c r="E305" i="1"/>
  <c r="C306" i="1"/>
  <c r="L306" i="1"/>
  <c r="E307" i="1"/>
  <c r="C308" i="1"/>
  <c r="L308" i="1"/>
  <c r="E309" i="1"/>
  <c r="C310" i="1"/>
  <c r="L310" i="1"/>
  <c r="E311" i="1"/>
  <c r="C312" i="1"/>
  <c r="L312" i="1"/>
  <c r="E313" i="1"/>
  <c r="C314" i="1"/>
  <c r="L314" i="1"/>
  <c r="E315" i="1"/>
  <c r="C316" i="1"/>
  <c r="L316" i="1"/>
  <c r="E317" i="1"/>
  <c r="C318" i="1"/>
  <c r="L318" i="1"/>
  <c r="E319" i="1"/>
  <c r="C320" i="1"/>
  <c r="L320" i="1"/>
  <c r="E321" i="1"/>
  <c r="C322" i="1"/>
  <c r="L322" i="1"/>
  <c r="E323" i="1"/>
  <c r="C324" i="1"/>
  <c r="L324" i="1"/>
  <c r="E325" i="1"/>
  <c r="C326" i="1"/>
  <c r="L326" i="1"/>
  <c r="E327" i="1"/>
  <c r="C328" i="1"/>
  <c r="L328" i="1"/>
  <c r="E329" i="1"/>
  <c r="C330" i="1"/>
  <c r="L330" i="1"/>
  <c r="E331" i="1"/>
  <c r="C332" i="1"/>
  <c r="L332" i="1"/>
  <c r="E333" i="1"/>
  <c r="C334" i="1"/>
  <c r="L334" i="1"/>
  <c r="E335" i="1"/>
  <c r="C336" i="1"/>
  <c r="L336" i="1"/>
  <c r="E337" i="1"/>
  <c r="C338" i="1"/>
  <c r="L338" i="1"/>
  <c r="E339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I340" i="1"/>
  <c r="E340" i="1"/>
  <c r="I341" i="1"/>
  <c r="C341" i="1"/>
  <c r="I343" i="1"/>
  <c r="C343" i="1"/>
  <c r="I345" i="1"/>
  <c r="C345" i="1"/>
  <c r="I347" i="1"/>
  <c r="C347" i="1"/>
  <c r="I349" i="1"/>
  <c r="C349" i="1"/>
  <c r="I351" i="1"/>
  <c r="C351" i="1"/>
  <c r="I353" i="1"/>
  <c r="C353" i="1"/>
  <c r="I355" i="1"/>
  <c r="C355" i="1"/>
  <c r="I357" i="1"/>
  <c r="C357" i="1"/>
  <c r="I359" i="1"/>
  <c r="C359" i="1"/>
  <c r="I361" i="1"/>
  <c r="C361" i="1"/>
  <c r="I363" i="1"/>
  <c r="C363" i="1"/>
  <c r="I365" i="1"/>
  <c r="C365" i="1"/>
  <c r="I367" i="1"/>
  <c r="C367" i="1"/>
  <c r="I369" i="1"/>
  <c r="C369" i="1"/>
  <c r="I371" i="1"/>
  <c r="C371" i="1"/>
  <c r="I373" i="1"/>
  <c r="C373" i="1"/>
  <c r="I375" i="1"/>
  <c r="C375" i="1"/>
  <c r="I377" i="1"/>
  <c r="C377" i="1"/>
  <c r="I379" i="1"/>
  <c r="C379" i="1"/>
  <c r="I381" i="1"/>
  <c r="C381" i="1"/>
  <c r="I383" i="1"/>
  <c r="C383" i="1"/>
  <c r="I385" i="1"/>
  <c r="C385" i="1"/>
  <c r="I387" i="1"/>
  <c r="C387" i="1"/>
  <c r="I389" i="1"/>
  <c r="C389" i="1"/>
  <c r="I391" i="1"/>
  <c r="C391" i="1"/>
  <c r="I393" i="1"/>
  <c r="C393" i="1"/>
  <c r="L341" i="1"/>
  <c r="E342" i="1"/>
  <c r="L343" i="1"/>
  <c r="E344" i="1"/>
  <c r="L345" i="1"/>
  <c r="E346" i="1"/>
  <c r="L347" i="1"/>
  <c r="E348" i="1"/>
  <c r="L349" i="1"/>
  <c r="E350" i="1"/>
  <c r="L351" i="1"/>
  <c r="E352" i="1"/>
  <c r="L353" i="1"/>
  <c r="E354" i="1"/>
  <c r="L355" i="1"/>
  <c r="E356" i="1"/>
  <c r="L357" i="1"/>
  <c r="E358" i="1"/>
  <c r="L359" i="1"/>
  <c r="E360" i="1"/>
  <c r="L361" i="1"/>
  <c r="E362" i="1"/>
  <c r="L363" i="1"/>
  <c r="E364" i="1"/>
  <c r="L365" i="1"/>
  <c r="E366" i="1"/>
  <c r="L367" i="1"/>
  <c r="E368" i="1"/>
  <c r="L369" i="1"/>
  <c r="E370" i="1"/>
  <c r="L371" i="1"/>
  <c r="E372" i="1"/>
  <c r="L373" i="1"/>
  <c r="E374" i="1"/>
  <c r="L375" i="1"/>
  <c r="E376" i="1"/>
  <c r="L377" i="1"/>
  <c r="E378" i="1"/>
  <c r="L379" i="1"/>
  <c r="E380" i="1"/>
  <c r="L381" i="1"/>
  <c r="E382" i="1"/>
  <c r="L383" i="1"/>
  <c r="E384" i="1"/>
  <c r="L385" i="1"/>
  <c r="E386" i="1"/>
  <c r="L387" i="1"/>
  <c r="E388" i="1"/>
  <c r="L389" i="1"/>
  <c r="E390" i="1"/>
  <c r="L391" i="1"/>
  <c r="E392" i="1"/>
  <c r="L393" i="1"/>
  <c r="E394" i="1"/>
  <c r="C395" i="1"/>
  <c r="L395" i="1"/>
  <c r="E396" i="1"/>
  <c r="C397" i="1"/>
  <c r="L397" i="1"/>
  <c r="E398" i="1"/>
  <c r="C399" i="1"/>
  <c r="L399" i="1"/>
  <c r="E400" i="1"/>
  <c r="C401" i="1"/>
  <c r="L401" i="1"/>
  <c r="E402" i="1"/>
  <c r="C403" i="1"/>
  <c r="L403" i="1"/>
  <c r="E404" i="1"/>
  <c r="C405" i="1"/>
  <c r="L405" i="1"/>
  <c r="E406" i="1"/>
  <c r="C407" i="1"/>
  <c r="L407" i="1"/>
  <c r="E408" i="1"/>
  <c r="C409" i="1"/>
  <c r="L409" i="1"/>
  <c r="E410" i="1"/>
  <c r="C411" i="1"/>
  <c r="L411" i="1"/>
  <c r="E412" i="1"/>
  <c r="C413" i="1"/>
  <c r="L413" i="1"/>
  <c r="E414" i="1"/>
  <c r="C415" i="1"/>
  <c r="L415" i="1"/>
  <c r="E416" i="1"/>
  <c r="C417" i="1"/>
  <c r="L417" i="1"/>
  <c r="E418" i="1"/>
  <c r="C419" i="1"/>
  <c r="L419" i="1"/>
  <c r="E420" i="1"/>
  <c r="C421" i="1"/>
  <c r="L421" i="1"/>
  <c r="E422" i="1"/>
  <c r="C423" i="1"/>
  <c r="L423" i="1"/>
  <c r="E424" i="1"/>
  <c r="C425" i="1"/>
  <c r="L425" i="1"/>
  <c r="E426" i="1"/>
  <c r="C427" i="1"/>
  <c r="L427" i="1"/>
  <c r="E428" i="1"/>
  <c r="C429" i="1"/>
  <c r="L429" i="1"/>
  <c r="E430" i="1"/>
  <c r="C431" i="1"/>
  <c r="L431" i="1"/>
  <c r="E432" i="1"/>
  <c r="C433" i="1"/>
  <c r="L433" i="1"/>
  <c r="E434" i="1"/>
  <c r="C435" i="1"/>
  <c r="L435" i="1"/>
  <c r="E436" i="1"/>
  <c r="C437" i="1"/>
  <c r="L437" i="1"/>
  <c r="E438" i="1"/>
  <c r="C439" i="1"/>
  <c r="L439" i="1"/>
  <c r="E440" i="1"/>
  <c r="C441" i="1"/>
  <c r="L441" i="1"/>
  <c r="E442" i="1"/>
  <c r="C443" i="1"/>
  <c r="L443" i="1"/>
  <c r="E444" i="1"/>
  <c r="C445" i="1"/>
  <c r="L445" i="1"/>
  <c r="E446" i="1"/>
  <c r="C447" i="1"/>
  <c r="L447" i="1"/>
  <c r="E448" i="1"/>
  <c r="C449" i="1"/>
  <c r="L449" i="1"/>
  <c r="E450" i="1"/>
  <c r="C451" i="1"/>
  <c r="L451" i="1"/>
  <c r="E452" i="1"/>
  <c r="C453" i="1"/>
  <c r="L453" i="1"/>
  <c r="E454" i="1"/>
  <c r="C455" i="1"/>
  <c r="L455" i="1"/>
  <c r="E456" i="1"/>
  <c r="C457" i="1"/>
  <c r="L457" i="1"/>
  <c r="E458" i="1"/>
  <c r="C459" i="1"/>
  <c r="L459" i="1"/>
  <c r="E460" i="1"/>
  <c r="C461" i="1"/>
  <c r="L461" i="1"/>
  <c r="E462" i="1"/>
  <c r="C463" i="1"/>
  <c r="L463" i="1"/>
  <c r="E464" i="1"/>
  <c r="C465" i="1"/>
  <c r="L465" i="1"/>
  <c r="E466" i="1"/>
  <c r="C467" i="1"/>
  <c r="L467" i="1"/>
  <c r="E468" i="1"/>
  <c r="C469" i="1"/>
  <c r="L469" i="1"/>
  <c r="E470" i="1"/>
  <c r="C471" i="1"/>
  <c r="L471" i="1"/>
  <c r="E472" i="1"/>
  <c r="C473" i="1"/>
  <c r="L473" i="1"/>
  <c r="E474" i="1"/>
  <c r="C475" i="1"/>
  <c r="L475" i="1"/>
  <c r="E476" i="1"/>
  <c r="C477" i="1"/>
  <c r="L477" i="1"/>
  <c r="E478" i="1"/>
  <c r="C479" i="1"/>
  <c r="L479" i="1"/>
  <c r="E480" i="1"/>
  <c r="C481" i="1"/>
  <c r="L481" i="1"/>
  <c r="E482" i="1"/>
  <c r="C483" i="1"/>
  <c r="L483" i="1"/>
  <c r="E484" i="1"/>
  <c r="C485" i="1"/>
  <c r="L485" i="1"/>
  <c r="E486" i="1"/>
  <c r="C487" i="1"/>
  <c r="L487" i="1"/>
  <c r="E488" i="1"/>
  <c r="C489" i="1"/>
  <c r="L489" i="1"/>
  <c r="E490" i="1"/>
  <c r="C491" i="1"/>
  <c r="L491" i="1"/>
  <c r="E492" i="1"/>
  <c r="C493" i="1"/>
  <c r="L493" i="1"/>
  <c r="E494" i="1"/>
  <c r="C495" i="1"/>
  <c r="L495" i="1"/>
  <c r="E496" i="1"/>
  <c r="C497" i="1"/>
  <c r="L497" i="1"/>
  <c r="E498" i="1"/>
  <c r="C499" i="1"/>
  <c r="L499" i="1"/>
  <c r="E500" i="1"/>
  <c r="C501" i="1"/>
  <c r="L501" i="1"/>
  <c r="E502" i="1"/>
  <c r="C503" i="1"/>
  <c r="L503" i="1"/>
  <c r="E504" i="1"/>
  <c r="C505" i="1"/>
  <c r="L505" i="1"/>
  <c r="E506" i="1"/>
  <c r="C507" i="1"/>
  <c r="L507" i="1"/>
  <c r="E508" i="1"/>
  <c r="C509" i="1"/>
  <c r="L509" i="1"/>
  <c r="E510" i="1"/>
  <c r="C511" i="1"/>
  <c r="L511" i="1"/>
  <c r="E512" i="1"/>
  <c r="C513" i="1"/>
  <c r="L513" i="1"/>
  <c r="E514" i="1"/>
  <c r="C515" i="1"/>
  <c r="L515" i="1"/>
  <c r="E516" i="1"/>
  <c r="C517" i="1"/>
  <c r="L517" i="1"/>
  <c r="E518" i="1"/>
  <c r="C519" i="1"/>
  <c r="L519" i="1"/>
  <c r="E520" i="1"/>
  <c r="C521" i="1"/>
  <c r="L521" i="1"/>
  <c r="E522" i="1"/>
  <c r="C523" i="1"/>
  <c r="L523" i="1"/>
  <c r="E524" i="1"/>
  <c r="C525" i="1"/>
  <c r="L525" i="1"/>
  <c r="E526" i="1"/>
  <c r="C527" i="1"/>
  <c r="L527" i="1"/>
  <c r="E528" i="1"/>
  <c r="C529" i="1"/>
  <c r="L529" i="1"/>
  <c r="E530" i="1"/>
  <c r="C531" i="1"/>
  <c r="L531" i="1"/>
  <c r="E532" i="1"/>
  <c r="C533" i="1"/>
  <c r="L533" i="1"/>
  <c r="E534" i="1"/>
  <c r="C535" i="1"/>
  <c r="L535" i="1"/>
  <c r="E536" i="1"/>
  <c r="C537" i="1"/>
  <c r="L537" i="1"/>
  <c r="E538" i="1"/>
  <c r="C539" i="1"/>
  <c r="L539" i="1"/>
  <c r="E540" i="1"/>
  <c r="C541" i="1"/>
  <c r="L541" i="1"/>
  <c r="E542" i="1"/>
  <c r="C543" i="1"/>
  <c r="L543" i="1"/>
  <c r="E544" i="1"/>
  <c r="C545" i="1"/>
  <c r="L545" i="1"/>
  <c r="E546" i="1"/>
  <c r="C547" i="1"/>
  <c r="L547" i="1"/>
  <c r="E548" i="1"/>
  <c r="C549" i="1"/>
  <c r="L549" i="1"/>
  <c r="E550" i="1"/>
  <c r="C551" i="1"/>
  <c r="L551" i="1"/>
  <c r="E552" i="1"/>
  <c r="C553" i="1"/>
  <c r="L553" i="1"/>
  <c r="E554" i="1"/>
  <c r="C555" i="1"/>
  <c r="L555" i="1"/>
  <c r="E556" i="1"/>
  <c r="C557" i="1"/>
  <c r="L557" i="1"/>
  <c r="E558" i="1"/>
  <c r="C559" i="1"/>
  <c r="L559" i="1"/>
  <c r="E560" i="1"/>
  <c r="C561" i="1"/>
  <c r="L561" i="1"/>
  <c r="E562" i="1"/>
  <c r="L565" i="1"/>
  <c r="L569" i="1"/>
  <c r="L57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710" i="1"/>
  <c r="E712" i="1"/>
  <c r="E714" i="1"/>
  <c r="E716" i="1"/>
  <c r="E718" i="1"/>
  <c r="E720" i="1"/>
  <c r="E722" i="1"/>
  <c r="E724" i="1"/>
  <c r="E726" i="1"/>
  <c r="E728" i="1"/>
  <c r="E730" i="1"/>
  <c r="E732" i="1"/>
  <c r="E734" i="1"/>
  <c r="E736" i="1"/>
  <c r="E738" i="1"/>
  <c r="E740" i="1"/>
  <c r="E742" i="1"/>
  <c r="E744" i="1"/>
  <c r="E746" i="1"/>
  <c r="E748" i="1"/>
  <c r="E750" i="1"/>
  <c r="E752" i="1"/>
  <c r="E754" i="1"/>
  <c r="E756" i="1"/>
  <c r="E758" i="1"/>
  <c r="L575" i="1"/>
  <c r="L579" i="1"/>
  <c r="L583" i="1"/>
  <c r="L587" i="1"/>
  <c r="L591" i="1"/>
  <c r="L594" i="1"/>
  <c r="L596" i="1"/>
  <c r="L598" i="1"/>
  <c r="L600" i="1"/>
  <c r="L602" i="1"/>
  <c r="L604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2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76" i="1"/>
  <c r="L678" i="1"/>
  <c r="E679" i="1"/>
  <c r="C680" i="1"/>
  <c r="L680" i="1"/>
  <c r="E681" i="1"/>
  <c r="C682" i="1"/>
  <c r="L682" i="1"/>
  <c r="E683" i="1"/>
  <c r="C684" i="1"/>
  <c r="L684" i="1"/>
  <c r="E685" i="1"/>
  <c r="C686" i="1"/>
  <c r="L686" i="1"/>
  <c r="E687" i="1"/>
  <c r="C688" i="1"/>
  <c r="L688" i="1"/>
  <c r="E689" i="1"/>
  <c r="C690" i="1"/>
  <c r="L690" i="1"/>
  <c r="E691" i="1"/>
  <c r="C692" i="1"/>
  <c r="L692" i="1"/>
  <c r="E693" i="1"/>
  <c r="C694" i="1"/>
  <c r="L694" i="1"/>
  <c r="E695" i="1"/>
  <c r="C696" i="1"/>
  <c r="L696" i="1"/>
  <c r="E697" i="1"/>
  <c r="C698" i="1"/>
  <c r="L698" i="1"/>
  <c r="E699" i="1"/>
  <c r="C700" i="1"/>
  <c r="L700" i="1"/>
  <c r="E701" i="1"/>
  <c r="C702" i="1"/>
  <c r="L702" i="1"/>
  <c r="E703" i="1"/>
  <c r="C704" i="1"/>
  <c r="L704" i="1"/>
  <c r="E705" i="1"/>
  <c r="C706" i="1"/>
  <c r="L706" i="1"/>
  <c r="E707" i="1"/>
  <c r="C708" i="1"/>
  <c r="L708" i="1"/>
  <c r="E709" i="1"/>
  <c r="C710" i="1"/>
  <c r="L710" i="1"/>
  <c r="E711" i="1"/>
  <c r="C712" i="1"/>
  <c r="L712" i="1"/>
  <c r="E713" i="1"/>
  <c r="C714" i="1"/>
  <c r="L714" i="1"/>
  <c r="E715" i="1"/>
  <c r="C716" i="1"/>
  <c r="L716" i="1"/>
  <c r="E717" i="1"/>
  <c r="C718" i="1"/>
  <c r="L718" i="1"/>
  <c r="E719" i="1"/>
  <c r="C720" i="1"/>
  <c r="L720" i="1"/>
  <c r="E721" i="1"/>
  <c r="C722" i="1"/>
  <c r="L722" i="1"/>
  <c r="E723" i="1"/>
  <c r="C724" i="1"/>
  <c r="L724" i="1"/>
  <c r="E725" i="1"/>
  <c r="C726" i="1"/>
  <c r="L726" i="1"/>
  <c r="E727" i="1"/>
  <c r="C728" i="1"/>
  <c r="L728" i="1"/>
  <c r="E729" i="1"/>
  <c r="C730" i="1"/>
  <c r="L730" i="1"/>
  <c r="E731" i="1"/>
  <c r="C732" i="1"/>
  <c r="L732" i="1"/>
  <c r="E733" i="1"/>
  <c r="C734" i="1"/>
  <c r="L734" i="1"/>
  <c r="E735" i="1"/>
  <c r="C736" i="1"/>
  <c r="L736" i="1"/>
  <c r="E737" i="1"/>
  <c r="C738" i="1"/>
  <c r="L738" i="1"/>
  <c r="E739" i="1"/>
  <c r="C740" i="1"/>
  <c r="L740" i="1"/>
  <c r="E741" i="1"/>
  <c r="C742" i="1"/>
  <c r="L742" i="1"/>
  <c r="E743" i="1"/>
  <c r="C744" i="1"/>
  <c r="L744" i="1"/>
  <c r="E745" i="1"/>
  <c r="C746" i="1"/>
  <c r="L746" i="1"/>
  <c r="E747" i="1"/>
  <c r="C748" i="1"/>
  <c r="L748" i="1"/>
  <c r="E749" i="1"/>
  <c r="C750" i="1"/>
  <c r="L750" i="1"/>
  <c r="E751" i="1"/>
  <c r="C752" i="1"/>
  <c r="L752" i="1"/>
  <c r="E753" i="1"/>
  <c r="C754" i="1"/>
  <c r="E755" i="1"/>
  <c r="E757" i="1"/>
  <c r="I760" i="1"/>
  <c r="C760" i="1"/>
  <c r="I762" i="1"/>
  <c r="C762" i="1"/>
  <c r="I764" i="1"/>
  <c r="C764" i="1"/>
  <c r="I766" i="1"/>
  <c r="C766" i="1"/>
  <c r="I768" i="1"/>
  <c r="C768" i="1"/>
  <c r="I770" i="1"/>
  <c r="C770" i="1"/>
  <c r="L758" i="1"/>
  <c r="E759" i="1"/>
  <c r="L760" i="1"/>
  <c r="E761" i="1"/>
  <c r="L762" i="1"/>
  <c r="E763" i="1"/>
  <c r="L764" i="1"/>
  <c r="E765" i="1"/>
  <c r="L766" i="1"/>
  <c r="E767" i="1"/>
  <c r="L768" i="1"/>
  <c r="E769" i="1"/>
  <c r="L770" i="1"/>
  <c r="E771" i="1"/>
  <c r="C772" i="1"/>
  <c r="L772" i="1"/>
  <c r="E773" i="1"/>
  <c r="C774" i="1"/>
  <c r="L774" i="1"/>
  <c r="E775" i="1"/>
  <c r="C776" i="1"/>
  <c r="L776" i="1"/>
  <c r="E777" i="1"/>
  <c r="C778" i="1"/>
  <c r="L778" i="1"/>
  <c r="E779" i="1"/>
  <c r="C780" i="1"/>
  <c r="L780" i="1"/>
  <c r="E781" i="1"/>
  <c r="C782" i="1"/>
  <c r="L782" i="1"/>
  <c r="E783" i="1"/>
  <c r="C784" i="1"/>
  <c r="L784" i="1"/>
  <c r="E785" i="1"/>
  <c r="C786" i="1"/>
  <c r="L786" i="1"/>
  <c r="E787" i="1"/>
  <c r="C788" i="1"/>
  <c r="L788" i="1"/>
  <c r="E789" i="1"/>
  <c r="C790" i="1"/>
  <c r="L790" i="1"/>
  <c r="E791" i="1"/>
  <c r="C792" i="1"/>
  <c r="L792" i="1"/>
  <c r="E793" i="1"/>
  <c r="C794" i="1"/>
  <c r="L794" i="1"/>
  <c r="E795" i="1"/>
  <c r="C796" i="1"/>
  <c r="L796" i="1"/>
  <c r="E797" i="1"/>
  <c r="C798" i="1"/>
  <c r="L798" i="1"/>
  <c r="E799" i="1"/>
  <c r="C800" i="1"/>
  <c r="L800" i="1"/>
  <c r="E801" i="1"/>
  <c r="C802" i="1"/>
  <c r="L802" i="1"/>
  <c r="E803" i="1"/>
  <c r="C804" i="1"/>
  <c r="L804" i="1"/>
  <c r="E805" i="1"/>
  <c r="C806" i="1"/>
  <c r="L806" i="1"/>
  <c r="E807" i="1"/>
  <c r="C808" i="1"/>
  <c r="L808" i="1"/>
  <c r="E809" i="1"/>
  <c r="C810" i="1"/>
  <c r="L810" i="1"/>
  <c r="E811" i="1"/>
  <c r="C812" i="1"/>
  <c r="L812" i="1"/>
  <c r="E813" i="1"/>
  <c r="C814" i="1"/>
  <c r="L814" i="1"/>
  <c r="E815" i="1"/>
  <c r="C816" i="1"/>
  <c r="L816" i="1"/>
  <c r="E817" i="1"/>
  <c r="C818" i="1"/>
  <c r="L818" i="1"/>
  <c r="E819" i="1"/>
  <c r="C820" i="1"/>
  <c r="L820" i="1"/>
  <c r="E821" i="1"/>
  <c r="C822" i="1"/>
  <c r="L822" i="1"/>
  <c r="E823" i="1"/>
  <c r="C824" i="1"/>
  <c r="L824" i="1"/>
  <c r="E825" i="1"/>
  <c r="C826" i="1"/>
  <c r="L826" i="1"/>
  <c r="E827" i="1"/>
  <c r="C828" i="1"/>
  <c r="L828" i="1"/>
  <c r="E829" i="1"/>
  <c r="C830" i="1"/>
  <c r="L830" i="1"/>
  <c r="E831" i="1"/>
  <c r="C832" i="1"/>
  <c r="L832" i="1"/>
  <c r="E833" i="1"/>
  <c r="C834" i="1"/>
  <c r="L834" i="1"/>
  <c r="E835" i="1"/>
  <c r="C836" i="1"/>
  <c r="L836" i="1"/>
  <c r="E837" i="1"/>
  <c r="C838" i="1"/>
  <c r="L838" i="1"/>
  <c r="E839" i="1"/>
  <c r="C840" i="1"/>
  <c r="L840" i="1"/>
  <c r="E841" i="1"/>
  <c r="C842" i="1"/>
  <c r="L842" i="1"/>
  <c r="E843" i="1"/>
  <c r="C844" i="1"/>
  <c r="L844" i="1"/>
  <c r="E845" i="1"/>
  <c r="C846" i="1"/>
  <c r="L846" i="1"/>
  <c r="E847" i="1"/>
  <c r="C849" i="1"/>
  <c r="L849" i="1"/>
  <c r="E850" i="1"/>
  <c r="C851" i="1"/>
  <c r="L851" i="1"/>
  <c r="E852" i="1"/>
  <c r="C853" i="1"/>
  <c r="L853" i="1"/>
  <c r="E854" i="1"/>
  <c r="C855" i="1"/>
  <c r="L855" i="1"/>
  <c r="E856" i="1"/>
  <c r="C857" i="1"/>
  <c r="L857" i="1"/>
  <c r="E858" i="1"/>
  <c r="C859" i="1"/>
  <c r="L859" i="1"/>
  <c r="E860" i="1"/>
  <c r="C861" i="1"/>
  <c r="L861" i="1"/>
  <c r="E862" i="1"/>
  <c r="C863" i="1"/>
  <c r="L863" i="1"/>
  <c r="E864" i="1"/>
  <c r="C865" i="1"/>
  <c r="L865" i="1"/>
  <c r="E866" i="1"/>
  <c r="C867" i="1"/>
  <c r="L867" i="1"/>
  <c r="E868" i="1"/>
  <c r="C869" i="1"/>
  <c r="L869" i="1"/>
  <c r="E870" i="1"/>
  <c r="E772" i="1"/>
  <c r="E774" i="1"/>
  <c r="E776" i="1"/>
  <c r="E778" i="1"/>
  <c r="E780" i="1"/>
  <c r="E782" i="1"/>
  <c r="E784" i="1"/>
  <c r="E786" i="1"/>
  <c r="E788" i="1"/>
  <c r="E790" i="1"/>
  <c r="E792" i="1"/>
  <c r="E794" i="1"/>
  <c r="E796" i="1"/>
  <c r="E798" i="1"/>
  <c r="E800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9" i="1"/>
  <c r="E851" i="1"/>
  <c r="E853" i="1"/>
  <c r="E855" i="1"/>
  <c r="E857" i="1"/>
  <c r="E859" i="1"/>
  <c r="E861" i="1"/>
  <c r="E863" i="1"/>
  <c r="E865" i="1"/>
  <c r="E867" i="1"/>
  <c r="E869" i="1"/>
  <c r="I871" i="1"/>
  <c r="E871" i="1"/>
  <c r="I872" i="1"/>
  <c r="C872" i="1"/>
  <c r="I874" i="1"/>
  <c r="C874" i="1"/>
  <c r="I876" i="1"/>
  <c r="C876" i="1"/>
  <c r="I878" i="1"/>
  <c r="C878" i="1"/>
  <c r="I880" i="1"/>
  <c r="C880" i="1"/>
  <c r="I882" i="1"/>
  <c r="C882" i="1"/>
  <c r="L872" i="1"/>
  <c r="E873" i="1"/>
  <c r="L874" i="1"/>
  <c r="E875" i="1"/>
  <c r="L876" i="1"/>
  <c r="E877" i="1"/>
  <c r="L878" i="1"/>
  <c r="E879" i="1"/>
  <c r="L880" i="1"/>
  <c r="E881" i="1"/>
  <c r="L882" i="1"/>
  <c r="E883" i="1"/>
  <c r="C884" i="1"/>
  <c r="L884" i="1"/>
  <c r="E885" i="1"/>
  <c r="C886" i="1"/>
  <c r="L886" i="1"/>
  <c r="E887" i="1"/>
  <c r="C888" i="1"/>
  <c r="L888" i="1"/>
  <c r="E889" i="1"/>
  <c r="C891" i="1"/>
  <c r="L891" i="1"/>
  <c r="E892" i="1"/>
  <c r="C893" i="1"/>
  <c r="L893" i="1"/>
  <c r="E894" i="1"/>
  <c r="C895" i="1"/>
  <c r="L895" i="1"/>
  <c r="E896" i="1"/>
  <c r="C897" i="1"/>
  <c r="L897" i="1"/>
  <c r="E898" i="1"/>
  <c r="C899" i="1"/>
  <c r="L899" i="1"/>
  <c r="E900" i="1"/>
  <c r="C901" i="1"/>
  <c r="L901" i="1"/>
  <c r="E902" i="1"/>
  <c r="C903" i="1"/>
  <c r="L903" i="1"/>
  <c r="E904" i="1"/>
  <c r="C905" i="1"/>
  <c r="L905" i="1"/>
  <c r="E906" i="1"/>
  <c r="C907" i="1"/>
  <c r="L907" i="1"/>
  <c r="E908" i="1"/>
  <c r="C909" i="1"/>
  <c r="L909" i="1"/>
  <c r="E910" i="1"/>
  <c r="C911" i="1"/>
  <c r="L911" i="1"/>
  <c r="E912" i="1"/>
  <c r="C913" i="1"/>
  <c r="L913" i="1"/>
  <c r="E914" i="1"/>
  <c r="C915" i="1"/>
  <c r="L915" i="1"/>
  <c r="E916" i="1"/>
  <c r="C917" i="1"/>
  <c r="L917" i="1"/>
  <c r="E918" i="1"/>
  <c r="C919" i="1"/>
  <c r="L919" i="1"/>
  <c r="E920" i="1"/>
  <c r="C921" i="1"/>
  <c r="L921" i="1"/>
  <c r="E922" i="1"/>
  <c r="E884" i="1"/>
  <c r="E886" i="1"/>
  <c r="E888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I923" i="1"/>
  <c r="C923" i="1"/>
  <c r="I925" i="1"/>
  <c r="C925" i="1"/>
  <c r="I927" i="1"/>
  <c r="C927" i="1"/>
  <c r="I929" i="1"/>
  <c r="C929" i="1"/>
  <c r="I931" i="1"/>
  <c r="C931" i="1"/>
  <c r="I933" i="1"/>
  <c r="C933" i="1"/>
  <c r="I935" i="1"/>
  <c r="C935" i="1"/>
  <c r="I937" i="1"/>
  <c r="C937" i="1"/>
  <c r="E939" i="1"/>
  <c r="E941" i="1"/>
  <c r="E943" i="1"/>
  <c r="E945" i="1"/>
  <c r="E947" i="1"/>
  <c r="E949" i="1"/>
  <c r="E951" i="1"/>
  <c r="E953" i="1"/>
  <c r="E955" i="1"/>
  <c r="E957" i="1"/>
  <c r="E959" i="1"/>
  <c r="E961" i="1"/>
  <c r="E963" i="1"/>
  <c r="E965" i="1"/>
  <c r="E967" i="1"/>
  <c r="E969" i="1"/>
  <c r="L923" i="1"/>
  <c r="E924" i="1"/>
  <c r="L925" i="1"/>
  <c r="E926" i="1"/>
  <c r="L927" i="1"/>
  <c r="E928" i="1"/>
  <c r="L929" i="1"/>
  <c r="E930" i="1"/>
  <c r="L931" i="1"/>
  <c r="E932" i="1"/>
  <c r="L933" i="1"/>
  <c r="E934" i="1"/>
  <c r="L935" i="1"/>
  <c r="E936" i="1"/>
  <c r="L937" i="1"/>
  <c r="E938" i="1"/>
  <c r="C939" i="1"/>
  <c r="L939" i="1"/>
  <c r="E940" i="1"/>
  <c r="C941" i="1"/>
  <c r="L941" i="1"/>
  <c r="E942" i="1"/>
  <c r="C943" i="1"/>
  <c r="L943" i="1"/>
  <c r="E944" i="1"/>
  <c r="C945" i="1"/>
  <c r="L945" i="1"/>
  <c r="E946" i="1"/>
  <c r="C947" i="1"/>
  <c r="L947" i="1"/>
  <c r="E948" i="1"/>
  <c r="C949" i="1"/>
  <c r="L949" i="1"/>
  <c r="E950" i="1"/>
  <c r="C951" i="1"/>
  <c r="L951" i="1"/>
  <c r="E952" i="1"/>
  <c r="C953" i="1"/>
  <c r="L953" i="1"/>
  <c r="E954" i="1"/>
  <c r="C955" i="1"/>
  <c r="L955" i="1"/>
  <c r="E956" i="1"/>
  <c r="C957" i="1"/>
  <c r="L957" i="1"/>
  <c r="E958" i="1"/>
  <c r="C959" i="1"/>
  <c r="L959" i="1"/>
  <c r="E960" i="1"/>
  <c r="C961" i="1"/>
  <c r="L961" i="1"/>
  <c r="E962" i="1"/>
  <c r="C963" i="1"/>
  <c r="L963" i="1"/>
  <c r="E964" i="1"/>
  <c r="C965" i="1"/>
  <c r="L965" i="1"/>
  <c r="E966" i="1"/>
  <c r="C967" i="1"/>
  <c r="L967" i="1"/>
  <c r="E968" i="1"/>
  <c r="C969" i="1"/>
  <c r="L969" i="1"/>
  <c r="L973" i="1"/>
  <c r="L976" i="1"/>
  <c r="L978" i="1"/>
  <c r="L980" i="1"/>
  <c r="L982" i="1"/>
  <c r="L984" i="1"/>
  <c r="L986" i="1"/>
  <c r="L988" i="1"/>
  <c r="L990" i="1"/>
  <c r="L992" i="1"/>
  <c r="L994" i="1"/>
  <c r="L996" i="1"/>
  <c r="C4" i="1"/>
  <c r="E4" i="1"/>
  <c r="J4" i="1" s="1"/>
  <c r="L4" i="1" s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D4" i="1"/>
  <c r="I4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I77" i="1"/>
  <c r="D77" i="1"/>
  <c r="E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I247" i="1"/>
  <c r="D247" i="1"/>
  <c r="E247" i="1"/>
  <c r="E564" i="1"/>
  <c r="C564" i="1"/>
  <c r="I564" i="1"/>
  <c r="E566" i="1"/>
  <c r="C566" i="1"/>
  <c r="I566" i="1"/>
  <c r="E568" i="1"/>
  <c r="C568" i="1"/>
  <c r="I568" i="1"/>
  <c r="E570" i="1"/>
  <c r="C570" i="1"/>
  <c r="I570" i="1"/>
  <c r="E572" i="1"/>
  <c r="C572" i="1"/>
  <c r="I572" i="1"/>
  <c r="E574" i="1"/>
  <c r="C574" i="1"/>
  <c r="I574" i="1"/>
  <c r="E576" i="1"/>
  <c r="C576" i="1"/>
  <c r="I576" i="1"/>
  <c r="E578" i="1"/>
  <c r="C578" i="1"/>
  <c r="I578" i="1"/>
  <c r="E580" i="1"/>
  <c r="C580" i="1"/>
  <c r="I580" i="1"/>
  <c r="E582" i="1"/>
  <c r="C582" i="1"/>
  <c r="I582" i="1"/>
  <c r="E584" i="1"/>
  <c r="C584" i="1"/>
  <c r="I584" i="1"/>
  <c r="E586" i="1"/>
  <c r="C586" i="1"/>
  <c r="I586" i="1"/>
  <c r="E588" i="1"/>
  <c r="C588" i="1"/>
  <c r="I588" i="1"/>
  <c r="E590" i="1"/>
  <c r="C590" i="1"/>
  <c r="I590" i="1"/>
  <c r="E592" i="1"/>
  <c r="C592" i="1"/>
  <c r="I592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E563" i="1"/>
  <c r="C563" i="1"/>
  <c r="I563" i="1"/>
  <c r="D564" i="1"/>
  <c r="L564" i="1"/>
  <c r="E565" i="1"/>
  <c r="C565" i="1"/>
  <c r="I565" i="1"/>
  <c r="D566" i="1"/>
  <c r="L566" i="1"/>
  <c r="E567" i="1"/>
  <c r="C567" i="1"/>
  <c r="I567" i="1"/>
  <c r="D568" i="1"/>
  <c r="L568" i="1"/>
  <c r="E569" i="1"/>
  <c r="C569" i="1"/>
  <c r="I569" i="1"/>
  <c r="D570" i="1"/>
  <c r="L570" i="1"/>
  <c r="E571" i="1"/>
  <c r="C571" i="1"/>
  <c r="I571" i="1"/>
  <c r="D572" i="1"/>
  <c r="L572" i="1"/>
  <c r="E573" i="1"/>
  <c r="C573" i="1"/>
  <c r="I573" i="1"/>
  <c r="D574" i="1"/>
  <c r="L574" i="1"/>
  <c r="E575" i="1"/>
  <c r="C575" i="1"/>
  <c r="I575" i="1"/>
  <c r="D576" i="1"/>
  <c r="L576" i="1"/>
  <c r="E577" i="1"/>
  <c r="C577" i="1"/>
  <c r="I577" i="1"/>
  <c r="D578" i="1"/>
  <c r="L578" i="1"/>
  <c r="E579" i="1"/>
  <c r="C579" i="1"/>
  <c r="I579" i="1"/>
  <c r="D580" i="1"/>
  <c r="L580" i="1"/>
  <c r="E581" i="1"/>
  <c r="C581" i="1"/>
  <c r="I581" i="1"/>
  <c r="D582" i="1"/>
  <c r="L582" i="1"/>
  <c r="E583" i="1"/>
  <c r="C583" i="1"/>
  <c r="I583" i="1"/>
  <c r="D584" i="1"/>
  <c r="L584" i="1"/>
  <c r="E585" i="1"/>
  <c r="C585" i="1"/>
  <c r="I585" i="1"/>
  <c r="D586" i="1"/>
  <c r="L586" i="1"/>
  <c r="E587" i="1"/>
  <c r="C587" i="1"/>
  <c r="I587" i="1"/>
  <c r="D588" i="1"/>
  <c r="L588" i="1"/>
  <c r="E589" i="1"/>
  <c r="C589" i="1"/>
  <c r="I589" i="1"/>
  <c r="D590" i="1"/>
  <c r="L590" i="1"/>
  <c r="E591" i="1"/>
  <c r="C591" i="1"/>
  <c r="I591" i="1"/>
  <c r="D592" i="1"/>
  <c r="L592" i="1"/>
  <c r="E593" i="1"/>
  <c r="C593" i="1"/>
  <c r="I593" i="1"/>
  <c r="D594" i="1"/>
  <c r="I594" i="1"/>
  <c r="D595" i="1"/>
  <c r="I595" i="1"/>
  <c r="D596" i="1"/>
  <c r="I596" i="1"/>
  <c r="D597" i="1"/>
  <c r="I597" i="1"/>
  <c r="D598" i="1"/>
  <c r="I598" i="1"/>
  <c r="D599" i="1"/>
  <c r="I599" i="1"/>
  <c r="D600" i="1"/>
  <c r="I600" i="1"/>
  <c r="D601" i="1"/>
  <c r="I601" i="1"/>
  <c r="D602" i="1"/>
  <c r="I602" i="1"/>
  <c r="D603" i="1"/>
  <c r="I603" i="1"/>
  <c r="D604" i="1"/>
  <c r="I604" i="1"/>
  <c r="D605" i="1"/>
  <c r="I605" i="1"/>
  <c r="D606" i="1"/>
  <c r="I606" i="1"/>
  <c r="D607" i="1"/>
  <c r="I607" i="1"/>
  <c r="D608" i="1"/>
  <c r="I608" i="1"/>
  <c r="D609" i="1"/>
  <c r="I609" i="1"/>
  <c r="D610" i="1"/>
  <c r="I610" i="1"/>
  <c r="D611" i="1"/>
  <c r="I611" i="1"/>
  <c r="D612" i="1"/>
  <c r="I612" i="1"/>
  <c r="D613" i="1"/>
  <c r="I613" i="1"/>
  <c r="D614" i="1"/>
  <c r="I614" i="1"/>
  <c r="D615" i="1"/>
  <c r="I615" i="1"/>
  <c r="D616" i="1"/>
  <c r="I616" i="1"/>
  <c r="D617" i="1"/>
  <c r="I617" i="1"/>
  <c r="D618" i="1"/>
  <c r="I618" i="1"/>
  <c r="D619" i="1"/>
  <c r="I619" i="1"/>
  <c r="D620" i="1"/>
  <c r="I620" i="1"/>
  <c r="D621" i="1"/>
  <c r="I621" i="1"/>
  <c r="D622" i="1"/>
  <c r="I622" i="1"/>
  <c r="D623" i="1"/>
  <c r="I623" i="1"/>
  <c r="D624" i="1"/>
  <c r="I624" i="1"/>
  <c r="D625" i="1"/>
  <c r="I625" i="1"/>
  <c r="D626" i="1"/>
  <c r="I626" i="1"/>
  <c r="D627" i="1"/>
  <c r="I627" i="1"/>
  <c r="D628" i="1"/>
  <c r="I628" i="1"/>
  <c r="D629" i="1"/>
  <c r="I629" i="1"/>
  <c r="D630" i="1"/>
  <c r="I630" i="1"/>
  <c r="D631" i="1"/>
  <c r="I631" i="1"/>
  <c r="D632" i="1"/>
  <c r="I632" i="1"/>
  <c r="D633" i="1"/>
  <c r="I633" i="1"/>
  <c r="D634" i="1"/>
  <c r="I634" i="1"/>
  <c r="D635" i="1"/>
  <c r="I635" i="1"/>
  <c r="D636" i="1"/>
  <c r="I636" i="1"/>
  <c r="D637" i="1"/>
  <c r="I637" i="1"/>
  <c r="D638" i="1"/>
  <c r="I638" i="1"/>
  <c r="D639" i="1"/>
  <c r="I639" i="1"/>
  <c r="D640" i="1"/>
  <c r="I640" i="1"/>
  <c r="D641" i="1"/>
  <c r="I641" i="1"/>
  <c r="D642" i="1"/>
  <c r="I642" i="1"/>
  <c r="D643" i="1"/>
  <c r="I643" i="1"/>
  <c r="D644" i="1"/>
  <c r="I644" i="1"/>
  <c r="D645" i="1"/>
  <c r="I645" i="1"/>
  <c r="D646" i="1"/>
  <c r="I646" i="1"/>
  <c r="D647" i="1"/>
  <c r="I647" i="1"/>
  <c r="D648" i="1"/>
  <c r="I648" i="1"/>
  <c r="D649" i="1"/>
  <c r="I649" i="1"/>
  <c r="D650" i="1"/>
  <c r="I650" i="1"/>
  <c r="D651" i="1"/>
  <c r="I651" i="1"/>
  <c r="D652" i="1"/>
  <c r="I652" i="1"/>
  <c r="D653" i="1"/>
  <c r="I653" i="1"/>
  <c r="D654" i="1"/>
  <c r="I654" i="1"/>
  <c r="D655" i="1"/>
  <c r="I655" i="1"/>
  <c r="D656" i="1"/>
  <c r="I656" i="1"/>
  <c r="D657" i="1"/>
  <c r="I657" i="1"/>
  <c r="D658" i="1"/>
  <c r="I658" i="1"/>
  <c r="D659" i="1"/>
  <c r="I659" i="1"/>
  <c r="D660" i="1"/>
  <c r="I660" i="1"/>
  <c r="D661" i="1"/>
  <c r="I661" i="1"/>
  <c r="D662" i="1"/>
  <c r="I662" i="1"/>
  <c r="D663" i="1"/>
  <c r="I663" i="1"/>
  <c r="D664" i="1"/>
  <c r="I664" i="1"/>
  <c r="D665" i="1"/>
  <c r="I665" i="1"/>
  <c r="D666" i="1"/>
  <c r="I666" i="1"/>
  <c r="D667" i="1"/>
  <c r="I667" i="1"/>
  <c r="D668" i="1"/>
  <c r="I668" i="1"/>
  <c r="D669" i="1"/>
  <c r="I669" i="1"/>
  <c r="D670" i="1"/>
  <c r="I670" i="1"/>
  <c r="D671" i="1"/>
  <c r="I671" i="1"/>
  <c r="D672" i="1"/>
  <c r="I672" i="1"/>
  <c r="D673" i="1"/>
  <c r="I673" i="1"/>
  <c r="D674" i="1"/>
  <c r="I674" i="1"/>
  <c r="D675" i="1"/>
  <c r="I675" i="1"/>
  <c r="D676" i="1"/>
  <c r="I676" i="1"/>
  <c r="D677" i="1"/>
  <c r="I677" i="1"/>
  <c r="I678" i="1"/>
  <c r="D678" i="1"/>
  <c r="E678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I848" i="1"/>
  <c r="D848" i="1"/>
  <c r="E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I890" i="1"/>
  <c r="D890" i="1"/>
  <c r="E890" i="1"/>
  <c r="E970" i="1"/>
  <c r="C970" i="1"/>
  <c r="I970" i="1"/>
  <c r="E972" i="1"/>
  <c r="C972" i="1"/>
  <c r="I972" i="1"/>
  <c r="E974" i="1"/>
  <c r="C974" i="1"/>
  <c r="I974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L970" i="1"/>
  <c r="E971" i="1"/>
  <c r="C971" i="1"/>
  <c r="I971" i="1"/>
  <c r="D972" i="1"/>
  <c r="L972" i="1"/>
  <c r="E973" i="1"/>
  <c r="C973" i="1"/>
  <c r="I973" i="1"/>
  <c r="D974" i="1"/>
  <c r="L974" i="1"/>
  <c r="E975" i="1"/>
  <c r="C975" i="1"/>
  <c r="I975" i="1"/>
  <c r="D976" i="1"/>
  <c r="I976" i="1"/>
  <c r="D977" i="1"/>
  <c r="I977" i="1"/>
  <c r="D978" i="1"/>
  <c r="I978" i="1"/>
  <c r="D979" i="1"/>
  <c r="I979" i="1"/>
  <c r="D980" i="1"/>
  <c r="I980" i="1"/>
  <c r="D981" i="1"/>
  <c r="I981" i="1"/>
  <c r="D982" i="1"/>
  <c r="I982" i="1"/>
  <c r="D983" i="1"/>
  <c r="I983" i="1"/>
  <c r="D984" i="1"/>
  <c r="I984" i="1"/>
  <c r="D985" i="1"/>
  <c r="I985" i="1"/>
  <c r="D986" i="1"/>
  <c r="I986" i="1"/>
  <c r="D987" i="1"/>
  <c r="I987" i="1"/>
  <c r="D988" i="1"/>
  <c r="I988" i="1"/>
  <c r="D989" i="1"/>
  <c r="I989" i="1"/>
  <c r="D990" i="1"/>
  <c r="I990" i="1"/>
  <c r="D991" i="1"/>
  <c r="I991" i="1"/>
  <c r="D992" i="1"/>
  <c r="I992" i="1"/>
  <c r="D993" i="1"/>
  <c r="I993" i="1"/>
  <c r="D994" i="1"/>
  <c r="I994" i="1"/>
  <c r="D995" i="1"/>
  <c r="I995" i="1"/>
  <c r="D996" i="1"/>
  <c r="I996" i="1"/>
  <c r="D997" i="1"/>
  <c r="I997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</calcChain>
</file>

<file path=xl/sharedStrings.xml><?xml version="1.0" encoding="utf-8"?>
<sst xmlns="http://schemas.openxmlformats.org/spreadsheetml/2006/main" count="13" uniqueCount="13">
  <si>
    <t>样本数</t>
  </si>
  <si>
    <t>基元属性</t>
  </si>
  <si>
    <t>最大值</t>
  </si>
  <si>
    <t>最小值</t>
  </si>
  <si>
    <t>平均值</t>
  </si>
  <si>
    <t>标准值</t>
  </si>
  <si>
    <t>上公差</t>
  </si>
  <si>
    <t>下公差</t>
  </si>
  <si>
    <t>极差</t>
  </si>
  <si>
    <t>CA</t>
  </si>
  <si>
    <t>CP</t>
  </si>
  <si>
    <t>CPK</t>
  </si>
  <si>
    <r>
      <t xml:space="preserve">实时输出报表
</t>
    </r>
    <r>
      <rPr>
        <sz val="10"/>
        <color rgb="FF27AE60"/>
        <rFont val="Trebuchet MS"/>
        <family val="2"/>
      </rPr>
      <t>TZTEK PRECISION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</si>
</sst>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m/d\ h:mm:ss"/>
  </numFmts>
  <fonts count="11">
    <font>
      <sz val="11"/>
      <name val="宋体"/>
    </font>
    <font>
      <sz val="11"/>
      <color rgb="FF000000"/>
      <name val="宋体"/>
      <charset val="134"/>
    </font>
    <font>
      <sz val="11"/>
      <color rgb="FF000000"/>
      <name val="Segoe UI Light"/>
    </font>
    <font>
      <sz val="18"/>
      <color rgb="FF27AE60"/>
      <name val="微软雅黑"/>
      <family val="2"/>
      <charset val="134"/>
    </font>
    <font>
      <sz val="11"/>
      <color rgb="FF7F7F7F"/>
      <name val="Trebuchet MS"/>
      <family val="2"/>
    </font>
    <font>
      <sz val="18"/>
      <color rgb="FF3A3838"/>
      <name val="华文细黑"/>
      <charset val="134"/>
    </font>
    <font>
      <sz val="11"/>
      <color rgb="FF3A3838"/>
      <name val="Trebuchet MS"/>
      <family val="2"/>
    </font>
    <font>
      <sz val="12"/>
      <color rgb="FF3A3838"/>
      <name val="微软雅黑"/>
      <family val="2"/>
      <charset val="134"/>
    </font>
    <font>
      <sz val="12"/>
      <color rgb="FF3A3838"/>
      <name val="Trebuchet MS"/>
      <family val="2"/>
    </font>
    <font>
      <sz val="10"/>
      <color rgb="FF27AE60"/>
      <name val="Trebuchet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ADAAAA"/>
      </right>
      <top/>
      <bottom/>
      <diagonal/>
    </border>
    <border>
      <left/>
      <right/>
      <top/>
      <bottom style="thin">
        <color rgb="FFADAAAA"/>
      </bottom>
      <diagonal/>
    </border>
    <border>
      <left/>
      <right/>
      <top style="thin">
        <color rgb="FFADAAAA"/>
      </top>
      <bottom style="thin">
        <color rgb="FFADAAAA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177" fontId="4" fillId="0" borderId="2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left" vertical="center" wrapText="1"/>
    </xf>
    <xf numFmtId="177" fontId="5" fillId="0" borderId="0" xfId="0" applyNumberFormat="1" applyFont="1" applyBorder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1" xfId="0" applyNumberFormat="1" applyFont="1" applyBorder="1">
      <alignment vertical="center"/>
    </xf>
    <xf numFmtId="0" fontId="6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6" fontId="8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showGridLines="0" tabSelected="1" workbookViewId="0">
      <selection activeCell="D4" sqref="D4"/>
    </sheetView>
  </sheetViews>
  <sheetFormatPr defaultColWidth="9" defaultRowHeight="13.5"/>
  <cols>
    <col min="1" max="1" width="9.125" customWidth="1"/>
    <col min="2" max="2" width="13.125" style="1" customWidth="1"/>
    <col min="3" max="6" width="10.625" style="1" customWidth="1"/>
    <col min="7" max="7" width="9" style="1" customWidth="1"/>
    <col min="8" max="8" width="9.125" style="1" customWidth="1"/>
    <col min="9" max="11" width="9" style="1" customWidth="1"/>
    <col min="12" max="12" width="9" style="2" customWidth="1"/>
    <col min="13" max="251" width="14" customWidth="1"/>
  </cols>
  <sheetData>
    <row r="1" spans="1:12" s="3" customFormat="1" ht="53.45" customHeight="1">
      <c r="A1" s="19" t="s">
        <v>12</v>
      </c>
      <c r="B1" s="20"/>
      <c r="C1"/>
      <c r="D1"/>
      <c r="E1"/>
      <c r="F1"/>
      <c r="G1"/>
      <c r="H1"/>
      <c r="I1"/>
      <c r="J1"/>
      <c r="K1"/>
      <c r="L1" s="4"/>
    </row>
    <row r="2" spans="1:12" s="5" customFormat="1" ht="18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10" customFormat="1" ht="18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3" t="s">
        <v>9</v>
      </c>
      <c r="K3" s="13" t="s">
        <v>10</v>
      </c>
      <c r="L3" s="14" t="s">
        <v>11</v>
      </c>
    </row>
    <row r="4" spans="1:12" s="15" customFormat="1" ht="18">
      <c r="A4" s="16" t="str">
        <f>IF(COUNT($M4:$NVH4)=0,"",COUNT($M4:$NVH4))</f>
        <v/>
      </c>
      <c r="B4" s="11"/>
      <c r="C4" s="17" t="str">
        <f>(IF(A4="","",MAX($M4:$NVH4)))</f>
        <v/>
      </c>
      <c r="D4" s="17" t="str">
        <f>(IF(A4="","",MIN($M4:$NVH4)))</f>
        <v/>
      </c>
      <c r="E4" s="17" t="str">
        <f>(IF(A4="","",AVERAGE($M4:$NVH4)))</f>
        <v/>
      </c>
      <c r="F4" s="17"/>
      <c r="G4" s="17"/>
      <c r="H4" s="17"/>
      <c r="I4" s="17" t="str">
        <f t="shared" ref="I4:I67" si="0">(IF(A4="","",C4-D4))</f>
        <v/>
      </c>
      <c r="J4" s="17" t="str">
        <f>IF(COUNT($M4:$NVH4)&lt;&gt;0,IF(AND(ISNUMBER(G4),ISNUMBER(H4),G4&gt;H4,A4&gt;0),ABS(2*(E4-F4)/(G4-H4)),""),"")</f>
        <v/>
      </c>
      <c r="K4" s="17" t="str">
        <f>IF(COUNT($M4:$NVH4)&lt;=1,"",IF(AND(ISNUMBER(G4),ISNUMBER(H4),G4&gt;H4,A4&gt;0,STDEV($M4:$NVH4)&gt;0),ABS((G4-H4)/(6*STDEV($M4:$NVH4))),""))</f>
        <v/>
      </c>
      <c r="L4" s="18" t="str">
        <f t="shared" ref="L4:L67" si="1">IF(AND(ISNUMBER(J4),ISNUMBER(K4)),(1-J4)*K4,"")</f>
        <v/>
      </c>
    </row>
    <row r="5" spans="1:12" s="15" customFormat="1" ht="18">
      <c r="A5" s="16" t="str">
        <f t="shared" ref="A5:A20" si="2">IF(COUNT($M5:$NVH5)=0,"",COUNT($M5:$NVH5))</f>
        <v/>
      </c>
      <c r="B5" s="11"/>
      <c r="C5" s="17" t="str">
        <f t="shared" ref="C5:C20" si="3">(IF(A5="","",MAX($M5:$NVH5)))</f>
        <v/>
      </c>
      <c r="D5" s="17" t="str">
        <f t="shared" ref="D5:D20" si="4">(IF(A5="","",MIN($M5:$NVH5)))</f>
        <v/>
      </c>
      <c r="E5" s="17" t="str">
        <f t="shared" ref="E5:E20" si="5">(IF(A5="","",AVERAGE($M5:$NVH5)))</f>
        <v/>
      </c>
      <c r="F5" s="17"/>
      <c r="G5" s="17"/>
      <c r="H5" s="17"/>
      <c r="I5" s="17" t="str">
        <f t="shared" ref="I5:I20" si="6">(IF(A5="","",C5-D5))</f>
        <v/>
      </c>
      <c r="J5" s="17" t="str">
        <f t="shared" ref="J5:J20" si="7">IF(COUNT($M5:$NVH5)&lt;&gt;0,IF(AND(ISNUMBER(G5),ISNUMBER(H5),G5&gt;H5,A5&gt;0),ABS(2*(E5-F5)/(G5-H5)),""),"")</f>
        <v/>
      </c>
      <c r="K5" s="17" t="str">
        <f t="shared" ref="K5:K20" si="8">IF(COUNT($M5:$NVH5)&lt;=1,"",IF(AND(ISNUMBER(G5),ISNUMBER(H5),G5&gt;H5,A5&gt;0,STDEV($M5:$NVH5)&gt;0),ABS((G5-H5)/(6*STDEV($M5:$NVH5))),""))</f>
        <v/>
      </c>
      <c r="L5" s="18" t="str">
        <f t="shared" ref="L5:L20" si="9">IF(AND(ISNUMBER(J5),ISNUMBER(K5)),(1-J5)*K5,"")</f>
        <v/>
      </c>
    </row>
    <row r="6" spans="1:12" s="15" customFormat="1" ht="18">
      <c r="A6" s="16" t="str">
        <f t="shared" si="2"/>
        <v/>
      </c>
      <c r="B6" s="11"/>
      <c r="C6" s="17" t="str">
        <f t="shared" si="3"/>
        <v/>
      </c>
      <c r="D6" s="17" t="str">
        <f t="shared" si="4"/>
        <v/>
      </c>
      <c r="E6" s="17" t="str">
        <f t="shared" si="5"/>
        <v/>
      </c>
      <c r="F6" s="17"/>
      <c r="G6" s="17"/>
      <c r="H6" s="17"/>
      <c r="I6" s="17" t="str">
        <f t="shared" si="6"/>
        <v/>
      </c>
      <c r="J6" s="17" t="str">
        <f t="shared" si="7"/>
        <v/>
      </c>
      <c r="K6" s="17" t="str">
        <f t="shared" si="8"/>
        <v/>
      </c>
      <c r="L6" s="18" t="str">
        <f t="shared" si="9"/>
        <v/>
      </c>
    </row>
    <row r="7" spans="1:12" s="15" customFormat="1" ht="18">
      <c r="A7" s="16" t="str">
        <f t="shared" si="2"/>
        <v/>
      </c>
      <c r="B7" s="11"/>
      <c r="C7" s="17" t="str">
        <f t="shared" si="3"/>
        <v/>
      </c>
      <c r="D7" s="17" t="str">
        <f t="shared" si="4"/>
        <v/>
      </c>
      <c r="E7" s="17" t="str">
        <f t="shared" si="5"/>
        <v/>
      </c>
      <c r="F7" s="17"/>
      <c r="G7" s="17"/>
      <c r="H7" s="17"/>
      <c r="I7" s="17" t="str">
        <f t="shared" si="6"/>
        <v/>
      </c>
      <c r="J7" s="17" t="str">
        <f t="shared" si="7"/>
        <v/>
      </c>
      <c r="K7" s="17" t="str">
        <f t="shared" si="8"/>
        <v/>
      </c>
      <c r="L7" s="18" t="str">
        <f t="shared" si="9"/>
        <v/>
      </c>
    </row>
    <row r="8" spans="1:12" s="15" customFormat="1" ht="18">
      <c r="A8" s="16" t="str">
        <f t="shared" si="2"/>
        <v/>
      </c>
      <c r="B8" s="11"/>
      <c r="C8" s="17" t="str">
        <f t="shared" si="3"/>
        <v/>
      </c>
      <c r="D8" s="17" t="str">
        <f t="shared" si="4"/>
        <v/>
      </c>
      <c r="E8" s="17" t="str">
        <f t="shared" si="5"/>
        <v/>
      </c>
      <c r="F8" s="17"/>
      <c r="G8" s="17"/>
      <c r="H8" s="17"/>
      <c r="I8" s="17" t="str">
        <f t="shared" si="6"/>
        <v/>
      </c>
      <c r="J8" s="17" t="str">
        <f t="shared" si="7"/>
        <v/>
      </c>
      <c r="K8" s="17" t="str">
        <f t="shared" si="8"/>
        <v/>
      </c>
      <c r="L8" s="18" t="str">
        <f t="shared" si="9"/>
        <v/>
      </c>
    </row>
    <row r="9" spans="1:12" s="15" customFormat="1" ht="18">
      <c r="A9" s="16" t="str">
        <f t="shared" si="2"/>
        <v/>
      </c>
      <c r="B9" s="11"/>
      <c r="C9" s="17" t="str">
        <f t="shared" si="3"/>
        <v/>
      </c>
      <c r="D9" s="17" t="str">
        <f t="shared" si="4"/>
        <v/>
      </c>
      <c r="E9" s="17" t="str">
        <f t="shared" si="5"/>
        <v/>
      </c>
      <c r="F9" s="17"/>
      <c r="G9" s="17"/>
      <c r="H9" s="17"/>
      <c r="I9" s="17" t="str">
        <f t="shared" si="6"/>
        <v/>
      </c>
      <c r="J9" s="17" t="str">
        <f t="shared" si="7"/>
        <v/>
      </c>
      <c r="K9" s="17" t="str">
        <f t="shared" si="8"/>
        <v/>
      </c>
      <c r="L9" s="18" t="str">
        <f t="shared" si="9"/>
        <v/>
      </c>
    </row>
    <row r="10" spans="1:12" s="15" customFormat="1" ht="18">
      <c r="A10" s="16" t="str">
        <f t="shared" si="2"/>
        <v/>
      </c>
      <c r="B10" s="11"/>
      <c r="C10" s="17" t="str">
        <f t="shared" si="3"/>
        <v/>
      </c>
      <c r="D10" s="17" t="str">
        <f t="shared" si="4"/>
        <v/>
      </c>
      <c r="E10" s="17" t="str">
        <f t="shared" si="5"/>
        <v/>
      </c>
      <c r="F10" s="17"/>
      <c r="G10" s="17"/>
      <c r="H10" s="17"/>
      <c r="I10" s="17" t="str">
        <f t="shared" si="6"/>
        <v/>
      </c>
      <c r="J10" s="17" t="str">
        <f t="shared" si="7"/>
        <v/>
      </c>
      <c r="K10" s="17" t="str">
        <f t="shared" si="8"/>
        <v/>
      </c>
      <c r="L10" s="18" t="str">
        <f t="shared" si="9"/>
        <v/>
      </c>
    </row>
    <row r="11" spans="1:12" s="15" customFormat="1" ht="18">
      <c r="A11" s="16" t="str">
        <f t="shared" si="2"/>
        <v/>
      </c>
      <c r="B11" s="11"/>
      <c r="C11" s="17" t="str">
        <f t="shared" si="3"/>
        <v/>
      </c>
      <c r="D11" s="17" t="str">
        <f t="shared" si="4"/>
        <v/>
      </c>
      <c r="E11" s="17" t="str">
        <f t="shared" si="5"/>
        <v/>
      </c>
      <c r="F11" s="17"/>
      <c r="G11" s="17"/>
      <c r="H11" s="17"/>
      <c r="I11" s="17" t="str">
        <f t="shared" si="6"/>
        <v/>
      </c>
      <c r="J11" s="17" t="str">
        <f t="shared" si="7"/>
        <v/>
      </c>
      <c r="K11" s="17" t="str">
        <f t="shared" si="8"/>
        <v/>
      </c>
      <c r="L11" s="18" t="str">
        <f t="shared" si="9"/>
        <v/>
      </c>
    </row>
    <row r="12" spans="1:12" s="15" customFormat="1" ht="18">
      <c r="A12" s="16" t="str">
        <f t="shared" si="2"/>
        <v/>
      </c>
      <c r="B12" s="11"/>
      <c r="C12" s="17" t="str">
        <f t="shared" si="3"/>
        <v/>
      </c>
      <c r="D12" s="17" t="str">
        <f t="shared" si="4"/>
        <v/>
      </c>
      <c r="E12" s="17" t="str">
        <f t="shared" si="5"/>
        <v/>
      </c>
      <c r="F12" s="17"/>
      <c r="G12" s="17"/>
      <c r="H12" s="17"/>
      <c r="I12" s="17" t="str">
        <f t="shared" si="6"/>
        <v/>
      </c>
      <c r="J12" s="17" t="str">
        <f t="shared" si="7"/>
        <v/>
      </c>
      <c r="K12" s="17" t="str">
        <f t="shared" si="8"/>
        <v/>
      </c>
      <c r="L12" s="18" t="str">
        <f t="shared" si="9"/>
        <v/>
      </c>
    </row>
    <row r="13" spans="1:12" s="15" customFormat="1" ht="18">
      <c r="A13" s="16" t="str">
        <f t="shared" si="2"/>
        <v/>
      </c>
      <c r="B13" s="11"/>
      <c r="C13" s="17" t="str">
        <f t="shared" si="3"/>
        <v/>
      </c>
      <c r="D13" s="17" t="str">
        <f t="shared" si="4"/>
        <v/>
      </c>
      <c r="E13" s="17" t="str">
        <f t="shared" si="5"/>
        <v/>
      </c>
      <c r="F13" s="17"/>
      <c r="G13" s="17"/>
      <c r="H13" s="17"/>
      <c r="I13" s="17" t="str">
        <f t="shared" si="6"/>
        <v/>
      </c>
      <c r="J13" s="17" t="str">
        <f t="shared" si="7"/>
        <v/>
      </c>
      <c r="K13" s="17" t="str">
        <f t="shared" si="8"/>
        <v/>
      </c>
      <c r="L13" s="18" t="str">
        <f t="shared" si="9"/>
        <v/>
      </c>
    </row>
    <row r="14" spans="1:12" s="15" customFormat="1" ht="18">
      <c r="A14" s="16" t="str">
        <f t="shared" si="2"/>
        <v/>
      </c>
      <c r="B14" s="11"/>
      <c r="C14" s="17" t="str">
        <f t="shared" si="3"/>
        <v/>
      </c>
      <c r="D14" s="17" t="str">
        <f t="shared" si="4"/>
        <v/>
      </c>
      <c r="E14" s="17" t="str">
        <f t="shared" si="5"/>
        <v/>
      </c>
      <c r="F14" s="17"/>
      <c r="G14" s="17"/>
      <c r="H14" s="17"/>
      <c r="I14" s="17" t="str">
        <f t="shared" si="6"/>
        <v/>
      </c>
      <c r="J14" s="17" t="str">
        <f t="shared" si="7"/>
        <v/>
      </c>
      <c r="K14" s="17" t="str">
        <f t="shared" si="8"/>
        <v/>
      </c>
      <c r="L14" s="18" t="str">
        <f t="shared" si="9"/>
        <v/>
      </c>
    </row>
    <row r="15" spans="1:12" s="15" customFormat="1" ht="18">
      <c r="A15" s="16" t="str">
        <f t="shared" si="2"/>
        <v/>
      </c>
      <c r="B15" s="11"/>
      <c r="C15" s="17" t="str">
        <f t="shared" si="3"/>
        <v/>
      </c>
      <c r="D15" s="17" t="str">
        <f t="shared" si="4"/>
        <v/>
      </c>
      <c r="E15" s="17" t="str">
        <f t="shared" si="5"/>
        <v/>
      </c>
      <c r="F15" s="17"/>
      <c r="G15" s="17"/>
      <c r="H15" s="17"/>
      <c r="I15" s="17" t="str">
        <f t="shared" si="6"/>
        <v/>
      </c>
      <c r="J15" s="17" t="str">
        <f t="shared" si="7"/>
        <v/>
      </c>
      <c r="K15" s="17" t="str">
        <f t="shared" si="8"/>
        <v/>
      </c>
      <c r="L15" s="18" t="str">
        <f t="shared" si="9"/>
        <v/>
      </c>
    </row>
    <row r="16" spans="1:12" s="15" customFormat="1" ht="18">
      <c r="A16" s="16" t="str">
        <f t="shared" si="2"/>
        <v/>
      </c>
      <c r="B16" s="11"/>
      <c r="C16" s="17" t="str">
        <f t="shared" si="3"/>
        <v/>
      </c>
      <c r="D16" s="17" t="str">
        <f t="shared" si="4"/>
        <v/>
      </c>
      <c r="E16" s="17" t="str">
        <f t="shared" si="5"/>
        <v/>
      </c>
      <c r="F16" s="17"/>
      <c r="G16" s="17"/>
      <c r="H16" s="17"/>
      <c r="I16" s="17" t="str">
        <f t="shared" si="6"/>
        <v/>
      </c>
      <c r="J16" s="17" t="str">
        <f t="shared" si="7"/>
        <v/>
      </c>
      <c r="K16" s="17" t="str">
        <f t="shared" si="8"/>
        <v/>
      </c>
      <c r="L16" s="18" t="str">
        <f t="shared" si="9"/>
        <v/>
      </c>
    </row>
    <row r="17" spans="1:12" s="15" customFormat="1" ht="18">
      <c r="A17" s="16" t="str">
        <f t="shared" si="2"/>
        <v/>
      </c>
      <c r="B17" s="11"/>
      <c r="C17" s="17" t="str">
        <f t="shared" si="3"/>
        <v/>
      </c>
      <c r="D17" s="17" t="str">
        <f t="shared" si="4"/>
        <v/>
      </c>
      <c r="E17" s="17" t="str">
        <f t="shared" si="5"/>
        <v/>
      </c>
      <c r="F17" s="17"/>
      <c r="G17" s="17"/>
      <c r="H17" s="17"/>
      <c r="I17" s="17" t="str">
        <f t="shared" si="6"/>
        <v/>
      </c>
      <c r="J17" s="17" t="str">
        <f t="shared" si="7"/>
        <v/>
      </c>
      <c r="K17" s="17" t="str">
        <f t="shared" si="8"/>
        <v/>
      </c>
      <c r="L17" s="18" t="str">
        <f t="shared" si="9"/>
        <v/>
      </c>
    </row>
    <row r="18" spans="1:12" s="15" customFormat="1" ht="18">
      <c r="A18" s="16" t="str">
        <f t="shared" si="2"/>
        <v/>
      </c>
      <c r="B18" s="11"/>
      <c r="C18" s="17" t="str">
        <f t="shared" si="3"/>
        <v/>
      </c>
      <c r="D18" s="17" t="str">
        <f t="shared" si="4"/>
        <v/>
      </c>
      <c r="E18" s="17" t="str">
        <f t="shared" si="5"/>
        <v/>
      </c>
      <c r="F18" s="17"/>
      <c r="G18" s="17"/>
      <c r="H18" s="17"/>
      <c r="I18" s="17" t="str">
        <f t="shared" si="6"/>
        <v/>
      </c>
      <c r="J18" s="17" t="str">
        <f t="shared" si="7"/>
        <v/>
      </c>
      <c r="K18" s="17" t="str">
        <f t="shared" si="8"/>
        <v/>
      </c>
      <c r="L18" s="18" t="str">
        <f t="shared" si="9"/>
        <v/>
      </c>
    </row>
    <row r="19" spans="1:12" s="15" customFormat="1" ht="18">
      <c r="A19" s="16" t="str">
        <f t="shared" si="2"/>
        <v/>
      </c>
      <c r="B19" s="11"/>
      <c r="C19" s="17" t="str">
        <f t="shared" si="3"/>
        <v/>
      </c>
      <c r="D19" s="17" t="str">
        <f t="shared" si="4"/>
        <v/>
      </c>
      <c r="E19" s="17" t="str">
        <f t="shared" si="5"/>
        <v/>
      </c>
      <c r="F19" s="17"/>
      <c r="G19" s="17"/>
      <c r="H19" s="17"/>
      <c r="I19" s="17" t="str">
        <f t="shared" si="6"/>
        <v/>
      </c>
      <c r="J19" s="17" t="str">
        <f t="shared" si="7"/>
        <v/>
      </c>
      <c r="K19" s="17" t="str">
        <f t="shared" si="8"/>
        <v/>
      </c>
      <c r="L19" s="18" t="str">
        <f t="shared" si="9"/>
        <v/>
      </c>
    </row>
    <row r="20" spans="1:12" s="15" customFormat="1" ht="18">
      <c r="A20" s="16" t="str">
        <f t="shared" si="2"/>
        <v/>
      </c>
      <c r="B20" s="11"/>
      <c r="C20" s="17" t="str">
        <f t="shared" si="3"/>
        <v/>
      </c>
      <c r="D20" s="17" t="str">
        <f t="shared" si="4"/>
        <v/>
      </c>
      <c r="E20" s="17" t="str">
        <f t="shared" si="5"/>
        <v/>
      </c>
      <c r="F20" s="17"/>
      <c r="G20" s="17"/>
      <c r="H20" s="17"/>
      <c r="I20" s="17" t="str">
        <f t="shared" si="6"/>
        <v/>
      </c>
      <c r="J20" s="17" t="str">
        <f t="shared" si="7"/>
        <v/>
      </c>
      <c r="K20" s="17" t="str">
        <f t="shared" si="8"/>
        <v/>
      </c>
      <c r="L20" s="18" t="str">
        <f t="shared" si="9"/>
        <v/>
      </c>
    </row>
    <row r="21" spans="1:12" s="15" customFormat="1" ht="18">
      <c r="A21" s="16"/>
      <c r="B21" s="11"/>
      <c r="C21" s="17"/>
      <c r="D21" s="17"/>
      <c r="E21" s="17"/>
      <c r="F21" s="17"/>
      <c r="G21" s="17"/>
      <c r="H21" s="17"/>
      <c r="I21" s="17"/>
      <c r="J21" s="17"/>
      <c r="K21" s="17"/>
      <c r="L21" s="18"/>
    </row>
    <row r="22" spans="1:12" s="15" customFormat="1" ht="18">
      <c r="A22" s="16"/>
      <c r="B22" s="11"/>
      <c r="C22" s="17"/>
      <c r="D22" s="17"/>
      <c r="E22" s="17"/>
      <c r="F22" s="17"/>
      <c r="G22" s="17"/>
      <c r="H22" s="17"/>
      <c r="I22" s="17"/>
      <c r="J22" s="17"/>
      <c r="K22" s="17"/>
      <c r="L22" s="18"/>
    </row>
    <row r="23" spans="1:12" s="15" customFormat="1" ht="18">
      <c r="A23" s="16"/>
      <c r="B23" s="11"/>
      <c r="C23" s="17"/>
      <c r="D23" s="17"/>
      <c r="E23" s="17"/>
      <c r="F23" s="17"/>
      <c r="G23" s="17"/>
      <c r="H23" s="17"/>
      <c r="I23" s="17"/>
      <c r="J23" s="17"/>
      <c r="K23" s="17"/>
      <c r="L23" s="18"/>
    </row>
    <row r="24" spans="1:12" s="15" customFormat="1" ht="18">
      <c r="A24" s="16"/>
      <c r="B24" s="11"/>
      <c r="C24" s="17"/>
      <c r="D24" s="17"/>
      <c r="E24" s="17"/>
      <c r="F24" s="17"/>
      <c r="G24" s="17"/>
      <c r="H24" s="17"/>
      <c r="I24" s="17"/>
      <c r="J24" s="17"/>
      <c r="K24" s="17"/>
      <c r="L24" s="18"/>
    </row>
    <row r="25" spans="1:12" s="15" customFormat="1" ht="18">
      <c r="A25" s="16"/>
      <c r="B25" s="11"/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1:12" s="15" customFormat="1" ht="18">
      <c r="A26" s="16"/>
      <c r="B26" s="11"/>
      <c r="C26" s="17"/>
      <c r="D26" s="17"/>
      <c r="E26" s="17"/>
      <c r="F26" s="17"/>
      <c r="G26" s="17"/>
      <c r="H26" s="17"/>
      <c r="I26" s="17"/>
      <c r="J26" s="17"/>
      <c r="K26" s="17"/>
      <c r="L26" s="18"/>
    </row>
    <row r="27" spans="1:12" s="15" customFormat="1" ht="18">
      <c r="A27" s="16"/>
      <c r="B27" s="11"/>
      <c r="C27" s="17"/>
      <c r="D27" s="17"/>
      <c r="E27" s="17"/>
      <c r="F27" s="17"/>
      <c r="G27" s="17"/>
      <c r="H27" s="17"/>
      <c r="I27" s="17"/>
      <c r="J27" s="17"/>
      <c r="K27" s="17"/>
      <c r="L27" s="18"/>
    </row>
    <row r="28" spans="1:12" s="15" customFormat="1" ht="18">
      <c r="A28" s="16"/>
      <c r="B28" s="11"/>
      <c r="C28" s="17"/>
      <c r="D28" s="17"/>
      <c r="E28" s="17"/>
      <c r="F28" s="17"/>
      <c r="G28" s="17"/>
      <c r="H28" s="17"/>
      <c r="I28" s="17"/>
      <c r="J28" s="17"/>
      <c r="K28" s="17"/>
      <c r="L28" s="18"/>
    </row>
    <row r="29" spans="1:12" s="15" customFormat="1" ht="18">
      <c r="A29" s="16"/>
      <c r="B29" s="11"/>
      <c r="C29" s="17"/>
      <c r="D29" s="17"/>
      <c r="E29" s="17"/>
      <c r="F29" s="17"/>
      <c r="G29" s="17"/>
      <c r="H29" s="17"/>
      <c r="I29" s="17"/>
      <c r="J29" s="17"/>
      <c r="K29" s="17"/>
      <c r="L29" s="18"/>
    </row>
    <row r="30" spans="1:12" s="15" customFormat="1" ht="18">
      <c r="A30" s="16"/>
      <c r="B30" s="11"/>
      <c r="C30" s="17"/>
      <c r="D30" s="17"/>
      <c r="E30" s="17"/>
      <c r="F30" s="17"/>
      <c r="G30" s="17"/>
      <c r="H30" s="17"/>
      <c r="I30" s="17"/>
      <c r="J30" s="17"/>
      <c r="K30" s="17"/>
      <c r="L30" s="18"/>
    </row>
    <row r="31" spans="1:12" s="15" customFormat="1" ht="18">
      <c r="A31" s="16"/>
      <c r="B31" s="11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1:12" s="15" customFormat="1" ht="18">
      <c r="A32" s="16"/>
      <c r="B32" s="11"/>
      <c r="C32" s="17"/>
      <c r="D32" s="17"/>
      <c r="E32" s="17"/>
      <c r="F32" s="17"/>
      <c r="G32" s="17"/>
      <c r="H32" s="17"/>
      <c r="I32" s="17"/>
      <c r="J32" s="17"/>
      <c r="K32" s="17"/>
      <c r="L32" s="18"/>
    </row>
    <row r="33" spans="1:12" s="15" customFormat="1" ht="18">
      <c r="A33" s="16"/>
      <c r="B33" s="11"/>
      <c r="C33" s="17"/>
      <c r="D33" s="17"/>
      <c r="E33" s="17"/>
      <c r="F33" s="17"/>
      <c r="G33" s="17"/>
      <c r="H33" s="17"/>
      <c r="I33" s="17"/>
      <c r="J33" s="17"/>
      <c r="K33" s="17"/>
      <c r="L33" s="18"/>
    </row>
    <row r="34" spans="1:12" s="15" customFormat="1" ht="18">
      <c r="A34" s="16"/>
      <c r="B34" s="11"/>
      <c r="C34" s="17"/>
      <c r="D34" s="17"/>
      <c r="E34" s="17"/>
      <c r="F34" s="17"/>
      <c r="G34" s="17"/>
      <c r="H34" s="17"/>
      <c r="I34" s="17"/>
      <c r="J34" s="17"/>
      <c r="K34" s="17"/>
      <c r="L34" s="18"/>
    </row>
    <row r="35" spans="1:12" s="15" customFormat="1" ht="18">
      <c r="A35" s="16"/>
      <c r="B35" s="11"/>
      <c r="C35" s="17"/>
      <c r="D35" s="17"/>
      <c r="E35" s="17"/>
      <c r="F35" s="17"/>
      <c r="G35" s="17"/>
      <c r="H35" s="17"/>
      <c r="I35" s="17"/>
      <c r="J35" s="17"/>
      <c r="K35" s="17"/>
      <c r="L35" s="18"/>
    </row>
    <row r="36" spans="1:12" s="15" customFormat="1" ht="18">
      <c r="A36" s="16"/>
      <c r="B36" s="11"/>
      <c r="C36" s="17"/>
      <c r="D36" s="17"/>
      <c r="E36" s="17"/>
      <c r="F36" s="17"/>
      <c r="G36" s="17"/>
      <c r="H36" s="17"/>
      <c r="I36" s="17"/>
      <c r="J36" s="17"/>
      <c r="K36" s="17"/>
      <c r="L36" s="18"/>
    </row>
    <row r="37" spans="1:12" s="15" customFormat="1" ht="18">
      <c r="A37" s="16"/>
      <c r="B37" s="11"/>
      <c r="C37" s="17"/>
      <c r="D37" s="17"/>
      <c r="E37" s="17"/>
      <c r="F37" s="17"/>
      <c r="G37" s="17"/>
      <c r="H37" s="17"/>
      <c r="I37" s="17"/>
      <c r="J37" s="17"/>
      <c r="K37" s="17"/>
      <c r="L37" s="18"/>
    </row>
    <row r="38" spans="1:12" s="15" customFormat="1" ht="18">
      <c r="A38" s="16"/>
      <c r="B38" s="11"/>
      <c r="C38" s="17"/>
      <c r="D38" s="17"/>
      <c r="E38" s="17"/>
      <c r="F38" s="17"/>
      <c r="G38" s="17"/>
      <c r="H38" s="17"/>
      <c r="I38" s="17"/>
      <c r="J38" s="17"/>
      <c r="K38" s="17"/>
      <c r="L38" s="18"/>
    </row>
    <row r="39" spans="1:12" s="15" customFormat="1" ht="18">
      <c r="A39" s="16"/>
      <c r="B39" s="11"/>
      <c r="C39" s="17"/>
      <c r="D39" s="17"/>
      <c r="E39" s="17"/>
      <c r="F39" s="17"/>
      <c r="G39" s="17"/>
      <c r="H39" s="17"/>
      <c r="I39" s="17"/>
      <c r="J39" s="17"/>
      <c r="K39" s="17"/>
      <c r="L39" s="18"/>
    </row>
    <row r="40" spans="1:12" s="15" customFormat="1" ht="18">
      <c r="A40" s="16"/>
      <c r="B40" s="11"/>
      <c r="C40" s="17"/>
      <c r="D40" s="17"/>
      <c r="E40" s="17"/>
      <c r="F40" s="17"/>
      <c r="G40" s="17"/>
      <c r="H40" s="17"/>
      <c r="I40" s="17"/>
      <c r="J40" s="17"/>
      <c r="K40" s="17"/>
      <c r="L40" s="18"/>
    </row>
    <row r="41" spans="1:12" s="15" customFormat="1" ht="18">
      <c r="A41" s="16"/>
      <c r="B41" s="11"/>
      <c r="C41" s="17"/>
      <c r="D41" s="17"/>
      <c r="E41" s="17"/>
      <c r="F41" s="17"/>
      <c r="G41" s="17"/>
      <c r="H41" s="17"/>
      <c r="I41" s="17"/>
      <c r="J41" s="17"/>
      <c r="K41" s="17"/>
      <c r="L41" s="18"/>
    </row>
    <row r="42" spans="1:12" s="15" customFormat="1" ht="18">
      <c r="A42" s="16"/>
      <c r="B42" s="11"/>
      <c r="C42" s="17"/>
      <c r="D42" s="17"/>
      <c r="E42" s="17"/>
      <c r="F42" s="17"/>
      <c r="G42" s="17"/>
      <c r="H42" s="17"/>
      <c r="I42" s="17"/>
      <c r="J42" s="17"/>
      <c r="K42" s="17"/>
      <c r="L42" s="18"/>
    </row>
    <row r="43" spans="1:12" s="15" customFormat="1" ht="18">
      <c r="A43" s="16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8"/>
    </row>
    <row r="44" spans="1:12" s="15" customFormat="1" ht="18">
      <c r="A44" s="16"/>
      <c r="B44" s="11"/>
      <c r="C44" s="17"/>
      <c r="D44" s="17"/>
      <c r="E44" s="17"/>
      <c r="F44" s="17"/>
      <c r="G44" s="17"/>
      <c r="H44" s="17"/>
      <c r="I44" s="17"/>
      <c r="J44" s="17"/>
      <c r="K44" s="17"/>
      <c r="L44" s="18"/>
    </row>
    <row r="45" spans="1:12" s="15" customFormat="1" ht="18">
      <c r="A45" s="16"/>
      <c r="B45" s="11"/>
      <c r="C45" s="17"/>
      <c r="D45" s="17"/>
      <c r="E45" s="17"/>
      <c r="F45" s="17"/>
      <c r="G45" s="17"/>
      <c r="H45" s="17"/>
      <c r="I45" s="17"/>
      <c r="J45" s="17"/>
      <c r="K45" s="17"/>
      <c r="L45" s="18"/>
    </row>
    <row r="46" spans="1:12" s="15" customFormat="1" ht="18">
      <c r="A46" s="16"/>
      <c r="B46" s="11"/>
      <c r="C46" s="17"/>
      <c r="D46" s="17"/>
      <c r="E46" s="17"/>
      <c r="F46" s="17"/>
      <c r="G46" s="17"/>
      <c r="H46" s="17"/>
      <c r="I46" s="17"/>
      <c r="J46" s="17"/>
      <c r="K46" s="17"/>
      <c r="L46" s="18"/>
    </row>
    <row r="47" spans="1:12" s="15" customFormat="1" ht="18">
      <c r="A47" s="16" t="str">
        <f>IF(COUNT($M47:$NVH47)=0,"",COUNT($M47:$NVH47))</f>
        <v/>
      </c>
      <c r="B47" s="11"/>
      <c r="C47" s="17" t="str">
        <f>(IF(A47="","",MAX($M47:$NVH47)))</f>
        <v/>
      </c>
      <c r="D47" s="17" t="str">
        <f>(IF(A47="","",MIN($M47:$NVH47)))</f>
        <v/>
      </c>
      <c r="E47" s="17" t="str">
        <f>(IF(A47="","",AVERAGE($M47:$NVH47)))</f>
        <v/>
      </c>
      <c r="F47" s="17"/>
      <c r="G47" s="17"/>
      <c r="H47" s="17"/>
      <c r="I47" s="17" t="str">
        <f t="shared" si="0"/>
        <v/>
      </c>
      <c r="J47" s="17" t="str">
        <f>IF(COUNT($M47:$NVH47)&lt;&gt;0,IF(AND(ISNUMBER(G47),ISNUMBER(H47),G47&gt;H47,A47&gt;0),ABS(2*(E47-F47)/(G47-H47)),""),"")</f>
        <v/>
      </c>
      <c r="K47" s="17" t="str">
        <f>IF(COUNT($M47:$NVH47)&lt;=1,"",IF(AND(ISNUMBER(G47),ISNUMBER(H47),G47&gt;H47,A47&gt;0,STDEV($M47:$NVH47)&gt;0),ABS((G47-H47)/(6*STDEV($M47:$NVH47))),""))</f>
        <v/>
      </c>
      <c r="L47" s="18" t="str">
        <f t="shared" si="1"/>
        <v/>
      </c>
    </row>
    <row r="48" spans="1:12" s="15" customFormat="1" ht="18">
      <c r="A48" s="16" t="str">
        <f>IF(COUNT($M48:$NVH48)=0,"",COUNT($M48:$NVH48))</f>
        <v/>
      </c>
      <c r="B48" s="11"/>
      <c r="C48" s="17" t="str">
        <f>(IF(A48="","",MAX($M48:$NVH48)))</f>
        <v/>
      </c>
      <c r="D48" s="17" t="str">
        <f>(IF(A48="","",MIN($M48:$NVH48)))</f>
        <v/>
      </c>
      <c r="E48" s="17" t="str">
        <f>(IF(A48="","",AVERAGE($M48:$NVH48)))</f>
        <v/>
      </c>
      <c r="F48" s="17"/>
      <c r="G48" s="17"/>
      <c r="H48" s="17"/>
      <c r="I48" s="17" t="str">
        <f t="shared" si="0"/>
        <v/>
      </c>
      <c r="J48" s="17" t="str">
        <f>IF(COUNT($M48:$NVH48)&lt;&gt;0,IF(AND(ISNUMBER(G48),ISNUMBER(H48),G48&gt;H48,A48&gt;0),ABS(2*(E48-F48)/(G48-H48)),""),"")</f>
        <v/>
      </c>
      <c r="K48" s="17" t="str">
        <f>IF(COUNT($M48:$NVH48)&lt;=1,"",IF(AND(ISNUMBER(G48),ISNUMBER(H48),G48&gt;H48,A48&gt;0,STDEV($M48:$NVH48)&gt;0),ABS((G48-H48)/(6*STDEV($M48:$NVH48))),""))</f>
        <v/>
      </c>
      <c r="L48" s="18" t="str">
        <f t="shared" si="1"/>
        <v/>
      </c>
    </row>
    <row r="49" spans="1:12" s="15" customFormat="1" ht="18">
      <c r="A49" s="16" t="str">
        <f>IF(COUNT($M49:$NVH49)=0,"",COUNT($M49:$NVH49))</f>
        <v/>
      </c>
      <c r="B49" s="11"/>
      <c r="C49" s="17" t="str">
        <f>(IF(A49="","",MAX($M49:$NVH49)))</f>
        <v/>
      </c>
      <c r="D49" s="17" t="str">
        <f>(IF(A49="","",MIN($M49:$NVH49)))</f>
        <v/>
      </c>
      <c r="E49" s="17" t="str">
        <f>(IF(A49="","",AVERAGE($M49:$NVH49)))</f>
        <v/>
      </c>
      <c r="F49" s="17"/>
      <c r="G49" s="17"/>
      <c r="H49" s="17"/>
      <c r="I49" s="17" t="str">
        <f t="shared" si="0"/>
        <v/>
      </c>
      <c r="J49" s="17" t="str">
        <f>IF(COUNT($M49:$NVH49)&lt;&gt;0,IF(AND(ISNUMBER(G49),ISNUMBER(H49),G49&gt;H49,A49&gt;0),ABS(2*(E49-F49)/(G49-H49)),""),"")</f>
        <v/>
      </c>
      <c r="K49" s="17" t="str">
        <f>IF(COUNT($M49:$NVH49)&lt;=1,"",IF(AND(ISNUMBER(G49),ISNUMBER(H49),G49&gt;H49,A49&gt;0,STDEV($M49:$NVH49)&gt;0),ABS((G49-H49)/(6*STDEV($M49:$NVH49))),""))</f>
        <v/>
      </c>
      <c r="L49" s="18" t="str">
        <f t="shared" si="1"/>
        <v/>
      </c>
    </row>
    <row r="50" spans="1:12" s="15" customFormat="1" ht="18">
      <c r="A50" s="16" t="str">
        <f>IF(COUNT($M50:$NVH50)=0,"",COUNT($M50:$NVH50))</f>
        <v/>
      </c>
      <c r="B50" s="11"/>
      <c r="C50" s="17" t="str">
        <f>(IF(A50="","",MAX($M50:$NVH50)))</f>
        <v/>
      </c>
      <c r="D50" s="17" t="str">
        <f>(IF(A50="","",MIN($M50:$NVH50)))</f>
        <v/>
      </c>
      <c r="E50" s="17" t="str">
        <f>(IF(A50="","",AVERAGE($M50:$NVH50)))</f>
        <v/>
      </c>
      <c r="F50" s="17"/>
      <c r="G50" s="17"/>
      <c r="H50" s="17"/>
      <c r="I50" s="17" t="str">
        <f t="shared" si="0"/>
        <v/>
      </c>
      <c r="J50" s="17" t="str">
        <f>IF(COUNT($M50:$NVH50)&lt;&gt;0,IF(AND(ISNUMBER(G50),ISNUMBER(H50),G50&gt;H50,A50&gt;0),ABS(2*(E50-F50)/(G50-H50)),""),"")</f>
        <v/>
      </c>
      <c r="K50" s="17" t="str">
        <f>IF(COUNT($M50:$NVH50)&lt;=1,"",IF(AND(ISNUMBER(G50),ISNUMBER(H50),G50&gt;H50,A50&gt;0,STDEV($M50:$NVH50)&gt;0),ABS((G50-H50)/(6*STDEV($M50:$NVH50))),""))</f>
        <v/>
      </c>
      <c r="L50" s="18" t="str">
        <f t="shared" si="1"/>
        <v/>
      </c>
    </row>
    <row r="51" spans="1:12" s="15" customFormat="1" ht="18">
      <c r="A51" s="16" t="str">
        <f>IF(COUNT($M51:$NVH51)=0,"",COUNT($M51:$NVH51))</f>
        <v/>
      </c>
      <c r="B51" s="11"/>
      <c r="C51" s="17" t="str">
        <f>(IF(A51="","",MAX($M51:$NVH51)))</f>
        <v/>
      </c>
      <c r="D51" s="17" t="str">
        <f>(IF(A51="","",MIN($M51:$NVH51)))</f>
        <v/>
      </c>
      <c r="E51" s="17" t="str">
        <f>(IF(A51="","",AVERAGE($M51:$NVH51)))</f>
        <v/>
      </c>
      <c r="F51" s="17"/>
      <c r="G51" s="17"/>
      <c r="H51" s="17"/>
      <c r="I51" s="17" t="str">
        <f t="shared" si="0"/>
        <v/>
      </c>
      <c r="J51" s="17" t="str">
        <f>IF(COUNT($M51:$NVH51)&lt;&gt;0,IF(AND(ISNUMBER(G51),ISNUMBER(H51),G51&gt;H51,A51&gt;0),ABS(2*(E51-F51)/(G51-H51)),""),"")</f>
        <v/>
      </c>
      <c r="K51" s="17" t="str">
        <f>IF(COUNT($M51:$NVH51)&lt;=1,"",IF(AND(ISNUMBER(G51),ISNUMBER(H51),G51&gt;H51,A51&gt;0,STDEV($M51:$NVH51)&gt;0),ABS((G51-H51)/(6*STDEV($M51:$NVH51))),""))</f>
        <v/>
      </c>
      <c r="L51" s="18" t="str">
        <f t="shared" si="1"/>
        <v/>
      </c>
    </row>
    <row r="52" spans="1:12" s="15" customFormat="1" ht="18">
      <c r="A52" s="16" t="str">
        <f>IF(COUNT($M52:$NVH52)=0,"",COUNT($M52:$NVH52))</f>
        <v/>
      </c>
      <c r="B52" s="11"/>
      <c r="C52" s="17" t="str">
        <f>(IF(A52="","",MAX($M52:$NVH52)))</f>
        <v/>
      </c>
      <c r="D52" s="17" t="str">
        <f>(IF(A52="","",MIN($M52:$NVH52)))</f>
        <v/>
      </c>
      <c r="E52" s="17" t="str">
        <f>(IF(A52="","",AVERAGE($M52:$NVH52)))</f>
        <v/>
      </c>
      <c r="F52" s="17"/>
      <c r="G52" s="17"/>
      <c r="H52" s="17"/>
      <c r="I52" s="17" t="str">
        <f t="shared" si="0"/>
        <v/>
      </c>
      <c r="J52" s="17" t="str">
        <f>IF(COUNT($M52:$NVH52)&lt;&gt;0,IF(AND(ISNUMBER(G52),ISNUMBER(H52),G52&gt;H52,A52&gt;0),ABS(2*(E52-F52)/(G52-H52)),""),"")</f>
        <v/>
      </c>
      <c r="K52" s="17" t="str">
        <f>IF(COUNT($M52:$NVH52)&lt;=1,"",IF(AND(ISNUMBER(G52),ISNUMBER(H52),G52&gt;H52,A52&gt;0,STDEV($M52:$NVH52)&gt;0),ABS((G52-H52)/(6*STDEV($M52:$NVH52))),""))</f>
        <v/>
      </c>
      <c r="L52" s="18" t="str">
        <f t="shared" si="1"/>
        <v/>
      </c>
    </row>
    <row r="53" spans="1:12" s="15" customFormat="1" ht="18">
      <c r="A53" s="16" t="str">
        <f>IF(COUNT($M53:$NVH53)=0,"",COUNT($M53:$NVH53))</f>
        <v/>
      </c>
      <c r="B53" s="11"/>
      <c r="C53" s="17" t="str">
        <f>(IF(A53="","",MAX($M53:$NVH53)))</f>
        <v/>
      </c>
      <c r="D53" s="17" t="str">
        <f>(IF(A53="","",MIN($M53:$NVH53)))</f>
        <v/>
      </c>
      <c r="E53" s="17" t="str">
        <f>(IF(A53="","",AVERAGE($M53:$NVH53)))</f>
        <v/>
      </c>
      <c r="F53" s="17"/>
      <c r="G53" s="17"/>
      <c r="H53" s="17"/>
      <c r="I53" s="17" t="str">
        <f t="shared" si="0"/>
        <v/>
      </c>
      <c r="J53" s="17" t="str">
        <f>IF(COUNT($M53:$NVH53)&lt;&gt;0,IF(AND(ISNUMBER(G53),ISNUMBER(H53),G53&gt;H53,A53&gt;0),ABS(2*(E53-F53)/(G53-H53)),""),"")</f>
        <v/>
      </c>
      <c r="K53" s="17" t="str">
        <f>IF(COUNT($M53:$NVH53)&lt;=1,"",IF(AND(ISNUMBER(G53),ISNUMBER(H53),G53&gt;H53,A53&gt;0,STDEV($M53:$NVH53)&gt;0),ABS((G53-H53)/(6*STDEV($M53:$NVH53))),""))</f>
        <v/>
      </c>
      <c r="L53" s="18" t="str">
        <f t="shared" si="1"/>
        <v/>
      </c>
    </row>
    <row r="54" spans="1:12" s="15" customFormat="1" ht="18">
      <c r="A54" s="16" t="str">
        <f>IF(COUNT($M54:$NVH54)=0,"",COUNT($M54:$NVH54))</f>
        <v/>
      </c>
      <c r="B54" s="11"/>
      <c r="C54" s="17" t="str">
        <f>(IF(A54="","",MAX($M54:$NVH54)))</f>
        <v/>
      </c>
      <c r="D54" s="17" t="str">
        <f>(IF(A54="","",MIN($M54:$NVH54)))</f>
        <v/>
      </c>
      <c r="E54" s="17" t="str">
        <f>(IF(A54="","",AVERAGE($M54:$NVH54)))</f>
        <v/>
      </c>
      <c r="F54" s="17"/>
      <c r="G54" s="17"/>
      <c r="H54" s="17"/>
      <c r="I54" s="17" t="str">
        <f t="shared" si="0"/>
        <v/>
      </c>
      <c r="J54" s="17" t="str">
        <f>IF(COUNT($M54:$NVH54)&lt;&gt;0,IF(AND(ISNUMBER(G54),ISNUMBER(H54),G54&gt;H54,A54&gt;0),ABS(2*(E54-F54)/(G54-H54)),""),"")</f>
        <v/>
      </c>
      <c r="K54" s="17" t="str">
        <f>IF(COUNT($M54:$NVH54)&lt;=1,"",IF(AND(ISNUMBER(G54),ISNUMBER(H54),G54&gt;H54,A54&gt;0,STDEV($M54:$NVH54)&gt;0),ABS((G54-H54)/(6*STDEV($M54:$NVH54))),""))</f>
        <v/>
      </c>
      <c r="L54" s="18" t="str">
        <f t="shared" si="1"/>
        <v/>
      </c>
    </row>
    <row r="55" spans="1:12" s="15" customFormat="1" ht="18">
      <c r="A55" s="16" t="str">
        <f>IF(COUNT($M55:$NVH55)=0,"",COUNT($M55:$NVH55))</f>
        <v/>
      </c>
      <c r="B55" s="11"/>
      <c r="C55" s="17" t="str">
        <f>(IF(A55="","",MAX($M55:$NVH55)))</f>
        <v/>
      </c>
      <c r="D55" s="17" t="str">
        <f>(IF(A55="","",MIN($M55:$NVH55)))</f>
        <v/>
      </c>
      <c r="E55" s="17" t="str">
        <f>(IF(A55="","",AVERAGE($M55:$NVH55)))</f>
        <v/>
      </c>
      <c r="F55" s="17"/>
      <c r="G55" s="17"/>
      <c r="H55" s="17"/>
      <c r="I55" s="17" t="str">
        <f t="shared" si="0"/>
        <v/>
      </c>
      <c r="J55" s="17" t="str">
        <f>IF(COUNT($M55:$NVH55)&lt;&gt;0,IF(AND(ISNUMBER(G55),ISNUMBER(H55),G55&gt;H55,A55&gt;0),ABS(2*(E55-F55)/(G55-H55)),""),"")</f>
        <v/>
      </c>
      <c r="K55" s="17" t="str">
        <f>IF(COUNT($M55:$NVH55)&lt;=1,"",IF(AND(ISNUMBER(G55),ISNUMBER(H55),G55&gt;H55,A55&gt;0,STDEV($M55:$NVH55)&gt;0),ABS((G55-H55)/(6*STDEV($M55:$NVH55))),""))</f>
        <v/>
      </c>
      <c r="L55" s="18" t="str">
        <f t="shared" si="1"/>
        <v/>
      </c>
    </row>
    <row r="56" spans="1:12" s="15" customFormat="1" ht="18">
      <c r="A56" s="16" t="str">
        <f>IF(COUNT($M56:$NVH56)=0,"",COUNT($M56:$NVH56))</f>
        <v/>
      </c>
      <c r="B56" s="11"/>
      <c r="C56" s="17" t="str">
        <f>(IF(A56="","",MAX($M56:$NVH56)))</f>
        <v/>
      </c>
      <c r="D56" s="17" t="str">
        <f>(IF(A56="","",MIN($M56:$NVH56)))</f>
        <v/>
      </c>
      <c r="E56" s="17" t="str">
        <f>(IF(A56="","",AVERAGE($M56:$NVH56)))</f>
        <v/>
      </c>
      <c r="F56" s="17"/>
      <c r="G56" s="17"/>
      <c r="H56" s="17"/>
      <c r="I56" s="17" t="str">
        <f t="shared" si="0"/>
        <v/>
      </c>
      <c r="J56" s="17" t="str">
        <f>IF(COUNT($M56:$NVH56)&lt;&gt;0,IF(AND(ISNUMBER(G56),ISNUMBER(H56),G56&gt;H56,A56&gt;0),ABS(2*(E56-F56)/(G56-H56)),""),"")</f>
        <v/>
      </c>
      <c r="K56" s="17" t="str">
        <f>IF(COUNT($M56:$NVH56)&lt;=1,"",IF(AND(ISNUMBER(G56),ISNUMBER(H56),G56&gt;H56,A56&gt;0,STDEV($M56:$NVH56)&gt;0),ABS((G56-H56)/(6*STDEV($M56:$NVH56))),""))</f>
        <v/>
      </c>
      <c r="L56" s="18" t="str">
        <f t="shared" si="1"/>
        <v/>
      </c>
    </row>
    <row r="57" spans="1:12" s="15" customFormat="1" ht="18">
      <c r="A57" s="16" t="str">
        <f>IF(COUNT($M57:$NVH57)=0,"",COUNT($M57:$NVH57))</f>
        <v/>
      </c>
      <c r="B57" s="11"/>
      <c r="C57" s="17" t="str">
        <f>(IF(A57="","",MAX($M57:$NVH57)))</f>
        <v/>
      </c>
      <c r="D57" s="17" t="str">
        <f>(IF(A57="","",MIN($M57:$NVH57)))</f>
        <v/>
      </c>
      <c r="E57" s="17" t="str">
        <f>(IF(A57="","",AVERAGE($M57:$NVH57)))</f>
        <v/>
      </c>
      <c r="F57" s="17"/>
      <c r="G57" s="17"/>
      <c r="H57" s="17"/>
      <c r="I57" s="17" t="str">
        <f t="shared" si="0"/>
        <v/>
      </c>
      <c r="J57" s="17" t="str">
        <f>IF(COUNT($M57:$NVH57)&lt;&gt;0,IF(AND(ISNUMBER(G57),ISNUMBER(H57),G57&gt;H57,A57&gt;0),ABS(2*(E57-F57)/(G57-H57)),""),"")</f>
        <v/>
      </c>
      <c r="K57" s="17" t="str">
        <f>IF(COUNT($M57:$NVH57)&lt;=1,"",IF(AND(ISNUMBER(G57),ISNUMBER(H57),G57&gt;H57,A57&gt;0,STDEV($M57:$NVH57)&gt;0),ABS((G57-H57)/(6*STDEV($M57:$NVH57))),""))</f>
        <v/>
      </c>
      <c r="L57" s="18" t="str">
        <f t="shared" si="1"/>
        <v/>
      </c>
    </row>
    <row r="58" spans="1:12" s="15" customFormat="1" ht="18">
      <c r="A58" s="16" t="str">
        <f>IF(COUNT($M58:$NVH58)=0,"",COUNT($M58:$NVH58))</f>
        <v/>
      </c>
      <c r="B58" s="11"/>
      <c r="C58" s="17" t="str">
        <f>(IF(A58="","",MAX($M58:$NVH58)))</f>
        <v/>
      </c>
      <c r="D58" s="17" t="str">
        <f>(IF(A58="","",MIN($M58:$NVH58)))</f>
        <v/>
      </c>
      <c r="E58" s="17" t="str">
        <f>(IF(A58="","",AVERAGE($M58:$NVH58)))</f>
        <v/>
      </c>
      <c r="F58" s="17"/>
      <c r="G58" s="17"/>
      <c r="H58" s="17"/>
      <c r="I58" s="17" t="str">
        <f t="shared" si="0"/>
        <v/>
      </c>
      <c r="J58" s="17" t="str">
        <f>IF(COUNT($M58:$NVH58)&lt;&gt;0,IF(AND(ISNUMBER(G58),ISNUMBER(H58),G58&gt;H58,A58&gt;0),ABS(2*(E58-F58)/(G58-H58)),""),"")</f>
        <v/>
      </c>
      <c r="K58" s="17" t="str">
        <f>IF(COUNT($M58:$NVH58)&lt;=1,"",IF(AND(ISNUMBER(G58),ISNUMBER(H58),G58&gt;H58,A58&gt;0,STDEV($M58:$NVH58)&gt;0),ABS((G58-H58)/(6*STDEV($M58:$NVH58))),""))</f>
        <v/>
      </c>
      <c r="L58" s="18" t="str">
        <f t="shared" si="1"/>
        <v/>
      </c>
    </row>
    <row r="59" spans="1:12" s="15" customFormat="1" ht="18">
      <c r="A59" s="16" t="str">
        <f>IF(COUNT($M59:$NVH59)=0,"",COUNT($M59:$NVH59))</f>
        <v/>
      </c>
      <c r="B59" s="11"/>
      <c r="C59" s="17" t="str">
        <f>(IF(A59="","",MAX($M59:$NVH59)))</f>
        <v/>
      </c>
      <c r="D59" s="17" t="str">
        <f>(IF(A59="","",MIN($M59:$NVH59)))</f>
        <v/>
      </c>
      <c r="E59" s="17" t="str">
        <f>(IF(A59="","",AVERAGE($M59:$NVH59)))</f>
        <v/>
      </c>
      <c r="F59" s="17"/>
      <c r="G59" s="17"/>
      <c r="H59" s="17"/>
      <c r="I59" s="17" t="str">
        <f t="shared" si="0"/>
        <v/>
      </c>
      <c r="J59" s="17" t="str">
        <f>IF(COUNT($M59:$NVH59)&lt;&gt;0,IF(AND(ISNUMBER(G59),ISNUMBER(H59),G59&gt;H59,A59&gt;0),ABS(2*(E59-F59)/(G59-H59)),""),"")</f>
        <v/>
      </c>
      <c r="K59" s="17" t="str">
        <f>IF(COUNT($M59:$NVH59)&lt;=1,"",IF(AND(ISNUMBER(G59),ISNUMBER(H59),G59&gt;H59,A59&gt;0,STDEV($M59:$NVH59)&gt;0),ABS((G59-H59)/(6*STDEV($M59:$NVH59))),""))</f>
        <v/>
      </c>
      <c r="L59" s="18" t="str">
        <f t="shared" si="1"/>
        <v/>
      </c>
    </row>
    <row r="60" spans="1:12" s="15" customFormat="1" ht="18">
      <c r="A60" s="16" t="str">
        <f>IF(COUNT($M60:$NVH60)=0,"",COUNT($M60:$NVH60))</f>
        <v/>
      </c>
      <c r="B60" s="11"/>
      <c r="C60" s="17" t="str">
        <f>(IF(A60="","",MAX($M60:$NVH60)))</f>
        <v/>
      </c>
      <c r="D60" s="17" t="str">
        <f>(IF(A60="","",MIN($M60:$NVH60)))</f>
        <v/>
      </c>
      <c r="E60" s="17" t="str">
        <f>(IF(A60="","",AVERAGE($M60:$NVH60)))</f>
        <v/>
      </c>
      <c r="F60" s="17"/>
      <c r="G60" s="17"/>
      <c r="H60" s="17"/>
      <c r="I60" s="17" t="str">
        <f t="shared" si="0"/>
        <v/>
      </c>
      <c r="J60" s="17" t="str">
        <f>IF(COUNT($M60:$NVH60)&lt;&gt;0,IF(AND(ISNUMBER(G60),ISNUMBER(H60),G60&gt;H60,A60&gt;0),ABS(2*(E60-F60)/(G60-H60)),""),"")</f>
        <v/>
      </c>
      <c r="K60" s="17" t="str">
        <f>IF(COUNT($M60:$NVH60)&lt;=1,"",IF(AND(ISNUMBER(G60),ISNUMBER(H60),G60&gt;H60,A60&gt;0,STDEV($M60:$NVH60)&gt;0),ABS((G60-H60)/(6*STDEV($M60:$NVH60))),""))</f>
        <v/>
      </c>
      <c r="L60" s="18" t="str">
        <f t="shared" si="1"/>
        <v/>
      </c>
    </row>
    <row r="61" spans="1:12" s="15" customFormat="1" ht="18">
      <c r="A61" s="16" t="str">
        <f>IF(COUNT($M61:$NVH61)=0,"",COUNT($M61:$NVH61))</f>
        <v/>
      </c>
      <c r="B61" s="11"/>
      <c r="C61" s="17" t="str">
        <f>(IF(A61="","",MAX($M61:$NVH61)))</f>
        <v/>
      </c>
      <c r="D61" s="17" t="str">
        <f>(IF(A61="","",MIN($M61:$NVH61)))</f>
        <v/>
      </c>
      <c r="E61" s="17" t="str">
        <f>(IF(A61="","",AVERAGE($M61:$NVH61)))</f>
        <v/>
      </c>
      <c r="F61" s="17"/>
      <c r="G61" s="17"/>
      <c r="H61" s="17"/>
      <c r="I61" s="17" t="str">
        <f t="shared" si="0"/>
        <v/>
      </c>
      <c r="J61" s="17" t="str">
        <f>IF(COUNT($M61:$NVH61)&lt;&gt;0,IF(AND(ISNUMBER(G61),ISNUMBER(H61),G61&gt;H61,A61&gt;0),ABS(2*(E61-F61)/(G61-H61)),""),"")</f>
        <v/>
      </c>
      <c r="K61" s="17" t="str">
        <f>IF(COUNT($M61:$NVH61)&lt;=1,"",IF(AND(ISNUMBER(G61),ISNUMBER(H61),G61&gt;H61,A61&gt;0,STDEV($M61:$NVH61)&gt;0),ABS((G61-H61)/(6*STDEV($M61:$NVH61))),""))</f>
        <v/>
      </c>
      <c r="L61" s="18" t="str">
        <f t="shared" si="1"/>
        <v/>
      </c>
    </row>
    <row r="62" spans="1:12" s="15" customFormat="1" ht="18">
      <c r="A62" s="16" t="str">
        <f>IF(COUNT($M62:$NVH62)=0,"",COUNT($M62:$NVH62))</f>
        <v/>
      </c>
      <c r="B62" s="11"/>
      <c r="C62" s="17" t="str">
        <f>(IF(A62="","",MAX($M62:$NVH62)))</f>
        <v/>
      </c>
      <c r="D62" s="17" t="str">
        <f>(IF(A62="","",MIN($M62:$NVH62)))</f>
        <v/>
      </c>
      <c r="E62" s="17" t="str">
        <f>(IF(A62="","",AVERAGE($M62:$NVH62)))</f>
        <v/>
      </c>
      <c r="F62" s="17"/>
      <c r="G62" s="17"/>
      <c r="H62" s="17"/>
      <c r="I62" s="17" t="str">
        <f t="shared" si="0"/>
        <v/>
      </c>
      <c r="J62" s="17" t="str">
        <f>IF(COUNT($M62:$NVH62)&lt;&gt;0,IF(AND(ISNUMBER(G62),ISNUMBER(H62),G62&gt;H62,A62&gt;0),ABS(2*(E62-F62)/(G62-H62)),""),"")</f>
        <v/>
      </c>
      <c r="K62" s="17" t="str">
        <f>IF(COUNT($M62:$NVH62)&lt;=1,"",IF(AND(ISNUMBER(G62),ISNUMBER(H62),G62&gt;H62,A62&gt;0,STDEV($M62:$NVH62)&gt;0),ABS((G62-H62)/(6*STDEV($M62:$NVH62))),""))</f>
        <v/>
      </c>
      <c r="L62" s="18" t="str">
        <f t="shared" si="1"/>
        <v/>
      </c>
    </row>
    <row r="63" spans="1:12" s="15" customFormat="1" ht="18">
      <c r="A63" s="16" t="str">
        <f>IF(COUNT($M63:$NVH63)=0,"",COUNT($M63:$NVH63))</f>
        <v/>
      </c>
      <c r="B63" s="11"/>
      <c r="C63" s="17" t="str">
        <f>(IF(A63="","",MAX($M63:$NVH63)))</f>
        <v/>
      </c>
      <c r="D63" s="17" t="str">
        <f>(IF(A63="","",MIN($M63:$NVH63)))</f>
        <v/>
      </c>
      <c r="E63" s="17" t="str">
        <f>(IF(A63="","",AVERAGE($M63:$NVH63)))</f>
        <v/>
      </c>
      <c r="F63" s="17"/>
      <c r="G63" s="17"/>
      <c r="H63" s="17"/>
      <c r="I63" s="17" t="str">
        <f t="shared" si="0"/>
        <v/>
      </c>
      <c r="J63" s="17" t="str">
        <f>IF(COUNT($M63:$NVH63)&lt;&gt;0,IF(AND(ISNUMBER(G63),ISNUMBER(H63),G63&gt;H63,A63&gt;0),ABS(2*(E63-F63)/(G63-H63)),""),"")</f>
        <v/>
      </c>
      <c r="K63" s="17" t="str">
        <f>IF(COUNT($M63:$NVH63)&lt;=1,"",IF(AND(ISNUMBER(G63),ISNUMBER(H63),G63&gt;H63,A63&gt;0,STDEV($M63:$NVH63)&gt;0),ABS((G63-H63)/(6*STDEV($M63:$NVH63))),""))</f>
        <v/>
      </c>
      <c r="L63" s="18" t="str">
        <f t="shared" si="1"/>
        <v/>
      </c>
    </row>
    <row r="64" spans="1:12" s="15" customFormat="1" ht="18">
      <c r="A64" s="16" t="str">
        <f>IF(COUNT($M64:$NVH64)=0,"",COUNT($M64:$NVH64))</f>
        <v/>
      </c>
      <c r="B64" s="11"/>
      <c r="C64" s="17" t="str">
        <f>(IF(A64="","",MAX($M64:$NVH64)))</f>
        <v/>
      </c>
      <c r="D64" s="17" t="str">
        <f>(IF(A64="","",MIN($M64:$NVH64)))</f>
        <v/>
      </c>
      <c r="E64" s="17" t="str">
        <f>(IF(A64="","",AVERAGE($M64:$NVH64)))</f>
        <v/>
      </c>
      <c r="F64" s="17"/>
      <c r="G64" s="17"/>
      <c r="H64" s="17"/>
      <c r="I64" s="17" t="str">
        <f t="shared" si="0"/>
        <v/>
      </c>
      <c r="J64" s="17" t="str">
        <f>IF(COUNT($M64:$NVH64)&lt;&gt;0,IF(AND(ISNUMBER(G64),ISNUMBER(H64),G64&gt;H64,A64&gt;0),ABS(2*(E64-F64)/(G64-H64)),""),"")</f>
        <v/>
      </c>
      <c r="K64" s="17" t="str">
        <f>IF(COUNT($M64:$NVH64)&lt;=1,"",IF(AND(ISNUMBER(G64),ISNUMBER(H64),G64&gt;H64,A64&gt;0,STDEV($M64:$NVH64)&gt;0),ABS((G64-H64)/(6*STDEV($M64:$NVH64))),""))</f>
        <v/>
      </c>
      <c r="L64" s="18" t="str">
        <f t="shared" si="1"/>
        <v/>
      </c>
    </row>
    <row r="65" spans="1:12" s="15" customFormat="1" ht="18">
      <c r="A65" s="16" t="str">
        <f>IF(COUNT($M65:$NVH65)=0,"",COUNT($M65:$NVH65))</f>
        <v/>
      </c>
      <c r="B65" s="11"/>
      <c r="C65" s="17" t="str">
        <f>(IF(A65="","",MAX($M65:$NVH65)))</f>
        <v/>
      </c>
      <c r="D65" s="17" t="str">
        <f>(IF(A65="","",MIN($M65:$NVH65)))</f>
        <v/>
      </c>
      <c r="E65" s="17" t="str">
        <f>(IF(A65="","",AVERAGE($M65:$NVH65)))</f>
        <v/>
      </c>
      <c r="F65" s="17"/>
      <c r="G65" s="17"/>
      <c r="H65" s="17"/>
      <c r="I65" s="17" t="str">
        <f t="shared" si="0"/>
        <v/>
      </c>
      <c r="J65" s="17" t="str">
        <f>IF(COUNT($M65:$NVH65)&lt;&gt;0,IF(AND(ISNUMBER(G65),ISNUMBER(H65),G65&gt;H65,A65&gt;0),ABS(2*(E65-F65)/(G65-H65)),""),"")</f>
        <v/>
      </c>
      <c r="K65" s="17" t="str">
        <f>IF(COUNT($M65:$NVH65)&lt;=1,"",IF(AND(ISNUMBER(G65),ISNUMBER(H65),G65&gt;H65,A65&gt;0,STDEV($M65:$NVH65)&gt;0),ABS((G65-H65)/(6*STDEV($M65:$NVH65))),""))</f>
        <v/>
      </c>
      <c r="L65" s="18" t="str">
        <f t="shared" si="1"/>
        <v/>
      </c>
    </row>
    <row r="66" spans="1:12" s="15" customFormat="1" ht="18">
      <c r="A66" s="16" t="str">
        <f>IF(COUNT($M66:$NVH66)=0,"",COUNT($M66:$NVH66))</f>
        <v/>
      </c>
      <c r="B66" s="11"/>
      <c r="C66" s="17" t="str">
        <f>(IF(A66="","",MAX($M66:$NVH66)))</f>
        <v/>
      </c>
      <c r="D66" s="17" t="str">
        <f>(IF(A66="","",MIN($M66:$NVH66)))</f>
        <v/>
      </c>
      <c r="E66" s="17" t="str">
        <f>(IF(A66="","",AVERAGE($M66:$NVH66)))</f>
        <v/>
      </c>
      <c r="F66" s="17"/>
      <c r="G66" s="17"/>
      <c r="H66" s="17"/>
      <c r="I66" s="17" t="str">
        <f t="shared" si="0"/>
        <v/>
      </c>
      <c r="J66" s="17" t="str">
        <f>IF(COUNT($M66:$NVH66)&lt;&gt;0,IF(AND(ISNUMBER(G66),ISNUMBER(H66),G66&gt;H66,A66&gt;0),ABS(2*(E66-F66)/(G66-H66)),""),"")</f>
        <v/>
      </c>
      <c r="K66" s="17" t="str">
        <f>IF(COUNT($M66:$NVH66)&lt;=1,"",IF(AND(ISNUMBER(G66),ISNUMBER(H66),G66&gt;H66,A66&gt;0,STDEV($M66:$NVH66)&gt;0),ABS((G66-H66)/(6*STDEV($M66:$NVH66))),""))</f>
        <v/>
      </c>
      <c r="L66" s="18" t="str">
        <f t="shared" si="1"/>
        <v/>
      </c>
    </row>
    <row r="67" spans="1:12" s="15" customFormat="1" ht="18">
      <c r="A67" s="16" t="str">
        <f>IF(COUNT($M67:$NVH67)=0,"",COUNT($M67:$NVH67))</f>
        <v/>
      </c>
      <c r="B67" s="11"/>
      <c r="C67" s="17" t="str">
        <f>(IF(A67="","",MAX($M67:$NVH67)))</f>
        <v/>
      </c>
      <c r="D67" s="17" t="str">
        <f>(IF(A67="","",MIN($M67:$NVH67)))</f>
        <v/>
      </c>
      <c r="E67" s="17" t="str">
        <f>(IF(A67="","",AVERAGE($M67:$NVH67)))</f>
        <v/>
      </c>
      <c r="F67" s="17"/>
      <c r="G67" s="17"/>
      <c r="H67" s="17"/>
      <c r="I67" s="17" t="str">
        <f t="shared" si="0"/>
        <v/>
      </c>
      <c r="J67" s="17" t="str">
        <f>IF(COUNT($M67:$NVH67)&lt;&gt;0,IF(AND(ISNUMBER(G67),ISNUMBER(H67),G67&gt;H67,A67&gt;0),ABS(2*(E67-F67)/(G67-H67)),""),"")</f>
        <v/>
      </c>
      <c r="K67" s="17" t="str">
        <f>IF(COUNT($M67:$NVH67)&lt;=1,"",IF(AND(ISNUMBER(G67),ISNUMBER(H67),G67&gt;H67,A67&gt;0,STDEV($M67:$NVH67)&gt;0),ABS((G67-H67)/(6*STDEV($M67:$NVH67))),""))</f>
        <v/>
      </c>
      <c r="L67" s="18" t="str">
        <f t="shared" si="1"/>
        <v/>
      </c>
    </row>
    <row r="68" spans="1:12" s="15" customFormat="1" ht="18">
      <c r="A68" s="16" t="str">
        <f>IF(COUNT($M68:$NVH68)=0,"",COUNT($M68:$NVH68))</f>
        <v/>
      </c>
      <c r="B68" s="11"/>
      <c r="C68" s="17" t="str">
        <f>(IF(A68="","",MAX($M68:$NVH68)))</f>
        <v/>
      </c>
      <c r="D68" s="17" t="str">
        <f>(IF(A68="","",MIN($M68:$NVH68)))</f>
        <v/>
      </c>
      <c r="E68" s="17" t="str">
        <f>(IF(A68="","",AVERAGE($M68:$NVH68)))</f>
        <v/>
      </c>
      <c r="F68" s="17"/>
      <c r="G68" s="17"/>
      <c r="H68" s="17"/>
      <c r="I68" s="17" t="str">
        <f t="shared" ref="I68:I131" si="10">(IF(A68="","",C68-D68))</f>
        <v/>
      </c>
      <c r="J68" s="17" t="str">
        <f>IF(COUNT($M68:$NVH68)&lt;&gt;0,IF(AND(ISNUMBER(G68),ISNUMBER(H68),G68&gt;H68,A68&gt;0),ABS(2*(E68-F68)/(G68-H68)),""),"")</f>
        <v/>
      </c>
      <c r="K68" s="17" t="str">
        <f>IF(COUNT($M68:$NVH68)&lt;=1,"",IF(AND(ISNUMBER(G68),ISNUMBER(H68),G68&gt;H68,A68&gt;0,STDEV($M68:$NVH68)&gt;0),ABS((G68-H68)/(6*STDEV($M68:$NVH68))),""))</f>
        <v/>
      </c>
      <c r="L68" s="18" t="str">
        <f t="shared" ref="L68:L131" si="11">IF(AND(ISNUMBER(J68),ISNUMBER(K68)),(1-J68)*K68,"")</f>
        <v/>
      </c>
    </row>
    <row r="69" spans="1:12" s="15" customFormat="1" ht="18">
      <c r="A69" s="16" t="str">
        <f>IF(COUNT($M69:$NVH69)=0,"",COUNT($M69:$NVH69))</f>
        <v/>
      </c>
      <c r="B69" s="11"/>
      <c r="C69" s="17" t="str">
        <f>(IF(A69="","",MAX($M69:$NVH69)))</f>
        <v/>
      </c>
      <c r="D69" s="17" t="str">
        <f>(IF(A69="","",MIN($M69:$NVH69)))</f>
        <v/>
      </c>
      <c r="E69" s="17" t="str">
        <f>(IF(A69="","",AVERAGE($M69:$NVH69)))</f>
        <v/>
      </c>
      <c r="F69" s="17"/>
      <c r="G69" s="17"/>
      <c r="H69" s="17"/>
      <c r="I69" s="17" t="str">
        <f t="shared" si="10"/>
        <v/>
      </c>
      <c r="J69" s="17" t="str">
        <f>IF(COUNT($M69:$NVH69)&lt;&gt;0,IF(AND(ISNUMBER(G69),ISNUMBER(H69),G69&gt;H69,A69&gt;0),ABS(2*(E69-F69)/(G69-H69)),""),"")</f>
        <v/>
      </c>
      <c r="K69" s="17" t="str">
        <f>IF(COUNT($M69:$NVH69)&lt;=1,"",IF(AND(ISNUMBER(G69),ISNUMBER(H69),G69&gt;H69,A69&gt;0,STDEV($M69:$NVH69)&gt;0),ABS((G69-H69)/(6*STDEV($M69:$NVH69))),""))</f>
        <v/>
      </c>
      <c r="L69" s="18" t="str">
        <f t="shared" si="11"/>
        <v/>
      </c>
    </row>
    <row r="70" spans="1:12" s="15" customFormat="1" ht="18">
      <c r="A70" s="16" t="str">
        <f>IF(COUNT($M70:$NVH70)=0,"",COUNT($M70:$NVH70))</f>
        <v/>
      </c>
      <c r="B70" s="11"/>
      <c r="C70" s="17" t="str">
        <f>(IF(A70="","",MAX($M70:$NVH70)))</f>
        <v/>
      </c>
      <c r="D70" s="17" t="str">
        <f>(IF(A70="","",MIN($M70:$NVH70)))</f>
        <v/>
      </c>
      <c r="E70" s="17" t="str">
        <f>(IF(A70="","",AVERAGE($M70:$NVH70)))</f>
        <v/>
      </c>
      <c r="F70" s="17"/>
      <c r="G70" s="17"/>
      <c r="H70" s="17"/>
      <c r="I70" s="17" t="str">
        <f t="shared" si="10"/>
        <v/>
      </c>
      <c r="J70" s="17" t="str">
        <f>IF(COUNT($M70:$NVH70)&lt;&gt;0,IF(AND(ISNUMBER(G70),ISNUMBER(H70),G70&gt;H70,A70&gt;0),ABS(2*(E70-F70)/(G70-H70)),""),"")</f>
        <v/>
      </c>
      <c r="K70" s="17" t="str">
        <f>IF(COUNT($M70:$NVH70)&lt;=1,"",IF(AND(ISNUMBER(G70),ISNUMBER(H70),G70&gt;H70,A70&gt;0,STDEV($M70:$NVH70)&gt;0),ABS((G70-H70)/(6*STDEV($M70:$NVH70))),""))</f>
        <v/>
      </c>
      <c r="L70" s="18" t="str">
        <f t="shared" si="11"/>
        <v/>
      </c>
    </row>
    <row r="71" spans="1:12" s="15" customFormat="1" ht="18">
      <c r="A71" s="16" t="str">
        <f>IF(COUNT($M71:$NVH71)=0,"",COUNT($M71:$NVH71))</f>
        <v/>
      </c>
      <c r="B71" s="11"/>
      <c r="C71" s="17" t="str">
        <f>(IF(A71="","",MAX($M71:$NVH71)))</f>
        <v/>
      </c>
      <c r="D71" s="17" t="str">
        <f>(IF(A71="","",MIN($M71:$NVH71)))</f>
        <v/>
      </c>
      <c r="E71" s="17" t="str">
        <f>(IF(A71="","",AVERAGE($M71:$NVH71)))</f>
        <v/>
      </c>
      <c r="F71" s="17"/>
      <c r="G71" s="17"/>
      <c r="H71" s="17"/>
      <c r="I71" s="17" t="str">
        <f t="shared" si="10"/>
        <v/>
      </c>
      <c r="J71" s="17" t="str">
        <f>IF(COUNT($M71:$NVH71)&lt;&gt;0,IF(AND(ISNUMBER(G71),ISNUMBER(H71),G71&gt;H71,A71&gt;0),ABS(2*(E71-F71)/(G71-H71)),""),"")</f>
        <v/>
      </c>
      <c r="K71" s="17" t="str">
        <f>IF(COUNT($M71:$NVH71)&lt;=1,"",IF(AND(ISNUMBER(G71),ISNUMBER(H71),G71&gt;H71,A71&gt;0,STDEV($M71:$NVH71)&gt;0),ABS((G71-H71)/(6*STDEV($M71:$NVH71))),""))</f>
        <v/>
      </c>
      <c r="L71" s="18" t="str">
        <f t="shared" si="11"/>
        <v/>
      </c>
    </row>
    <row r="72" spans="1:12" s="15" customFormat="1" ht="18">
      <c r="A72" s="16" t="str">
        <f>IF(COUNT($M72:$NVH72)=0,"",COUNT($M72:$NVH72))</f>
        <v/>
      </c>
      <c r="B72" s="11"/>
      <c r="C72" s="17" t="str">
        <f>(IF(A72="","",MAX($M72:$NVH72)))</f>
        <v/>
      </c>
      <c r="D72" s="17" t="str">
        <f>(IF(A72="","",MIN($M72:$NVH72)))</f>
        <v/>
      </c>
      <c r="E72" s="17" t="str">
        <f>(IF(A72="","",AVERAGE($M72:$NVH72)))</f>
        <v/>
      </c>
      <c r="F72" s="17"/>
      <c r="G72" s="17"/>
      <c r="H72" s="17"/>
      <c r="I72" s="17" t="str">
        <f t="shared" si="10"/>
        <v/>
      </c>
      <c r="J72" s="17" t="str">
        <f>IF(COUNT($M72:$NVH72)&lt;&gt;0,IF(AND(ISNUMBER(G72),ISNUMBER(H72),G72&gt;H72,A72&gt;0),ABS(2*(E72-F72)/(G72-H72)),""),"")</f>
        <v/>
      </c>
      <c r="K72" s="17" t="str">
        <f>IF(COUNT($M72:$NVH72)&lt;=1,"",IF(AND(ISNUMBER(G72),ISNUMBER(H72),G72&gt;H72,A72&gt;0,STDEV($M72:$NVH72)&gt;0),ABS((G72-H72)/(6*STDEV($M72:$NVH72))),""))</f>
        <v/>
      </c>
      <c r="L72" s="18" t="str">
        <f t="shared" si="11"/>
        <v/>
      </c>
    </row>
    <row r="73" spans="1:12" s="15" customFormat="1" ht="18">
      <c r="A73" s="16" t="str">
        <f>IF(COUNT($M73:$NVH73)=0,"",COUNT($M73:$NVH73))</f>
        <v/>
      </c>
      <c r="B73" s="11"/>
      <c r="C73" s="17" t="str">
        <f>(IF(A73="","",MAX($M73:$NVH73)))</f>
        <v/>
      </c>
      <c r="D73" s="17" t="str">
        <f>(IF(A73="","",MIN($M73:$NVH73)))</f>
        <v/>
      </c>
      <c r="E73" s="17" t="str">
        <f>(IF(A73="","",AVERAGE($M73:$NVH73)))</f>
        <v/>
      </c>
      <c r="F73" s="17"/>
      <c r="G73" s="17"/>
      <c r="H73" s="17"/>
      <c r="I73" s="17" t="str">
        <f t="shared" si="10"/>
        <v/>
      </c>
      <c r="J73" s="17" t="str">
        <f>IF(COUNT($M73:$NVH73)&lt;&gt;0,IF(AND(ISNUMBER(G73),ISNUMBER(H73),G73&gt;H73,A73&gt;0),ABS(2*(E73-F73)/(G73-H73)),""),"")</f>
        <v/>
      </c>
      <c r="K73" s="17" t="str">
        <f>IF(COUNT($M73:$NVH73)&lt;=1,"",IF(AND(ISNUMBER(G73),ISNUMBER(H73),G73&gt;H73,A73&gt;0,STDEV($M73:$NVH73)&gt;0),ABS((G73-H73)/(6*STDEV($M73:$NVH73))),""))</f>
        <v/>
      </c>
      <c r="L73" s="18" t="str">
        <f t="shared" si="11"/>
        <v/>
      </c>
    </row>
    <row r="74" spans="1:12" s="15" customFormat="1" ht="18">
      <c r="A74" s="16" t="str">
        <f>IF(COUNT($M74:$NVH74)=0,"",COUNT($M74:$NVH74))</f>
        <v/>
      </c>
      <c r="B74" s="11"/>
      <c r="C74" s="17" t="str">
        <f>(IF(A74="","",MAX($M74:$NVH74)))</f>
        <v/>
      </c>
      <c r="D74" s="17" t="str">
        <f>(IF(A74="","",MIN($M74:$NVH74)))</f>
        <v/>
      </c>
      <c r="E74" s="17" t="str">
        <f>(IF(A74="","",AVERAGE($M74:$NVH74)))</f>
        <v/>
      </c>
      <c r="F74" s="17"/>
      <c r="G74" s="17"/>
      <c r="H74" s="17"/>
      <c r="I74" s="17" t="str">
        <f t="shared" si="10"/>
        <v/>
      </c>
      <c r="J74" s="17" t="str">
        <f>IF(COUNT($M74:$NVH74)&lt;&gt;0,IF(AND(ISNUMBER(G74),ISNUMBER(H74),G74&gt;H74,A74&gt;0),ABS(2*(E74-F74)/(G74-H74)),""),"")</f>
        <v/>
      </c>
      <c r="K74" s="17" t="str">
        <f>IF(COUNT($M74:$NVH74)&lt;=1,"",IF(AND(ISNUMBER(G74),ISNUMBER(H74),G74&gt;H74,A74&gt;0,STDEV($M74:$NVH74)&gt;0),ABS((G74-H74)/(6*STDEV($M74:$NVH74))),""))</f>
        <v/>
      </c>
      <c r="L74" s="18" t="str">
        <f t="shared" si="11"/>
        <v/>
      </c>
    </row>
    <row r="75" spans="1:12" s="15" customFormat="1" ht="18">
      <c r="A75" s="16" t="str">
        <f>IF(COUNT($M75:$NVH75)=0,"",COUNT($M75:$NVH75))</f>
        <v/>
      </c>
      <c r="B75" s="11"/>
      <c r="C75" s="17" t="str">
        <f>(IF(A75="","",MAX($M75:$NVH75)))</f>
        <v/>
      </c>
      <c r="D75" s="17" t="str">
        <f>(IF(A75="","",MIN($M75:$NVH75)))</f>
        <v/>
      </c>
      <c r="E75" s="17" t="str">
        <f>(IF(A75="","",AVERAGE($M75:$NVH75)))</f>
        <v/>
      </c>
      <c r="F75" s="17"/>
      <c r="G75" s="17"/>
      <c r="H75" s="17"/>
      <c r="I75" s="17" t="str">
        <f t="shared" si="10"/>
        <v/>
      </c>
      <c r="J75" s="17" t="str">
        <f>IF(COUNT($M75:$NVH75)&lt;&gt;0,IF(AND(ISNUMBER(G75),ISNUMBER(H75),G75&gt;H75,A75&gt;0),ABS(2*(E75-F75)/(G75-H75)),""),"")</f>
        <v/>
      </c>
      <c r="K75" s="17" t="str">
        <f>IF(COUNT($M75:$NVH75)&lt;=1,"",IF(AND(ISNUMBER(G75),ISNUMBER(H75),G75&gt;H75,A75&gt;0,STDEV($M75:$NVH75)&gt;0),ABS((G75-H75)/(6*STDEV($M75:$NVH75))),""))</f>
        <v/>
      </c>
      <c r="L75" s="18" t="str">
        <f t="shared" si="11"/>
        <v/>
      </c>
    </row>
    <row r="76" spans="1:12" s="15" customFormat="1" ht="18">
      <c r="A76" s="16" t="str">
        <f>IF(COUNT($M76:$NVH76)=0,"",COUNT($M76:$NVH76))</f>
        <v/>
      </c>
      <c r="B76" s="11"/>
      <c r="C76" s="17" t="str">
        <f>(IF(A76="","",MAX($M76:$NVH76)))</f>
        <v/>
      </c>
      <c r="D76" s="17" t="str">
        <f>(IF(A76="","",MIN($M76:$NVH76)))</f>
        <v/>
      </c>
      <c r="E76" s="17" t="str">
        <f>(IF(A76="","",AVERAGE($M76:$NVH76)))</f>
        <v/>
      </c>
      <c r="F76" s="17"/>
      <c r="G76" s="17"/>
      <c r="H76" s="17"/>
      <c r="I76" s="17" t="str">
        <f t="shared" si="10"/>
        <v/>
      </c>
      <c r="J76" s="17" t="str">
        <f>IF(COUNT($M76:$NVH76)&lt;&gt;0,IF(AND(ISNUMBER(G76),ISNUMBER(H76),G76&gt;H76,A76&gt;0),ABS(2*(E76-F76)/(G76-H76)),""),"")</f>
        <v/>
      </c>
      <c r="K76" s="17" t="str">
        <f>IF(COUNT($M76:$NVH76)&lt;=1,"",IF(AND(ISNUMBER(G76),ISNUMBER(H76),G76&gt;H76,A76&gt;0,STDEV($M76:$NVH76)&gt;0),ABS((G76-H76)/(6*STDEV($M76:$NVH76))),""))</f>
        <v/>
      </c>
      <c r="L76" s="18" t="str">
        <f t="shared" si="11"/>
        <v/>
      </c>
    </row>
    <row r="77" spans="1:12" s="15" customFormat="1" ht="18">
      <c r="A77" s="16" t="str">
        <f>IF(COUNT($M77:$NVH77)=0,"",COUNT($M77:$NVH77))</f>
        <v/>
      </c>
      <c r="B77" s="11"/>
      <c r="C77" s="17" t="str">
        <f>(IF(A77="","",MAX($M77:$NVH77)))</f>
        <v/>
      </c>
      <c r="D77" s="17" t="str">
        <f>(IF(A77="","",MIN($M77:$NVH77)))</f>
        <v/>
      </c>
      <c r="E77" s="17" t="str">
        <f>(IF(A77="","",AVERAGE($M77:$NVH77)))</f>
        <v/>
      </c>
      <c r="F77" s="17"/>
      <c r="G77" s="17"/>
      <c r="H77" s="17"/>
      <c r="I77" s="17" t="str">
        <f t="shared" si="10"/>
        <v/>
      </c>
      <c r="J77" s="17" t="str">
        <f>IF(COUNT($M77:$NVH77)&lt;&gt;0,IF(AND(ISNUMBER(G77),ISNUMBER(H77),G77&gt;H77,A77&gt;0),ABS(2*(E77-F77)/(G77-H77)),""),"")</f>
        <v/>
      </c>
      <c r="K77" s="17" t="str">
        <f>IF(COUNT($M77:$NVH77)&lt;=1,"",IF(AND(ISNUMBER(G77),ISNUMBER(H77),G77&gt;H77,A77&gt;0,STDEV($M77:$NVH77)&gt;0),ABS((G77-H77)/(6*STDEV($M77:$NVH77))),""))</f>
        <v/>
      </c>
      <c r="L77" s="18" t="str">
        <f t="shared" si="11"/>
        <v/>
      </c>
    </row>
    <row r="78" spans="1:12" s="15" customFormat="1" ht="18">
      <c r="A78" s="16" t="str">
        <f>IF(COUNT($M78:$NVH78)=0,"",COUNT($M78:$NVH78))</f>
        <v/>
      </c>
      <c r="B78" s="11"/>
      <c r="C78" s="17" t="str">
        <f>(IF(A78="","",MAX($M78:$NVH78)))</f>
        <v/>
      </c>
      <c r="D78" s="17" t="str">
        <f>(IF(A78="","",MIN($M78:$NVH78)))</f>
        <v/>
      </c>
      <c r="E78" s="17" t="str">
        <f>(IF(A78="","",AVERAGE($M78:$NVH78)))</f>
        <v/>
      </c>
      <c r="F78" s="17"/>
      <c r="G78" s="17"/>
      <c r="H78" s="17"/>
      <c r="I78" s="17" t="str">
        <f t="shared" si="10"/>
        <v/>
      </c>
      <c r="J78" s="17" t="str">
        <f>IF(COUNT($M78:$NVH78)&lt;&gt;0,IF(AND(ISNUMBER(G78),ISNUMBER(H78),G78&gt;H78,A78&gt;0),ABS(2*(E78-F78)/(G78-H78)),""),"")</f>
        <v/>
      </c>
      <c r="K78" s="17" t="str">
        <f>IF(COUNT($M78:$NVH78)&lt;=1,"",IF(AND(ISNUMBER(G78),ISNUMBER(H78),G78&gt;H78,A78&gt;0,STDEV($M78:$NVH78)&gt;0),ABS((G78-H78)/(6*STDEV($M78:$NVH78))),""))</f>
        <v/>
      </c>
      <c r="L78" s="18" t="str">
        <f t="shared" si="11"/>
        <v/>
      </c>
    </row>
    <row r="79" spans="1:12" s="15" customFormat="1" ht="18">
      <c r="A79" s="16" t="str">
        <f>IF(COUNT($M79:$NVH79)=0,"",COUNT($M79:$NVH79))</f>
        <v/>
      </c>
      <c r="B79" s="11"/>
      <c r="C79" s="17" t="str">
        <f>(IF(A79="","",MAX($M79:$NVH79)))</f>
        <v/>
      </c>
      <c r="D79" s="17" t="str">
        <f>(IF(A79="","",MIN($M79:$NVH79)))</f>
        <v/>
      </c>
      <c r="E79" s="17" t="str">
        <f>(IF(A79="","",AVERAGE($M79:$NVH79)))</f>
        <v/>
      </c>
      <c r="F79" s="17"/>
      <c r="G79" s="17"/>
      <c r="H79" s="17"/>
      <c r="I79" s="17" t="str">
        <f t="shared" si="10"/>
        <v/>
      </c>
      <c r="J79" s="17" t="str">
        <f>IF(COUNT($M79:$NVH79)&lt;&gt;0,IF(AND(ISNUMBER(G79),ISNUMBER(H79),G79&gt;H79,A79&gt;0),ABS(2*(E79-F79)/(G79-H79)),""),"")</f>
        <v/>
      </c>
      <c r="K79" s="17" t="str">
        <f>IF(COUNT($M79:$NVH79)&lt;=1,"",IF(AND(ISNUMBER(G79),ISNUMBER(H79),G79&gt;H79,A79&gt;0,STDEV($M79:$NVH79)&gt;0),ABS((G79-H79)/(6*STDEV($M79:$NVH79))),""))</f>
        <v/>
      </c>
      <c r="L79" s="18" t="str">
        <f t="shared" si="11"/>
        <v/>
      </c>
    </row>
    <row r="80" spans="1:12" s="15" customFormat="1" ht="18">
      <c r="A80" s="16" t="str">
        <f>IF(COUNT($M80:$NVH80)=0,"",COUNT($M80:$NVH80))</f>
        <v/>
      </c>
      <c r="B80" s="11"/>
      <c r="C80" s="17" t="str">
        <f>(IF(A80="","",MAX($M80:$NVH80)))</f>
        <v/>
      </c>
      <c r="D80" s="17" t="str">
        <f>(IF(A80="","",MIN($M80:$NVH80)))</f>
        <v/>
      </c>
      <c r="E80" s="17" t="str">
        <f>(IF(A80="","",AVERAGE($M80:$NVH80)))</f>
        <v/>
      </c>
      <c r="F80" s="17"/>
      <c r="G80" s="17"/>
      <c r="H80" s="17"/>
      <c r="I80" s="17" t="str">
        <f t="shared" si="10"/>
        <v/>
      </c>
      <c r="J80" s="17" t="str">
        <f>IF(COUNT($M80:$NVH80)&lt;&gt;0,IF(AND(ISNUMBER(G80),ISNUMBER(H80),G80&gt;H80,A80&gt;0),ABS(2*(E80-F80)/(G80-H80)),""),"")</f>
        <v/>
      </c>
      <c r="K80" s="17" t="str">
        <f>IF(COUNT($M80:$NVH80)&lt;=1,"",IF(AND(ISNUMBER(G80),ISNUMBER(H80),G80&gt;H80,A80&gt;0,STDEV($M80:$NVH80)&gt;0),ABS((G80-H80)/(6*STDEV($M80:$NVH80))),""))</f>
        <v/>
      </c>
      <c r="L80" s="18" t="str">
        <f t="shared" si="11"/>
        <v/>
      </c>
    </row>
    <row r="81" spans="1:12" s="15" customFormat="1" ht="18">
      <c r="A81" s="16" t="str">
        <f>IF(COUNT($M81:$NVH81)=0,"",COUNT($M81:$NVH81))</f>
        <v/>
      </c>
      <c r="B81" s="11"/>
      <c r="C81" s="17" t="str">
        <f>(IF(A81="","",MAX($M81:$NVH81)))</f>
        <v/>
      </c>
      <c r="D81" s="17" t="str">
        <f>(IF(A81="","",MIN($M81:$NVH81)))</f>
        <v/>
      </c>
      <c r="E81" s="17" t="str">
        <f>(IF(A81="","",AVERAGE($M81:$NVH81)))</f>
        <v/>
      </c>
      <c r="F81" s="17"/>
      <c r="G81" s="17"/>
      <c r="H81" s="17"/>
      <c r="I81" s="17" t="str">
        <f t="shared" si="10"/>
        <v/>
      </c>
      <c r="J81" s="17" t="str">
        <f>IF(COUNT($M81:$NVH81)&lt;&gt;0,IF(AND(ISNUMBER(G81),ISNUMBER(H81),G81&gt;H81,A81&gt;0),ABS(2*(E81-F81)/(G81-H81)),""),"")</f>
        <v/>
      </c>
      <c r="K81" s="17" t="str">
        <f>IF(COUNT($M81:$NVH81)&lt;=1,"",IF(AND(ISNUMBER(G81),ISNUMBER(H81),G81&gt;H81,A81&gt;0,STDEV($M81:$NVH81)&gt;0),ABS((G81-H81)/(6*STDEV($M81:$NVH81))),""))</f>
        <v/>
      </c>
      <c r="L81" s="18" t="str">
        <f t="shared" si="11"/>
        <v/>
      </c>
    </row>
    <row r="82" spans="1:12" s="15" customFormat="1" ht="18">
      <c r="A82" s="16" t="str">
        <f>IF(COUNT($M82:$NVH82)=0,"",COUNT($M82:$NVH82))</f>
        <v/>
      </c>
      <c r="B82" s="11"/>
      <c r="C82" s="17" t="str">
        <f>(IF(A82="","",MAX($M82:$NVH82)))</f>
        <v/>
      </c>
      <c r="D82" s="17" t="str">
        <f>(IF(A82="","",MIN($M82:$NVH82)))</f>
        <v/>
      </c>
      <c r="E82" s="17" t="str">
        <f>(IF(A82="","",AVERAGE($M82:$NVH82)))</f>
        <v/>
      </c>
      <c r="F82" s="17"/>
      <c r="G82" s="17"/>
      <c r="H82" s="17"/>
      <c r="I82" s="17" t="str">
        <f t="shared" si="10"/>
        <v/>
      </c>
      <c r="J82" s="17" t="str">
        <f>IF(COUNT($M82:$NVH82)&lt;&gt;0,IF(AND(ISNUMBER(G82),ISNUMBER(H82),G82&gt;H82,A82&gt;0),ABS(2*(E82-F82)/(G82-H82)),""),"")</f>
        <v/>
      </c>
      <c r="K82" s="17" t="str">
        <f>IF(COUNT($M82:$NVH82)&lt;=1,"",IF(AND(ISNUMBER(G82),ISNUMBER(H82),G82&gt;H82,A82&gt;0,STDEV($M82:$NVH82)&gt;0),ABS((G82-H82)/(6*STDEV($M82:$NVH82))),""))</f>
        <v/>
      </c>
      <c r="L82" s="18" t="str">
        <f t="shared" si="11"/>
        <v/>
      </c>
    </row>
    <row r="83" spans="1:12" s="15" customFormat="1" ht="18">
      <c r="A83" s="16" t="str">
        <f>IF(COUNT($M83:$NVH83)=0,"",COUNT($M83:$NVH83))</f>
        <v/>
      </c>
      <c r="B83" s="11"/>
      <c r="C83" s="17" t="str">
        <f>(IF(A83="","",MAX($M83:$NVH83)))</f>
        <v/>
      </c>
      <c r="D83" s="17" t="str">
        <f>(IF(A83="","",MIN($M83:$NVH83)))</f>
        <v/>
      </c>
      <c r="E83" s="17" t="str">
        <f>(IF(A83="","",AVERAGE($M83:$NVH83)))</f>
        <v/>
      </c>
      <c r="F83" s="17"/>
      <c r="G83" s="17"/>
      <c r="H83" s="17"/>
      <c r="I83" s="17" t="str">
        <f t="shared" si="10"/>
        <v/>
      </c>
      <c r="J83" s="17" t="str">
        <f>IF(COUNT($M83:$NVH83)&lt;&gt;0,IF(AND(ISNUMBER(G83),ISNUMBER(H83),G83&gt;H83,A83&gt;0),ABS(2*(E83-F83)/(G83-H83)),""),"")</f>
        <v/>
      </c>
      <c r="K83" s="17" t="str">
        <f>IF(COUNT($M83:$NVH83)&lt;=1,"",IF(AND(ISNUMBER(G83),ISNUMBER(H83),G83&gt;H83,A83&gt;0,STDEV($M83:$NVH83)&gt;0),ABS((G83-H83)/(6*STDEV($M83:$NVH83))),""))</f>
        <v/>
      </c>
      <c r="L83" s="18" t="str">
        <f t="shared" si="11"/>
        <v/>
      </c>
    </row>
    <row r="84" spans="1:12" s="15" customFormat="1" ht="18">
      <c r="A84" s="16" t="str">
        <f>IF(COUNT($M84:$NVH84)=0,"",COUNT($M84:$NVH84))</f>
        <v/>
      </c>
      <c r="B84" s="11"/>
      <c r="C84" s="17" t="str">
        <f>(IF(A84="","",MAX($M84:$NVH84)))</f>
        <v/>
      </c>
      <c r="D84" s="17" t="str">
        <f>(IF(A84="","",MIN($M84:$NVH84)))</f>
        <v/>
      </c>
      <c r="E84" s="17" t="str">
        <f>(IF(A84="","",AVERAGE($M84:$NVH84)))</f>
        <v/>
      </c>
      <c r="F84" s="17"/>
      <c r="G84" s="17"/>
      <c r="H84" s="17"/>
      <c r="I84" s="17" t="str">
        <f t="shared" si="10"/>
        <v/>
      </c>
      <c r="J84" s="17" t="str">
        <f>IF(COUNT($M84:$NVH84)&lt;&gt;0,IF(AND(ISNUMBER(G84),ISNUMBER(H84),G84&gt;H84,A84&gt;0),ABS(2*(E84-F84)/(G84-H84)),""),"")</f>
        <v/>
      </c>
      <c r="K84" s="17" t="str">
        <f>IF(COUNT($M84:$NVH84)&lt;=1,"",IF(AND(ISNUMBER(G84),ISNUMBER(H84),G84&gt;H84,A84&gt;0,STDEV($M84:$NVH84)&gt;0),ABS((G84-H84)/(6*STDEV($M84:$NVH84))),""))</f>
        <v/>
      </c>
      <c r="L84" s="18" t="str">
        <f t="shared" si="11"/>
        <v/>
      </c>
    </row>
    <row r="85" spans="1:12" s="15" customFormat="1" ht="18">
      <c r="A85" s="16" t="str">
        <f>IF(COUNT($M85:$NVH85)=0,"",COUNT($M85:$NVH85))</f>
        <v/>
      </c>
      <c r="B85" s="11"/>
      <c r="C85" s="17" t="str">
        <f>(IF(A85="","",MAX($M85:$NVH85)))</f>
        <v/>
      </c>
      <c r="D85" s="17" t="str">
        <f>(IF(A85="","",MIN($M85:$NVH85)))</f>
        <v/>
      </c>
      <c r="E85" s="17" t="str">
        <f>(IF(A85="","",AVERAGE($M85:$NVH85)))</f>
        <v/>
      </c>
      <c r="F85" s="17"/>
      <c r="G85" s="17"/>
      <c r="H85" s="17"/>
      <c r="I85" s="17" t="str">
        <f t="shared" si="10"/>
        <v/>
      </c>
      <c r="J85" s="17" t="str">
        <f>IF(COUNT($M85:$NVH85)&lt;&gt;0,IF(AND(ISNUMBER(G85),ISNUMBER(H85),G85&gt;H85,A85&gt;0),ABS(2*(E85-F85)/(G85-H85)),""),"")</f>
        <v/>
      </c>
      <c r="K85" s="17" t="str">
        <f>IF(COUNT($M85:$NVH85)&lt;=1,"",IF(AND(ISNUMBER(G85),ISNUMBER(H85),G85&gt;H85,A85&gt;0,STDEV($M85:$NVH85)&gt;0),ABS((G85-H85)/(6*STDEV($M85:$NVH85))),""))</f>
        <v/>
      </c>
      <c r="L85" s="18" t="str">
        <f t="shared" si="11"/>
        <v/>
      </c>
    </row>
    <row r="86" spans="1:12" s="15" customFormat="1" ht="18">
      <c r="A86" s="16" t="str">
        <f>IF(COUNT($M86:$NVH86)=0,"",COUNT($M86:$NVH86))</f>
        <v/>
      </c>
      <c r="B86" s="11"/>
      <c r="C86" s="17" t="str">
        <f>(IF(A86="","",MAX($M86:$NVH86)))</f>
        <v/>
      </c>
      <c r="D86" s="17" t="str">
        <f>(IF(A86="","",MIN($M86:$NVH86)))</f>
        <v/>
      </c>
      <c r="E86" s="17" t="str">
        <f>(IF(A86="","",AVERAGE($M86:$NVH86)))</f>
        <v/>
      </c>
      <c r="F86" s="17"/>
      <c r="G86" s="17"/>
      <c r="H86" s="17"/>
      <c r="I86" s="17" t="str">
        <f t="shared" si="10"/>
        <v/>
      </c>
      <c r="J86" s="17" t="str">
        <f>IF(COUNT($M86:$NVH86)&lt;&gt;0,IF(AND(ISNUMBER(G86),ISNUMBER(H86),G86&gt;H86,A86&gt;0),ABS(2*(E86-F86)/(G86-H86)),""),"")</f>
        <v/>
      </c>
      <c r="K86" s="17" t="str">
        <f>IF(COUNT($M86:$NVH86)&lt;=1,"",IF(AND(ISNUMBER(G86),ISNUMBER(H86),G86&gt;H86,A86&gt;0,STDEV($M86:$NVH86)&gt;0),ABS((G86-H86)/(6*STDEV($M86:$NVH86))),""))</f>
        <v/>
      </c>
      <c r="L86" s="18" t="str">
        <f t="shared" si="11"/>
        <v/>
      </c>
    </row>
    <row r="87" spans="1:12" s="15" customFormat="1" ht="18">
      <c r="A87" s="16" t="str">
        <f>IF(COUNT($M87:$NVH87)=0,"",COUNT($M87:$NVH87))</f>
        <v/>
      </c>
      <c r="B87" s="11"/>
      <c r="C87" s="17" t="str">
        <f>(IF(A87="","",MAX($M87:$NVH87)))</f>
        <v/>
      </c>
      <c r="D87" s="17" t="str">
        <f>(IF(A87="","",MIN($M87:$NVH87)))</f>
        <v/>
      </c>
      <c r="E87" s="17" t="str">
        <f>(IF(A87="","",AVERAGE($M87:$NVH87)))</f>
        <v/>
      </c>
      <c r="F87" s="17"/>
      <c r="G87" s="17"/>
      <c r="H87" s="17"/>
      <c r="I87" s="17" t="str">
        <f t="shared" si="10"/>
        <v/>
      </c>
      <c r="J87" s="17" t="str">
        <f>IF(COUNT($M87:$NVH87)&lt;&gt;0,IF(AND(ISNUMBER(G87),ISNUMBER(H87),G87&gt;H87,A87&gt;0),ABS(2*(E87-F87)/(G87-H87)),""),"")</f>
        <v/>
      </c>
      <c r="K87" s="17" t="str">
        <f>IF(COUNT($M87:$NVH87)&lt;=1,"",IF(AND(ISNUMBER(G87),ISNUMBER(H87),G87&gt;H87,A87&gt;0,STDEV($M87:$NVH87)&gt;0),ABS((G87-H87)/(6*STDEV($M87:$NVH87))),""))</f>
        <v/>
      </c>
      <c r="L87" s="18" t="str">
        <f t="shared" si="11"/>
        <v/>
      </c>
    </row>
    <row r="88" spans="1:12" s="15" customFormat="1" ht="18">
      <c r="A88" s="16" t="str">
        <f>IF(COUNT($M88:$NVH88)=0,"",COUNT($M88:$NVH88))</f>
        <v/>
      </c>
      <c r="B88" s="11"/>
      <c r="C88" s="17" t="str">
        <f>(IF(A88="","",MAX($M88:$NVH88)))</f>
        <v/>
      </c>
      <c r="D88" s="17" t="str">
        <f>(IF(A88="","",MIN($M88:$NVH88)))</f>
        <v/>
      </c>
      <c r="E88" s="17" t="str">
        <f>(IF(A88="","",AVERAGE($M88:$NVH88)))</f>
        <v/>
      </c>
      <c r="F88" s="17"/>
      <c r="G88" s="17"/>
      <c r="H88" s="17"/>
      <c r="I88" s="17" t="str">
        <f t="shared" si="10"/>
        <v/>
      </c>
      <c r="J88" s="17" t="str">
        <f>IF(COUNT($M88:$NVH88)&lt;&gt;0,IF(AND(ISNUMBER(G88),ISNUMBER(H88),G88&gt;H88,A88&gt;0),ABS(2*(E88-F88)/(G88-H88)),""),"")</f>
        <v/>
      </c>
      <c r="K88" s="17" t="str">
        <f>IF(COUNT($M88:$NVH88)&lt;=1,"",IF(AND(ISNUMBER(G88),ISNUMBER(H88),G88&gt;H88,A88&gt;0,STDEV($M88:$NVH88)&gt;0),ABS((G88-H88)/(6*STDEV($M88:$NVH88))),""))</f>
        <v/>
      </c>
      <c r="L88" s="18" t="str">
        <f t="shared" si="11"/>
        <v/>
      </c>
    </row>
    <row r="89" spans="1:12" s="15" customFormat="1" ht="18">
      <c r="A89" s="16" t="str">
        <f>IF(COUNT($M89:$NVH89)=0,"",COUNT($M89:$NVH89))</f>
        <v/>
      </c>
      <c r="B89" s="11"/>
      <c r="C89" s="17" t="str">
        <f>(IF(A89="","",MAX($M89:$NVH89)))</f>
        <v/>
      </c>
      <c r="D89" s="17" t="str">
        <f>(IF(A89="","",MIN($M89:$NVH89)))</f>
        <v/>
      </c>
      <c r="E89" s="17" t="str">
        <f>(IF(A89="","",AVERAGE($M89:$NVH89)))</f>
        <v/>
      </c>
      <c r="F89" s="17"/>
      <c r="G89" s="17"/>
      <c r="H89" s="17"/>
      <c r="I89" s="17" t="str">
        <f t="shared" si="10"/>
        <v/>
      </c>
      <c r="J89" s="17" t="str">
        <f>IF(COUNT($M89:$NVH89)&lt;&gt;0,IF(AND(ISNUMBER(G89),ISNUMBER(H89),G89&gt;H89,A89&gt;0),ABS(2*(E89-F89)/(G89-H89)),""),"")</f>
        <v/>
      </c>
      <c r="K89" s="17" t="str">
        <f>IF(COUNT($M89:$NVH89)&lt;=1,"",IF(AND(ISNUMBER(G89),ISNUMBER(H89),G89&gt;H89,A89&gt;0,STDEV($M89:$NVH89)&gt;0),ABS((G89-H89)/(6*STDEV($M89:$NVH89))),""))</f>
        <v/>
      </c>
      <c r="L89" s="18" t="str">
        <f t="shared" si="11"/>
        <v/>
      </c>
    </row>
    <row r="90" spans="1:12" s="15" customFormat="1" ht="18">
      <c r="A90" s="16" t="str">
        <f>IF(COUNT($M90:$NVH90)=0,"",COUNT($M90:$NVH90))</f>
        <v/>
      </c>
      <c r="B90" s="11"/>
      <c r="C90" s="17" t="str">
        <f>(IF(A90="","",MAX($M90:$NVH90)))</f>
        <v/>
      </c>
      <c r="D90" s="17" t="str">
        <f>(IF(A90="","",MIN($M90:$NVH90)))</f>
        <v/>
      </c>
      <c r="E90" s="17" t="str">
        <f>(IF(A90="","",AVERAGE($M90:$NVH90)))</f>
        <v/>
      </c>
      <c r="F90" s="17"/>
      <c r="G90" s="17"/>
      <c r="H90" s="17"/>
      <c r="I90" s="17" t="str">
        <f t="shared" si="10"/>
        <v/>
      </c>
      <c r="J90" s="17" t="str">
        <f>IF(COUNT($M90:$NVH90)&lt;&gt;0,IF(AND(ISNUMBER(G90),ISNUMBER(H90),G90&gt;H90,A90&gt;0),ABS(2*(E90-F90)/(G90-H90)),""),"")</f>
        <v/>
      </c>
      <c r="K90" s="17" t="str">
        <f>IF(COUNT($M90:$NVH90)&lt;=1,"",IF(AND(ISNUMBER(G90),ISNUMBER(H90),G90&gt;H90,A90&gt;0,STDEV($M90:$NVH90)&gt;0),ABS((G90-H90)/(6*STDEV($M90:$NVH90))),""))</f>
        <v/>
      </c>
      <c r="L90" s="18" t="str">
        <f t="shared" si="11"/>
        <v/>
      </c>
    </row>
    <row r="91" spans="1:12" s="15" customFormat="1" ht="18">
      <c r="A91" s="16" t="str">
        <f>IF(COUNT($M91:$NVH91)=0,"",COUNT($M91:$NVH91))</f>
        <v/>
      </c>
      <c r="B91" s="11"/>
      <c r="C91" s="17" t="str">
        <f>(IF(A91="","",MAX($M91:$NVH91)))</f>
        <v/>
      </c>
      <c r="D91" s="17" t="str">
        <f>(IF(A91="","",MIN($M91:$NVH91)))</f>
        <v/>
      </c>
      <c r="E91" s="17" t="str">
        <f>(IF(A91="","",AVERAGE($M91:$NVH91)))</f>
        <v/>
      </c>
      <c r="F91" s="17"/>
      <c r="G91" s="17"/>
      <c r="H91" s="17"/>
      <c r="I91" s="17" t="str">
        <f t="shared" si="10"/>
        <v/>
      </c>
      <c r="J91" s="17" t="str">
        <f>IF(COUNT($M91:$NVH91)&lt;&gt;0,IF(AND(ISNUMBER(G91),ISNUMBER(H91),G91&gt;H91,A91&gt;0),ABS(2*(E91-F91)/(G91-H91)),""),"")</f>
        <v/>
      </c>
      <c r="K91" s="17" t="str">
        <f>IF(COUNT($M91:$NVH91)&lt;=1,"",IF(AND(ISNUMBER(G91),ISNUMBER(H91),G91&gt;H91,A91&gt;0,STDEV($M91:$NVH91)&gt;0),ABS((G91-H91)/(6*STDEV($M91:$NVH91))),""))</f>
        <v/>
      </c>
      <c r="L91" s="18" t="str">
        <f t="shared" si="11"/>
        <v/>
      </c>
    </row>
    <row r="92" spans="1:12" s="15" customFormat="1" ht="18">
      <c r="A92" s="16" t="str">
        <f>IF(COUNT($M92:$NVH92)=0,"",COUNT($M92:$NVH92))</f>
        <v/>
      </c>
      <c r="B92" s="11"/>
      <c r="C92" s="17" t="str">
        <f>(IF(A92="","",MAX($M92:$NVH92)))</f>
        <v/>
      </c>
      <c r="D92" s="17" t="str">
        <f>(IF(A92="","",MIN($M92:$NVH92)))</f>
        <v/>
      </c>
      <c r="E92" s="17" t="str">
        <f>(IF(A92="","",AVERAGE($M92:$NVH92)))</f>
        <v/>
      </c>
      <c r="F92" s="17"/>
      <c r="G92" s="17"/>
      <c r="H92" s="17"/>
      <c r="I92" s="17" t="str">
        <f t="shared" si="10"/>
        <v/>
      </c>
      <c r="J92" s="17" t="str">
        <f>IF(COUNT($M92:$NVH92)&lt;&gt;0,IF(AND(ISNUMBER(G92),ISNUMBER(H92),G92&gt;H92,A92&gt;0),ABS(2*(E92-F92)/(G92-H92)),""),"")</f>
        <v/>
      </c>
      <c r="K92" s="17" t="str">
        <f>IF(COUNT($M92:$NVH92)&lt;=1,"",IF(AND(ISNUMBER(G92),ISNUMBER(H92),G92&gt;H92,A92&gt;0,STDEV($M92:$NVH92)&gt;0),ABS((G92-H92)/(6*STDEV($M92:$NVH92))),""))</f>
        <v/>
      </c>
      <c r="L92" s="18" t="str">
        <f t="shared" si="11"/>
        <v/>
      </c>
    </row>
    <row r="93" spans="1:12" s="15" customFormat="1" ht="18">
      <c r="A93" s="16" t="str">
        <f>IF(COUNT($M93:$NVH93)=0,"",COUNT($M93:$NVH93))</f>
        <v/>
      </c>
      <c r="B93" s="11"/>
      <c r="C93" s="17" t="str">
        <f>(IF(A93="","",MAX($M93:$NVH93)))</f>
        <v/>
      </c>
      <c r="D93" s="17" t="str">
        <f>(IF(A93="","",MIN($M93:$NVH93)))</f>
        <v/>
      </c>
      <c r="E93" s="17" t="str">
        <f>(IF(A93="","",AVERAGE($M93:$NVH93)))</f>
        <v/>
      </c>
      <c r="F93" s="17"/>
      <c r="G93" s="17"/>
      <c r="H93" s="17"/>
      <c r="I93" s="17" t="str">
        <f t="shared" si="10"/>
        <v/>
      </c>
      <c r="J93" s="17" t="str">
        <f>IF(COUNT($M93:$NVH93)&lt;&gt;0,IF(AND(ISNUMBER(G93),ISNUMBER(H93),G93&gt;H93,A93&gt;0),ABS(2*(E93-F93)/(G93-H93)),""),"")</f>
        <v/>
      </c>
      <c r="K93" s="17" t="str">
        <f>IF(COUNT($M93:$NVH93)&lt;=1,"",IF(AND(ISNUMBER(G93),ISNUMBER(H93),G93&gt;H93,A93&gt;0,STDEV($M93:$NVH93)&gt;0),ABS((G93-H93)/(6*STDEV($M93:$NVH93))),""))</f>
        <v/>
      </c>
      <c r="L93" s="18" t="str">
        <f t="shared" si="11"/>
        <v/>
      </c>
    </row>
    <row r="94" spans="1:12" s="15" customFormat="1" ht="18">
      <c r="A94" s="16" t="str">
        <f>IF(COUNT($M94:$NVH94)=0,"",COUNT($M94:$NVH94))</f>
        <v/>
      </c>
      <c r="B94" s="11"/>
      <c r="C94" s="17" t="str">
        <f>(IF(A94="","",MAX($M94:$NVH94)))</f>
        <v/>
      </c>
      <c r="D94" s="17" t="str">
        <f>(IF(A94="","",MIN($M94:$NVH94)))</f>
        <v/>
      </c>
      <c r="E94" s="17" t="str">
        <f>(IF(A94="","",AVERAGE($M94:$NVH94)))</f>
        <v/>
      </c>
      <c r="F94" s="17"/>
      <c r="G94" s="17"/>
      <c r="H94" s="17"/>
      <c r="I94" s="17" t="str">
        <f t="shared" si="10"/>
        <v/>
      </c>
      <c r="J94" s="17" t="str">
        <f>IF(COUNT($M94:$NVH94)&lt;&gt;0,IF(AND(ISNUMBER(G94),ISNUMBER(H94),G94&gt;H94,A94&gt;0),ABS(2*(E94-F94)/(G94-H94)),""),"")</f>
        <v/>
      </c>
      <c r="K94" s="17" t="str">
        <f>IF(COUNT($M94:$NVH94)&lt;=1,"",IF(AND(ISNUMBER(G94),ISNUMBER(H94),G94&gt;H94,A94&gt;0,STDEV($M94:$NVH94)&gt;0),ABS((G94-H94)/(6*STDEV($M94:$NVH94))),""))</f>
        <v/>
      </c>
      <c r="L94" s="18" t="str">
        <f t="shared" si="11"/>
        <v/>
      </c>
    </row>
    <row r="95" spans="1:12" s="15" customFormat="1" ht="18">
      <c r="A95" s="16" t="str">
        <f>IF(COUNT($M95:$NVH95)=0,"",COUNT($M95:$NVH95))</f>
        <v/>
      </c>
      <c r="B95" s="11"/>
      <c r="C95" s="17" t="str">
        <f>(IF(A95="","",MAX($M95:$NVH95)))</f>
        <v/>
      </c>
      <c r="D95" s="17" t="str">
        <f>(IF(A95="","",MIN($M95:$NVH95)))</f>
        <v/>
      </c>
      <c r="E95" s="17" t="str">
        <f>(IF(A95="","",AVERAGE($M95:$NVH95)))</f>
        <v/>
      </c>
      <c r="F95" s="17"/>
      <c r="G95" s="17"/>
      <c r="H95" s="17"/>
      <c r="I95" s="17" t="str">
        <f t="shared" si="10"/>
        <v/>
      </c>
      <c r="J95" s="17" t="str">
        <f>IF(COUNT($M95:$NVH95)&lt;&gt;0,IF(AND(ISNUMBER(G95),ISNUMBER(H95),G95&gt;H95,A95&gt;0),ABS(2*(E95-F95)/(G95-H95)),""),"")</f>
        <v/>
      </c>
      <c r="K95" s="17" t="str">
        <f>IF(COUNT($M95:$NVH95)&lt;=1,"",IF(AND(ISNUMBER(G95),ISNUMBER(H95),G95&gt;H95,A95&gt;0,STDEV($M95:$NVH95)&gt;0),ABS((G95-H95)/(6*STDEV($M95:$NVH95))),""))</f>
        <v/>
      </c>
      <c r="L95" s="18" t="str">
        <f t="shared" si="11"/>
        <v/>
      </c>
    </row>
    <row r="96" spans="1:12" s="15" customFormat="1" ht="18">
      <c r="A96" s="16" t="str">
        <f>IF(COUNT($M96:$NVH96)=0,"",COUNT($M96:$NVH96))</f>
        <v/>
      </c>
      <c r="B96" s="11"/>
      <c r="C96" s="17" t="str">
        <f>(IF(A96="","",MAX($M96:$NVH96)))</f>
        <v/>
      </c>
      <c r="D96" s="17" t="str">
        <f>(IF(A96="","",MIN($M96:$NVH96)))</f>
        <v/>
      </c>
      <c r="E96" s="17" t="str">
        <f>(IF(A96="","",AVERAGE($M96:$NVH96)))</f>
        <v/>
      </c>
      <c r="F96" s="17"/>
      <c r="G96" s="17"/>
      <c r="H96" s="17"/>
      <c r="I96" s="17" t="str">
        <f t="shared" si="10"/>
        <v/>
      </c>
      <c r="J96" s="17" t="str">
        <f>IF(COUNT($M96:$NVH96)&lt;&gt;0,IF(AND(ISNUMBER(G96),ISNUMBER(H96),G96&gt;H96,A96&gt;0),ABS(2*(E96-F96)/(G96-H96)),""),"")</f>
        <v/>
      </c>
      <c r="K96" s="17" t="str">
        <f>IF(COUNT($M96:$NVH96)&lt;=1,"",IF(AND(ISNUMBER(G96),ISNUMBER(H96),G96&gt;H96,A96&gt;0,STDEV($M96:$NVH96)&gt;0),ABS((G96-H96)/(6*STDEV($M96:$NVH96))),""))</f>
        <v/>
      </c>
      <c r="L96" s="18" t="str">
        <f t="shared" si="11"/>
        <v/>
      </c>
    </row>
    <row r="97" spans="1:12" s="15" customFormat="1" ht="18">
      <c r="A97" s="16" t="str">
        <f>IF(COUNT($M97:$NVH97)=0,"",COUNT($M97:$NVH97))</f>
        <v/>
      </c>
      <c r="B97" s="11"/>
      <c r="C97" s="17" t="str">
        <f>(IF(A97="","",MAX($M97:$NVH97)))</f>
        <v/>
      </c>
      <c r="D97" s="17" t="str">
        <f>(IF(A97="","",MIN($M97:$NVH97)))</f>
        <v/>
      </c>
      <c r="E97" s="17" t="str">
        <f>(IF(A97="","",AVERAGE($M97:$NVH97)))</f>
        <v/>
      </c>
      <c r="F97" s="17"/>
      <c r="G97" s="17"/>
      <c r="H97" s="17"/>
      <c r="I97" s="17" t="str">
        <f t="shared" si="10"/>
        <v/>
      </c>
      <c r="J97" s="17" t="str">
        <f>IF(COUNT($M97:$NVH97)&lt;&gt;0,IF(AND(ISNUMBER(G97),ISNUMBER(H97),G97&gt;H97,A97&gt;0),ABS(2*(E97-F97)/(G97-H97)),""),"")</f>
        <v/>
      </c>
      <c r="K97" s="17" t="str">
        <f>IF(COUNT($M97:$NVH97)&lt;=1,"",IF(AND(ISNUMBER(G97),ISNUMBER(H97),G97&gt;H97,A97&gt;0,STDEV($M97:$NVH97)&gt;0),ABS((G97-H97)/(6*STDEV($M97:$NVH97))),""))</f>
        <v/>
      </c>
      <c r="L97" s="18" t="str">
        <f t="shared" si="11"/>
        <v/>
      </c>
    </row>
    <row r="98" spans="1:12" s="15" customFormat="1" ht="18">
      <c r="A98" s="16" t="str">
        <f>IF(COUNT($M98:$NVH98)=0,"",COUNT($M98:$NVH98))</f>
        <v/>
      </c>
      <c r="B98" s="11"/>
      <c r="C98" s="17" t="str">
        <f>(IF(A98="","",MAX($M98:$NVH98)))</f>
        <v/>
      </c>
      <c r="D98" s="17" t="str">
        <f>(IF(A98="","",MIN($M98:$NVH98)))</f>
        <v/>
      </c>
      <c r="E98" s="17" t="str">
        <f>(IF(A98="","",AVERAGE($M98:$NVH98)))</f>
        <v/>
      </c>
      <c r="F98" s="17"/>
      <c r="G98" s="17"/>
      <c r="H98" s="17"/>
      <c r="I98" s="17" t="str">
        <f t="shared" si="10"/>
        <v/>
      </c>
      <c r="J98" s="17" t="str">
        <f>IF(COUNT($M98:$NVH98)&lt;&gt;0,IF(AND(ISNUMBER(G98),ISNUMBER(H98),G98&gt;H98,A98&gt;0),ABS(2*(E98-F98)/(G98-H98)),""),"")</f>
        <v/>
      </c>
      <c r="K98" s="17" t="str">
        <f>IF(COUNT($M98:$NVH98)&lt;=1,"",IF(AND(ISNUMBER(G98),ISNUMBER(H98),G98&gt;H98,A98&gt;0,STDEV($M98:$NVH98)&gt;0),ABS((G98-H98)/(6*STDEV($M98:$NVH98))),""))</f>
        <v/>
      </c>
      <c r="L98" s="18" t="str">
        <f t="shared" si="11"/>
        <v/>
      </c>
    </row>
    <row r="99" spans="1:12" s="15" customFormat="1" ht="18">
      <c r="A99" s="16" t="str">
        <f>IF(COUNT($M99:$NVH99)=0,"",COUNT($M99:$NVH99))</f>
        <v/>
      </c>
      <c r="B99" s="11"/>
      <c r="C99" s="17" t="str">
        <f>(IF(A99="","",MAX($M99:$NVH99)))</f>
        <v/>
      </c>
      <c r="D99" s="17" t="str">
        <f>(IF(A99="","",MIN($M99:$NVH99)))</f>
        <v/>
      </c>
      <c r="E99" s="17" t="str">
        <f>(IF(A99="","",AVERAGE($M99:$NVH99)))</f>
        <v/>
      </c>
      <c r="F99" s="17"/>
      <c r="G99" s="17"/>
      <c r="H99" s="17"/>
      <c r="I99" s="17" t="str">
        <f t="shared" si="10"/>
        <v/>
      </c>
      <c r="J99" s="17" t="str">
        <f>IF(COUNT($M99:$NVH99)&lt;&gt;0,IF(AND(ISNUMBER(G99),ISNUMBER(H99),G99&gt;H99,A99&gt;0),ABS(2*(E99-F99)/(G99-H99)),""),"")</f>
        <v/>
      </c>
      <c r="K99" s="17" t="str">
        <f>IF(COUNT($M99:$NVH99)&lt;=1,"",IF(AND(ISNUMBER(G99),ISNUMBER(H99),G99&gt;H99,A99&gt;0,STDEV($M99:$NVH99)&gt;0),ABS((G99-H99)/(6*STDEV($M99:$NVH99))),""))</f>
        <v/>
      </c>
      <c r="L99" s="18" t="str">
        <f t="shared" si="11"/>
        <v/>
      </c>
    </row>
    <row r="100" spans="1:12" s="15" customFormat="1" ht="18">
      <c r="A100" s="16" t="str">
        <f>IF(COUNT($M100:$NVH100)=0,"",COUNT($M100:$NVH100))</f>
        <v/>
      </c>
      <c r="B100" s="11"/>
      <c r="C100" s="17" t="str">
        <f>(IF(A100="","",MAX($M100:$NVH100)))</f>
        <v/>
      </c>
      <c r="D100" s="17" t="str">
        <f>(IF(A100="","",MIN($M100:$NVH100)))</f>
        <v/>
      </c>
      <c r="E100" s="17" t="str">
        <f>(IF(A100="","",AVERAGE($M100:$NVH100)))</f>
        <v/>
      </c>
      <c r="F100" s="17"/>
      <c r="G100" s="17"/>
      <c r="H100" s="17"/>
      <c r="I100" s="17" t="str">
        <f t="shared" si="10"/>
        <v/>
      </c>
      <c r="J100" s="17" t="str">
        <f>IF(COUNT($M100:$NVH100)&lt;&gt;0,IF(AND(ISNUMBER(G100),ISNUMBER(H100),G100&gt;H100,A100&gt;0),ABS(2*(E100-F100)/(G100-H100)),""),"")</f>
        <v/>
      </c>
      <c r="K100" s="17" t="str">
        <f>IF(COUNT($M100:$NVH100)&lt;=1,"",IF(AND(ISNUMBER(G100),ISNUMBER(H100),G100&gt;H100,A100&gt;0,STDEV($M100:$NVH100)&gt;0),ABS((G100-H100)/(6*STDEV($M100:$NVH100))),""))</f>
        <v/>
      </c>
      <c r="L100" s="18" t="str">
        <f t="shared" si="11"/>
        <v/>
      </c>
    </row>
    <row r="101" spans="1:12" s="15" customFormat="1" ht="18">
      <c r="A101" s="16" t="str">
        <f>IF(COUNT($M101:$NVH101)=0,"",COUNT($M101:$NVH101))</f>
        <v/>
      </c>
      <c r="B101" s="11"/>
      <c r="C101" s="17" t="str">
        <f>(IF(A101="","",MAX($M101:$NVH101)))</f>
        <v/>
      </c>
      <c r="D101" s="17" t="str">
        <f>(IF(A101="","",MIN($M101:$NVH101)))</f>
        <v/>
      </c>
      <c r="E101" s="17" t="str">
        <f>(IF(A101="","",AVERAGE($M101:$NVH101)))</f>
        <v/>
      </c>
      <c r="F101" s="17"/>
      <c r="G101" s="17"/>
      <c r="H101" s="17"/>
      <c r="I101" s="17" t="str">
        <f t="shared" si="10"/>
        <v/>
      </c>
      <c r="J101" s="17" t="str">
        <f>IF(COUNT($M101:$NVH101)&lt;&gt;0,IF(AND(ISNUMBER(G101),ISNUMBER(H101),G101&gt;H101,A101&gt;0),ABS(2*(E101-F101)/(G101-H101)),""),"")</f>
        <v/>
      </c>
      <c r="K101" s="17" t="str">
        <f>IF(COUNT($M101:$NVH101)&lt;=1,"",IF(AND(ISNUMBER(G101),ISNUMBER(H101),G101&gt;H101,A101&gt;0,STDEV($M101:$NVH101)&gt;0),ABS((G101-H101)/(6*STDEV($M101:$NVH101))),""))</f>
        <v/>
      </c>
      <c r="L101" s="18" t="str">
        <f t="shared" si="11"/>
        <v/>
      </c>
    </row>
    <row r="102" spans="1:12" s="15" customFormat="1" ht="18">
      <c r="A102" s="16" t="str">
        <f>IF(COUNT($M102:$NVH102)=0,"",COUNT($M102:$NVH102))</f>
        <v/>
      </c>
      <c r="B102" s="11"/>
      <c r="C102" s="17" t="str">
        <f>(IF(A102="","",MAX($M102:$NVH102)))</f>
        <v/>
      </c>
      <c r="D102" s="17" t="str">
        <f>(IF(A102="","",MIN($M102:$NVH102)))</f>
        <v/>
      </c>
      <c r="E102" s="17" t="str">
        <f>(IF(A102="","",AVERAGE($M102:$NVH102)))</f>
        <v/>
      </c>
      <c r="F102" s="17"/>
      <c r="G102" s="17"/>
      <c r="H102" s="17"/>
      <c r="I102" s="17" t="str">
        <f t="shared" si="10"/>
        <v/>
      </c>
      <c r="J102" s="17" t="str">
        <f>IF(COUNT($M102:$NVH102)&lt;&gt;0,IF(AND(ISNUMBER(G102),ISNUMBER(H102),G102&gt;H102,A102&gt;0),ABS(2*(E102-F102)/(G102-H102)),""),"")</f>
        <v/>
      </c>
      <c r="K102" s="17" t="str">
        <f>IF(COUNT($M102:$NVH102)&lt;=1,"",IF(AND(ISNUMBER(G102),ISNUMBER(H102),G102&gt;H102,A102&gt;0,STDEV($M102:$NVH102)&gt;0),ABS((G102-H102)/(6*STDEV($M102:$NVH102))),""))</f>
        <v/>
      </c>
      <c r="L102" s="18" t="str">
        <f t="shared" si="11"/>
        <v/>
      </c>
    </row>
    <row r="103" spans="1:12" s="15" customFormat="1" ht="18">
      <c r="A103" s="16" t="str">
        <f>IF(COUNT($M103:$NVH103)=0,"",COUNT($M103:$NVH103))</f>
        <v/>
      </c>
      <c r="B103" s="11"/>
      <c r="C103" s="17" t="str">
        <f>(IF(A103="","",MAX($M103:$NVH103)))</f>
        <v/>
      </c>
      <c r="D103" s="17" t="str">
        <f>(IF(A103="","",MIN($M103:$NVH103)))</f>
        <v/>
      </c>
      <c r="E103" s="17" t="str">
        <f>(IF(A103="","",AVERAGE($M103:$NVH103)))</f>
        <v/>
      </c>
      <c r="F103" s="17"/>
      <c r="G103" s="17"/>
      <c r="H103" s="17"/>
      <c r="I103" s="17" t="str">
        <f t="shared" si="10"/>
        <v/>
      </c>
      <c r="J103" s="17" t="str">
        <f>IF(COUNT($M103:$NVH103)&lt;&gt;0,IF(AND(ISNUMBER(G103),ISNUMBER(H103),G103&gt;H103,A103&gt;0),ABS(2*(E103-F103)/(G103-H103)),""),"")</f>
        <v/>
      </c>
      <c r="K103" s="17" t="str">
        <f>IF(COUNT($M103:$NVH103)&lt;=1,"",IF(AND(ISNUMBER(G103),ISNUMBER(H103),G103&gt;H103,A103&gt;0,STDEV($M103:$NVH103)&gt;0),ABS((G103-H103)/(6*STDEV($M103:$NVH103))),""))</f>
        <v/>
      </c>
      <c r="L103" s="18" t="str">
        <f t="shared" si="11"/>
        <v/>
      </c>
    </row>
    <row r="104" spans="1:12" s="15" customFormat="1" ht="18">
      <c r="A104" s="16" t="str">
        <f>IF(COUNT($M104:$NVH104)=0,"",COUNT($M104:$NVH104))</f>
        <v/>
      </c>
      <c r="B104" s="11"/>
      <c r="C104" s="17" t="str">
        <f>(IF(A104="","",MAX($M104:$NVH104)))</f>
        <v/>
      </c>
      <c r="D104" s="17" t="str">
        <f>(IF(A104="","",MIN($M104:$NVH104)))</f>
        <v/>
      </c>
      <c r="E104" s="17" t="str">
        <f>(IF(A104="","",AVERAGE($M104:$NVH104)))</f>
        <v/>
      </c>
      <c r="F104" s="17"/>
      <c r="G104" s="17"/>
      <c r="H104" s="17"/>
      <c r="I104" s="17" t="str">
        <f t="shared" si="10"/>
        <v/>
      </c>
      <c r="J104" s="17" t="str">
        <f>IF(COUNT($M104:$NVH104)&lt;&gt;0,IF(AND(ISNUMBER(G104),ISNUMBER(H104),G104&gt;H104,A104&gt;0),ABS(2*(E104-F104)/(G104-H104)),""),"")</f>
        <v/>
      </c>
      <c r="K104" s="17" t="str">
        <f>IF(COUNT($M104:$NVH104)&lt;=1,"",IF(AND(ISNUMBER(G104),ISNUMBER(H104),G104&gt;H104,A104&gt;0,STDEV($M104:$NVH104)&gt;0),ABS((G104-H104)/(6*STDEV($M104:$NVH104))),""))</f>
        <v/>
      </c>
      <c r="L104" s="18" t="str">
        <f t="shared" si="11"/>
        <v/>
      </c>
    </row>
    <row r="105" spans="1:12" s="15" customFormat="1" ht="18">
      <c r="A105" s="16" t="str">
        <f>IF(COUNT($M105:$NVH105)=0,"",COUNT($M105:$NVH105))</f>
        <v/>
      </c>
      <c r="B105" s="11"/>
      <c r="C105" s="17" t="str">
        <f>(IF(A105="","",MAX($M105:$NVH105)))</f>
        <v/>
      </c>
      <c r="D105" s="17" t="str">
        <f>(IF(A105="","",MIN($M105:$NVH105)))</f>
        <v/>
      </c>
      <c r="E105" s="17" t="str">
        <f>(IF(A105="","",AVERAGE($M105:$NVH105)))</f>
        <v/>
      </c>
      <c r="F105" s="17"/>
      <c r="G105" s="17"/>
      <c r="H105" s="17"/>
      <c r="I105" s="17" t="str">
        <f t="shared" si="10"/>
        <v/>
      </c>
      <c r="J105" s="17" t="str">
        <f>IF(COUNT($M105:$NVH105)&lt;&gt;0,IF(AND(ISNUMBER(G105),ISNUMBER(H105),G105&gt;H105,A105&gt;0),ABS(2*(E105-F105)/(G105-H105)),""),"")</f>
        <v/>
      </c>
      <c r="K105" s="17" t="str">
        <f>IF(COUNT($M105:$NVH105)&lt;=1,"",IF(AND(ISNUMBER(G105),ISNUMBER(H105),G105&gt;H105,A105&gt;0,STDEV($M105:$NVH105)&gt;0),ABS((G105-H105)/(6*STDEV($M105:$NVH105))),""))</f>
        <v/>
      </c>
      <c r="L105" s="18" t="str">
        <f t="shared" si="11"/>
        <v/>
      </c>
    </row>
    <row r="106" spans="1:12" s="15" customFormat="1" ht="18">
      <c r="A106" s="16" t="str">
        <f>IF(COUNT($M106:$NVH106)=0,"",COUNT($M106:$NVH106))</f>
        <v/>
      </c>
      <c r="B106" s="11"/>
      <c r="C106" s="17" t="str">
        <f>(IF(A106="","",MAX($M106:$NVH106)))</f>
        <v/>
      </c>
      <c r="D106" s="17" t="str">
        <f>(IF(A106="","",MIN($M106:$NVH106)))</f>
        <v/>
      </c>
      <c r="E106" s="17" t="str">
        <f>(IF(A106="","",AVERAGE($M106:$NVH106)))</f>
        <v/>
      </c>
      <c r="F106" s="17"/>
      <c r="G106" s="17"/>
      <c r="H106" s="17"/>
      <c r="I106" s="17" t="str">
        <f t="shared" si="10"/>
        <v/>
      </c>
      <c r="J106" s="17" t="str">
        <f>IF(COUNT($M106:$NVH106)&lt;&gt;0,IF(AND(ISNUMBER(G106),ISNUMBER(H106),G106&gt;H106,A106&gt;0),ABS(2*(E106-F106)/(G106-H106)),""),"")</f>
        <v/>
      </c>
      <c r="K106" s="17" t="str">
        <f>IF(COUNT($M106:$NVH106)&lt;=1,"",IF(AND(ISNUMBER(G106),ISNUMBER(H106),G106&gt;H106,A106&gt;0,STDEV($M106:$NVH106)&gt;0),ABS((G106-H106)/(6*STDEV($M106:$NVH106))),""))</f>
        <v/>
      </c>
      <c r="L106" s="18" t="str">
        <f t="shared" si="11"/>
        <v/>
      </c>
    </row>
    <row r="107" spans="1:12" s="15" customFormat="1" ht="18">
      <c r="A107" s="16" t="str">
        <f>IF(COUNT($M107:$NVH107)=0,"",COUNT($M107:$NVH107))</f>
        <v/>
      </c>
      <c r="B107" s="11"/>
      <c r="C107" s="17" t="str">
        <f>(IF(A107="","",MAX($M107:$NVH107)))</f>
        <v/>
      </c>
      <c r="D107" s="17" t="str">
        <f>(IF(A107="","",MIN($M107:$NVH107)))</f>
        <v/>
      </c>
      <c r="E107" s="17" t="str">
        <f>(IF(A107="","",AVERAGE($M107:$NVH107)))</f>
        <v/>
      </c>
      <c r="F107" s="17"/>
      <c r="G107" s="17"/>
      <c r="H107" s="17"/>
      <c r="I107" s="17" t="str">
        <f t="shared" si="10"/>
        <v/>
      </c>
      <c r="J107" s="17" t="str">
        <f>IF(COUNT($M107:$NVH107)&lt;&gt;0,IF(AND(ISNUMBER(G107),ISNUMBER(H107),G107&gt;H107,A107&gt;0),ABS(2*(E107-F107)/(G107-H107)),""),"")</f>
        <v/>
      </c>
      <c r="K107" s="17" t="str">
        <f>IF(COUNT($M107:$NVH107)&lt;=1,"",IF(AND(ISNUMBER(G107),ISNUMBER(H107),G107&gt;H107,A107&gt;0,STDEV($M107:$NVH107)&gt;0),ABS((G107-H107)/(6*STDEV($M107:$NVH107))),""))</f>
        <v/>
      </c>
      <c r="L107" s="18" t="str">
        <f t="shared" si="11"/>
        <v/>
      </c>
    </row>
    <row r="108" spans="1:12" s="15" customFormat="1" ht="18">
      <c r="A108" s="16" t="str">
        <f>IF(COUNT($M108:$NVH108)=0,"",COUNT($M108:$NVH108))</f>
        <v/>
      </c>
      <c r="B108" s="11"/>
      <c r="C108" s="17" t="str">
        <f>(IF(A108="","",MAX($M108:$NVH108)))</f>
        <v/>
      </c>
      <c r="D108" s="17" t="str">
        <f>(IF(A108="","",MIN($M108:$NVH108)))</f>
        <v/>
      </c>
      <c r="E108" s="17" t="str">
        <f>(IF(A108="","",AVERAGE($M108:$NVH108)))</f>
        <v/>
      </c>
      <c r="F108" s="17"/>
      <c r="G108" s="17"/>
      <c r="H108" s="17"/>
      <c r="I108" s="17" t="str">
        <f t="shared" si="10"/>
        <v/>
      </c>
      <c r="J108" s="17" t="str">
        <f>IF(COUNT($M108:$NVH108)&lt;&gt;0,IF(AND(ISNUMBER(G108),ISNUMBER(H108),G108&gt;H108,A108&gt;0),ABS(2*(E108-F108)/(G108-H108)),""),"")</f>
        <v/>
      </c>
      <c r="K108" s="17" t="str">
        <f>IF(COUNT($M108:$NVH108)&lt;=1,"",IF(AND(ISNUMBER(G108),ISNUMBER(H108),G108&gt;H108,A108&gt;0,STDEV($M108:$NVH108)&gt;0),ABS((G108-H108)/(6*STDEV($M108:$NVH108))),""))</f>
        <v/>
      </c>
      <c r="L108" s="18" t="str">
        <f t="shared" si="11"/>
        <v/>
      </c>
    </row>
    <row r="109" spans="1:12" s="15" customFormat="1" ht="18">
      <c r="A109" s="16" t="str">
        <f>IF(COUNT($M109:$NVH109)=0,"",COUNT($M109:$NVH109))</f>
        <v/>
      </c>
      <c r="B109" s="11"/>
      <c r="C109" s="17" t="str">
        <f>(IF(A109="","",MAX($M109:$NVH109)))</f>
        <v/>
      </c>
      <c r="D109" s="17" t="str">
        <f>(IF(A109="","",MIN($M109:$NVH109)))</f>
        <v/>
      </c>
      <c r="E109" s="17" t="str">
        <f>(IF(A109="","",AVERAGE($M109:$NVH109)))</f>
        <v/>
      </c>
      <c r="F109" s="17"/>
      <c r="G109" s="17"/>
      <c r="H109" s="17"/>
      <c r="I109" s="17" t="str">
        <f t="shared" si="10"/>
        <v/>
      </c>
      <c r="J109" s="17" t="str">
        <f>IF(COUNT($M109:$NVH109)&lt;&gt;0,IF(AND(ISNUMBER(G109),ISNUMBER(H109),G109&gt;H109,A109&gt;0),ABS(2*(E109-F109)/(G109-H109)),""),"")</f>
        <v/>
      </c>
      <c r="K109" s="17" t="str">
        <f>IF(COUNT($M109:$NVH109)&lt;=1,"",IF(AND(ISNUMBER(G109),ISNUMBER(H109),G109&gt;H109,A109&gt;0,STDEV($M109:$NVH109)&gt;0),ABS((G109-H109)/(6*STDEV($M109:$NVH109))),""))</f>
        <v/>
      </c>
      <c r="L109" s="18" t="str">
        <f t="shared" si="11"/>
        <v/>
      </c>
    </row>
    <row r="110" spans="1:12" s="15" customFormat="1" ht="18">
      <c r="A110" s="16" t="str">
        <f>IF(COUNT($M110:$NVH110)=0,"",COUNT($M110:$NVH110))</f>
        <v/>
      </c>
      <c r="B110" s="11"/>
      <c r="C110" s="17" t="str">
        <f>(IF(A110="","",MAX($M110:$NVH110)))</f>
        <v/>
      </c>
      <c r="D110" s="17" t="str">
        <f>(IF(A110="","",MIN($M110:$NVH110)))</f>
        <v/>
      </c>
      <c r="E110" s="17" t="str">
        <f>(IF(A110="","",AVERAGE($M110:$NVH110)))</f>
        <v/>
      </c>
      <c r="F110" s="17"/>
      <c r="G110" s="17"/>
      <c r="H110" s="17"/>
      <c r="I110" s="17" t="str">
        <f t="shared" si="10"/>
        <v/>
      </c>
      <c r="J110" s="17" t="str">
        <f>IF(COUNT($M110:$NVH110)&lt;&gt;0,IF(AND(ISNUMBER(G110),ISNUMBER(H110),G110&gt;H110,A110&gt;0),ABS(2*(E110-F110)/(G110-H110)),""),"")</f>
        <v/>
      </c>
      <c r="K110" s="17" t="str">
        <f>IF(COUNT($M110:$NVH110)&lt;=1,"",IF(AND(ISNUMBER(G110),ISNUMBER(H110),G110&gt;H110,A110&gt;0,STDEV($M110:$NVH110)&gt;0),ABS((G110-H110)/(6*STDEV($M110:$NVH110))),""))</f>
        <v/>
      </c>
      <c r="L110" s="18" t="str">
        <f t="shared" si="11"/>
        <v/>
      </c>
    </row>
    <row r="111" spans="1:12" s="15" customFormat="1" ht="18">
      <c r="A111" s="16" t="str">
        <f>IF(COUNT($M111:$NVH111)=0,"",COUNT($M111:$NVH111))</f>
        <v/>
      </c>
      <c r="B111" s="11"/>
      <c r="C111" s="17" t="str">
        <f>(IF(A111="","",MAX($M111:$NVH111)))</f>
        <v/>
      </c>
      <c r="D111" s="17" t="str">
        <f>(IF(A111="","",MIN($M111:$NVH111)))</f>
        <v/>
      </c>
      <c r="E111" s="17" t="str">
        <f>(IF(A111="","",AVERAGE($M111:$NVH111)))</f>
        <v/>
      </c>
      <c r="F111" s="17"/>
      <c r="G111" s="17"/>
      <c r="H111" s="17"/>
      <c r="I111" s="17" t="str">
        <f t="shared" si="10"/>
        <v/>
      </c>
      <c r="J111" s="17" t="str">
        <f>IF(COUNT($M111:$NVH111)&lt;&gt;0,IF(AND(ISNUMBER(G111),ISNUMBER(H111),G111&gt;H111,A111&gt;0),ABS(2*(E111-F111)/(G111-H111)),""),"")</f>
        <v/>
      </c>
      <c r="K111" s="17" t="str">
        <f>IF(COUNT($M111:$NVH111)&lt;=1,"",IF(AND(ISNUMBER(G111),ISNUMBER(H111),G111&gt;H111,A111&gt;0,STDEV($M111:$NVH111)&gt;0),ABS((G111-H111)/(6*STDEV($M111:$NVH111))),""))</f>
        <v/>
      </c>
      <c r="L111" s="18" t="str">
        <f t="shared" si="11"/>
        <v/>
      </c>
    </row>
    <row r="112" spans="1:12" s="15" customFormat="1" ht="18">
      <c r="A112" s="16" t="str">
        <f>IF(COUNT($M112:$NVH112)=0,"",COUNT($M112:$NVH112))</f>
        <v/>
      </c>
      <c r="B112" s="11"/>
      <c r="C112" s="17" t="str">
        <f>(IF(A112="","",MAX($M112:$NVH112)))</f>
        <v/>
      </c>
      <c r="D112" s="17" t="str">
        <f>(IF(A112="","",MIN($M112:$NVH112)))</f>
        <v/>
      </c>
      <c r="E112" s="17" t="str">
        <f>(IF(A112="","",AVERAGE($M112:$NVH112)))</f>
        <v/>
      </c>
      <c r="F112" s="17"/>
      <c r="G112" s="17"/>
      <c r="H112" s="17"/>
      <c r="I112" s="17" t="str">
        <f t="shared" si="10"/>
        <v/>
      </c>
      <c r="J112" s="17" t="str">
        <f>IF(COUNT($M112:$NVH112)&lt;&gt;0,IF(AND(ISNUMBER(G112),ISNUMBER(H112),G112&gt;H112,A112&gt;0),ABS(2*(E112-F112)/(G112-H112)),""),"")</f>
        <v/>
      </c>
      <c r="K112" s="17" t="str">
        <f>IF(COUNT($M112:$NVH112)&lt;=1,"",IF(AND(ISNUMBER(G112),ISNUMBER(H112),G112&gt;H112,A112&gt;0,STDEV($M112:$NVH112)&gt;0),ABS((G112-H112)/(6*STDEV($M112:$NVH112))),""))</f>
        <v/>
      </c>
      <c r="L112" s="18" t="str">
        <f t="shared" si="11"/>
        <v/>
      </c>
    </row>
    <row r="113" spans="1:12" s="15" customFormat="1" ht="18">
      <c r="A113" s="16" t="str">
        <f>IF(COUNT($M113:$NVH113)=0,"",COUNT($M113:$NVH113))</f>
        <v/>
      </c>
      <c r="B113" s="11"/>
      <c r="C113" s="17" t="str">
        <f>(IF(A113="","",MAX($M113:$NVH113)))</f>
        <v/>
      </c>
      <c r="D113" s="17" t="str">
        <f>(IF(A113="","",MIN($M113:$NVH113)))</f>
        <v/>
      </c>
      <c r="E113" s="17" t="str">
        <f>(IF(A113="","",AVERAGE($M113:$NVH113)))</f>
        <v/>
      </c>
      <c r="F113" s="17"/>
      <c r="G113" s="17"/>
      <c r="H113" s="17"/>
      <c r="I113" s="17" t="str">
        <f t="shared" si="10"/>
        <v/>
      </c>
      <c r="J113" s="17" t="str">
        <f>IF(COUNT($M113:$NVH113)&lt;&gt;0,IF(AND(ISNUMBER(G113),ISNUMBER(H113),G113&gt;H113,A113&gt;0),ABS(2*(E113-F113)/(G113-H113)),""),"")</f>
        <v/>
      </c>
      <c r="K113" s="17" t="str">
        <f>IF(COUNT($M113:$NVH113)&lt;=1,"",IF(AND(ISNUMBER(G113),ISNUMBER(H113),G113&gt;H113,A113&gt;0,STDEV($M113:$NVH113)&gt;0),ABS((G113-H113)/(6*STDEV($M113:$NVH113))),""))</f>
        <v/>
      </c>
      <c r="L113" s="18" t="str">
        <f t="shared" si="11"/>
        <v/>
      </c>
    </row>
    <row r="114" spans="1:12" s="15" customFormat="1" ht="18">
      <c r="A114" s="16" t="str">
        <f>IF(COUNT($M114:$NVH114)=0,"",COUNT($M114:$NVH114))</f>
        <v/>
      </c>
      <c r="B114" s="11"/>
      <c r="C114" s="17" t="str">
        <f>(IF(A114="","",MAX($M114:$NVH114)))</f>
        <v/>
      </c>
      <c r="D114" s="17" t="str">
        <f>(IF(A114="","",MIN($M114:$NVH114)))</f>
        <v/>
      </c>
      <c r="E114" s="17" t="str">
        <f>(IF(A114="","",AVERAGE($M114:$NVH114)))</f>
        <v/>
      </c>
      <c r="F114" s="17"/>
      <c r="G114" s="17"/>
      <c r="H114" s="17"/>
      <c r="I114" s="17" t="str">
        <f t="shared" si="10"/>
        <v/>
      </c>
      <c r="J114" s="17" t="str">
        <f>IF(COUNT($M114:$NVH114)&lt;&gt;0,IF(AND(ISNUMBER(G114),ISNUMBER(H114),G114&gt;H114,A114&gt;0),ABS(2*(E114-F114)/(G114-H114)),""),"")</f>
        <v/>
      </c>
      <c r="K114" s="17" t="str">
        <f>IF(COUNT($M114:$NVH114)&lt;=1,"",IF(AND(ISNUMBER(G114),ISNUMBER(H114),G114&gt;H114,A114&gt;0,STDEV($M114:$NVH114)&gt;0),ABS((G114-H114)/(6*STDEV($M114:$NVH114))),""))</f>
        <v/>
      </c>
      <c r="L114" s="18" t="str">
        <f t="shared" si="11"/>
        <v/>
      </c>
    </row>
    <row r="115" spans="1:12" s="15" customFormat="1" ht="18">
      <c r="A115" s="16" t="str">
        <f>IF(COUNT($M115:$NVH115)=0,"",COUNT($M115:$NVH115))</f>
        <v/>
      </c>
      <c r="B115" s="11"/>
      <c r="C115" s="17" t="str">
        <f>(IF(A115="","",MAX($M115:$NVH115)))</f>
        <v/>
      </c>
      <c r="D115" s="17" t="str">
        <f>(IF(A115="","",MIN($M115:$NVH115)))</f>
        <v/>
      </c>
      <c r="E115" s="17" t="str">
        <f>(IF(A115="","",AVERAGE($M115:$NVH115)))</f>
        <v/>
      </c>
      <c r="F115" s="17"/>
      <c r="G115" s="17"/>
      <c r="H115" s="17"/>
      <c r="I115" s="17" t="str">
        <f t="shared" si="10"/>
        <v/>
      </c>
      <c r="J115" s="17" t="str">
        <f>IF(COUNT($M115:$NVH115)&lt;&gt;0,IF(AND(ISNUMBER(G115),ISNUMBER(H115),G115&gt;H115,A115&gt;0),ABS(2*(E115-F115)/(G115-H115)),""),"")</f>
        <v/>
      </c>
      <c r="K115" s="17" t="str">
        <f>IF(COUNT($M115:$NVH115)&lt;=1,"",IF(AND(ISNUMBER(G115),ISNUMBER(H115),G115&gt;H115,A115&gt;0,STDEV($M115:$NVH115)&gt;0),ABS((G115-H115)/(6*STDEV($M115:$NVH115))),""))</f>
        <v/>
      </c>
      <c r="L115" s="18" t="str">
        <f t="shared" si="11"/>
        <v/>
      </c>
    </row>
    <row r="116" spans="1:12" s="15" customFormat="1" ht="18">
      <c r="A116" s="16" t="str">
        <f>IF(COUNT($M116:$NVH116)=0,"",COUNT($M116:$NVH116))</f>
        <v/>
      </c>
      <c r="B116" s="11"/>
      <c r="C116" s="17" t="str">
        <f>(IF(A116="","",MAX($M116:$NVH116)))</f>
        <v/>
      </c>
      <c r="D116" s="17" t="str">
        <f>(IF(A116="","",MIN($M116:$NVH116)))</f>
        <v/>
      </c>
      <c r="E116" s="17" t="str">
        <f>(IF(A116="","",AVERAGE($M116:$NVH116)))</f>
        <v/>
      </c>
      <c r="F116" s="17"/>
      <c r="G116" s="17"/>
      <c r="H116" s="17"/>
      <c r="I116" s="17" t="str">
        <f t="shared" si="10"/>
        <v/>
      </c>
      <c r="J116" s="17" t="str">
        <f>IF(COUNT($M116:$NVH116)&lt;&gt;0,IF(AND(ISNUMBER(G116),ISNUMBER(H116),G116&gt;H116,A116&gt;0),ABS(2*(E116-F116)/(G116-H116)),""),"")</f>
        <v/>
      </c>
      <c r="K116" s="17" t="str">
        <f>IF(COUNT($M116:$NVH116)&lt;=1,"",IF(AND(ISNUMBER(G116),ISNUMBER(H116),G116&gt;H116,A116&gt;0,STDEV($M116:$NVH116)&gt;0),ABS((G116-H116)/(6*STDEV($M116:$NVH116))),""))</f>
        <v/>
      </c>
      <c r="L116" s="18" t="str">
        <f t="shared" si="11"/>
        <v/>
      </c>
    </row>
    <row r="117" spans="1:12" s="15" customFormat="1" ht="18">
      <c r="A117" s="16" t="str">
        <f>IF(COUNT($M117:$NVH117)=0,"",COUNT($M117:$NVH117))</f>
        <v/>
      </c>
      <c r="B117" s="11"/>
      <c r="C117" s="17" t="str">
        <f>(IF(A117="","",MAX($M117:$NVH117)))</f>
        <v/>
      </c>
      <c r="D117" s="17" t="str">
        <f>(IF(A117="","",MIN($M117:$NVH117)))</f>
        <v/>
      </c>
      <c r="E117" s="17" t="str">
        <f>(IF(A117="","",AVERAGE($M117:$NVH117)))</f>
        <v/>
      </c>
      <c r="F117" s="17"/>
      <c r="G117" s="17"/>
      <c r="H117" s="17"/>
      <c r="I117" s="17" t="str">
        <f t="shared" si="10"/>
        <v/>
      </c>
      <c r="J117" s="17" t="str">
        <f>IF(COUNT($M117:$NVH117)&lt;&gt;0,IF(AND(ISNUMBER(G117),ISNUMBER(H117),G117&gt;H117,A117&gt;0),ABS(2*(E117-F117)/(G117-H117)),""),"")</f>
        <v/>
      </c>
      <c r="K117" s="17" t="str">
        <f>IF(COUNT($M117:$NVH117)&lt;=1,"",IF(AND(ISNUMBER(G117),ISNUMBER(H117),G117&gt;H117,A117&gt;0,STDEV($M117:$NVH117)&gt;0),ABS((G117-H117)/(6*STDEV($M117:$NVH117))),""))</f>
        <v/>
      </c>
      <c r="L117" s="18" t="str">
        <f t="shared" si="11"/>
        <v/>
      </c>
    </row>
    <row r="118" spans="1:12" s="15" customFormat="1" ht="18">
      <c r="A118" s="16" t="str">
        <f>IF(COUNT($M118:$NVH118)=0,"",COUNT($M118:$NVH118))</f>
        <v/>
      </c>
      <c r="B118" s="11"/>
      <c r="C118" s="17" t="str">
        <f>(IF(A118="","",MAX($M118:$NVH118)))</f>
        <v/>
      </c>
      <c r="D118" s="17" t="str">
        <f>(IF(A118="","",MIN($M118:$NVH118)))</f>
        <v/>
      </c>
      <c r="E118" s="17" t="str">
        <f>(IF(A118="","",AVERAGE($M118:$NVH118)))</f>
        <v/>
      </c>
      <c r="F118" s="17"/>
      <c r="G118" s="17"/>
      <c r="H118" s="17"/>
      <c r="I118" s="17" t="str">
        <f t="shared" si="10"/>
        <v/>
      </c>
      <c r="J118" s="17" t="str">
        <f>IF(COUNT($M118:$NVH118)&lt;&gt;0,IF(AND(ISNUMBER(G118),ISNUMBER(H118),G118&gt;H118,A118&gt;0),ABS(2*(E118-F118)/(G118-H118)),""),"")</f>
        <v/>
      </c>
      <c r="K118" s="17" t="str">
        <f>IF(COUNT($M118:$NVH118)&lt;=1,"",IF(AND(ISNUMBER(G118),ISNUMBER(H118),G118&gt;H118,A118&gt;0,STDEV($M118:$NVH118)&gt;0),ABS((G118-H118)/(6*STDEV($M118:$NVH118))),""))</f>
        <v/>
      </c>
      <c r="L118" s="18" t="str">
        <f t="shared" si="11"/>
        <v/>
      </c>
    </row>
    <row r="119" spans="1:12" s="15" customFormat="1" ht="18">
      <c r="A119" s="16" t="str">
        <f>IF(COUNT($M119:$NVH119)=0,"",COUNT($M119:$NVH119))</f>
        <v/>
      </c>
      <c r="B119" s="11"/>
      <c r="C119" s="17" t="str">
        <f>(IF(A119="","",MAX($M119:$NVH119)))</f>
        <v/>
      </c>
      <c r="D119" s="17" t="str">
        <f>(IF(A119="","",MIN($M119:$NVH119)))</f>
        <v/>
      </c>
      <c r="E119" s="17" t="str">
        <f>(IF(A119="","",AVERAGE($M119:$NVH119)))</f>
        <v/>
      </c>
      <c r="F119" s="17"/>
      <c r="G119" s="17"/>
      <c r="H119" s="17"/>
      <c r="I119" s="17" t="str">
        <f t="shared" si="10"/>
        <v/>
      </c>
      <c r="J119" s="17" t="str">
        <f>IF(COUNT($M119:$NVH119)&lt;&gt;0,IF(AND(ISNUMBER(G119),ISNUMBER(H119),G119&gt;H119,A119&gt;0),ABS(2*(E119-F119)/(G119-H119)),""),"")</f>
        <v/>
      </c>
      <c r="K119" s="17" t="str">
        <f>IF(COUNT($M119:$NVH119)&lt;=1,"",IF(AND(ISNUMBER(G119),ISNUMBER(H119),G119&gt;H119,A119&gt;0,STDEV($M119:$NVH119)&gt;0),ABS((G119-H119)/(6*STDEV($M119:$NVH119))),""))</f>
        <v/>
      </c>
      <c r="L119" s="18" t="str">
        <f t="shared" si="11"/>
        <v/>
      </c>
    </row>
    <row r="120" spans="1:12" s="15" customFormat="1" ht="18">
      <c r="A120" s="16" t="str">
        <f>IF(COUNT($M120:$NVH120)=0,"",COUNT($M120:$NVH120))</f>
        <v/>
      </c>
      <c r="B120" s="11"/>
      <c r="C120" s="17" t="str">
        <f>(IF(A120="","",MAX($M120:$NVH120)))</f>
        <v/>
      </c>
      <c r="D120" s="17" t="str">
        <f>(IF(A120="","",MIN($M120:$NVH120)))</f>
        <v/>
      </c>
      <c r="E120" s="17" t="str">
        <f>(IF(A120="","",AVERAGE($M120:$NVH120)))</f>
        <v/>
      </c>
      <c r="F120" s="17"/>
      <c r="G120" s="17"/>
      <c r="H120" s="17"/>
      <c r="I120" s="17" t="str">
        <f t="shared" si="10"/>
        <v/>
      </c>
      <c r="J120" s="17" t="str">
        <f>IF(COUNT($M120:$NVH120)&lt;&gt;0,IF(AND(ISNUMBER(G120),ISNUMBER(H120),G120&gt;H120,A120&gt;0),ABS(2*(E120-F120)/(G120-H120)),""),"")</f>
        <v/>
      </c>
      <c r="K120" s="17" t="str">
        <f>IF(COUNT($M120:$NVH120)&lt;=1,"",IF(AND(ISNUMBER(G120),ISNUMBER(H120),G120&gt;H120,A120&gt;0,STDEV($M120:$NVH120)&gt;0),ABS((G120-H120)/(6*STDEV($M120:$NVH120))),""))</f>
        <v/>
      </c>
      <c r="L120" s="18" t="str">
        <f t="shared" si="11"/>
        <v/>
      </c>
    </row>
    <row r="121" spans="1:12" s="15" customFormat="1" ht="18">
      <c r="A121" s="16" t="str">
        <f>IF(COUNT($M121:$NVH121)=0,"",COUNT($M121:$NVH121))</f>
        <v/>
      </c>
      <c r="B121" s="11"/>
      <c r="C121" s="17" t="str">
        <f>(IF(A121="","",MAX($M121:$NVH121)))</f>
        <v/>
      </c>
      <c r="D121" s="17" t="str">
        <f>(IF(A121="","",MIN($M121:$NVH121)))</f>
        <v/>
      </c>
      <c r="E121" s="17" t="str">
        <f>(IF(A121="","",AVERAGE($M121:$NVH121)))</f>
        <v/>
      </c>
      <c r="F121" s="17"/>
      <c r="G121" s="17"/>
      <c r="H121" s="17"/>
      <c r="I121" s="17" t="str">
        <f t="shared" si="10"/>
        <v/>
      </c>
      <c r="J121" s="17" t="str">
        <f>IF(COUNT($M121:$NVH121)&lt;&gt;0,IF(AND(ISNUMBER(G121),ISNUMBER(H121),G121&gt;H121,A121&gt;0),ABS(2*(E121-F121)/(G121-H121)),""),"")</f>
        <v/>
      </c>
      <c r="K121" s="17" t="str">
        <f>IF(COUNT($M121:$NVH121)&lt;=1,"",IF(AND(ISNUMBER(G121),ISNUMBER(H121),G121&gt;H121,A121&gt;0,STDEV($M121:$NVH121)&gt;0),ABS((G121-H121)/(6*STDEV($M121:$NVH121))),""))</f>
        <v/>
      </c>
      <c r="L121" s="18" t="str">
        <f t="shared" si="11"/>
        <v/>
      </c>
    </row>
    <row r="122" spans="1:12" s="15" customFormat="1" ht="18">
      <c r="A122" s="16" t="str">
        <f>IF(COUNT($M122:$NVH122)=0,"",COUNT($M122:$NVH122))</f>
        <v/>
      </c>
      <c r="B122" s="11"/>
      <c r="C122" s="17" t="str">
        <f>(IF(A122="","",MAX($M122:$NVH122)))</f>
        <v/>
      </c>
      <c r="D122" s="17" t="str">
        <f>(IF(A122="","",MIN($M122:$NVH122)))</f>
        <v/>
      </c>
      <c r="E122" s="17" t="str">
        <f>(IF(A122="","",AVERAGE($M122:$NVH122)))</f>
        <v/>
      </c>
      <c r="F122" s="17"/>
      <c r="G122" s="17"/>
      <c r="H122" s="17"/>
      <c r="I122" s="17" t="str">
        <f t="shared" si="10"/>
        <v/>
      </c>
      <c r="J122" s="17" t="str">
        <f>IF(COUNT($M122:$NVH122)&lt;&gt;0,IF(AND(ISNUMBER(G122),ISNUMBER(H122),G122&gt;H122,A122&gt;0),ABS(2*(E122-F122)/(G122-H122)),""),"")</f>
        <v/>
      </c>
      <c r="K122" s="17" t="str">
        <f>IF(COUNT($M122:$NVH122)&lt;=1,"",IF(AND(ISNUMBER(G122),ISNUMBER(H122),G122&gt;H122,A122&gt;0,STDEV($M122:$NVH122)&gt;0),ABS((G122-H122)/(6*STDEV($M122:$NVH122))),""))</f>
        <v/>
      </c>
      <c r="L122" s="18" t="str">
        <f t="shared" si="11"/>
        <v/>
      </c>
    </row>
    <row r="123" spans="1:12" s="15" customFormat="1" ht="18">
      <c r="A123" s="16" t="str">
        <f>IF(COUNT($M123:$NVH123)=0,"",COUNT($M123:$NVH123))</f>
        <v/>
      </c>
      <c r="B123" s="11"/>
      <c r="C123" s="17" t="str">
        <f>(IF(A123="","",MAX($M123:$NVH123)))</f>
        <v/>
      </c>
      <c r="D123" s="17" t="str">
        <f>(IF(A123="","",MIN($M123:$NVH123)))</f>
        <v/>
      </c>
      <c r="E123" s="17" t="str">
        <f>(IF(A123="","",AVERAGE($M123:$NVH123)))</f>
        <v/>
      </c>
      <c r="F123" s="17"/>
      <c r="G123" s="17"/>
      <c r="H123" s="17"/>
      <c r="I123" s="17" t="str">
        <f t="shared" si="10"/>
        <v/>
      </c>
      <c r="J123" s="17" t="str">
        <f>IF(COUNT($M123:$NVH123)&lt;&gt;0,IF(AND(ISNUMBER(G123),ISNUMBER(H123),G123&gt;H123,A123&gt;0),ABS(2*(E123-F123)/(G123-H123)),""),"")</f>
        <v/>
      </c>
      <c r="K123" s="17" t="str">
        <f>IF(COUNT($M123:$NVH123)&lt;=1,"",IF(AND(ISNUMBER(G123),ISNUMBER(H123),G123&gt;H123,A123&gt;0,STDEV($M123:$NVH123)&gt;0),ABS((G123-H123)/(6*STDEV($M123:$NVH123))),""))</f>
        <v/>
      </c>
      <c r="L123" s="18" t="str">
        <f t="shared" si="11"/>
        <v/>
      </c>
    </row>
    <row r="124" spans="1:12" s="15" customFormat="1" ht="18">
      <c r="A124" s="16" t="str">
        <f>IF(COUNT($M124:$NVH124)=0,"",COUNT($M124:$NVH124))</f>
        <v/>
      </c>
      <c r="B124" s="11"/>
      <c r="C124" s="17" t="str">
        <f>(IF(A124="","",MAX($M124:$NVH124)))</f>
        <v/>
      </c>
      <c r="D124" s="17" t="str">
        <f>(IF(A124="","",MIN($M124:$NVH124)))</f>
        <v/>
      </c>
      <c r="E124" s="17" t="str">
        <f>(IF(A124="","",AVERAGE($M124:$NVH124)))</f>
        <v/>
      </c>
      <c r="F124" s="17"/>
      <c r="G124" s="17"/>
      <c r="H124" s="17"/>
      <c r="I124" s="17" t="str">
        <f t="shared" si="10"/>
        <v/>
      </c>
      <c r="J124" s="17" t="str">
        <f>IF(COUNT($M124:$NVH124)&lt;&gt;0,IF(AND(ISNUMBER(G124),ISNUMBER(H124),G124&gt;H124,A124&gt;0),ABS(2*(E124-F124)/(G124-H124)),""),"")</f>
        <v/>
      </c>
      <c r="K124" s="17" t="str">
        <f>IF(COUNT($M124:$NVH124)&lt;=1,"",IF(AND(ISNUMBER(G124),ISNUMBER(H124),G124&gt;H124,A124&gt;0,STDEV($M124:$NVH124)&gt;0),ABS((G124-H124)/(6*STDEV($M124:$NVH124))),""))</f>
        <v/>
      </c>
      <c r="L124" s="18" t="str">
        <f t="shared" si="11"/>
        <v/>
      </c>
    </row>
    <row r="125" spans="1:12" s="15" customFormat="1" ht="18">
      <c r="A125" s="16" t="str">
        <f>IF(COUNT($M125:$NVH125)=0,"",COUNT($M125:$NVH125))</f>
        <v/>
      </c>
      <c r="B125" s="11"/>
      <c r="C125" s="17" t="str">
        <f>(IF(A125="","",MAX($M125:$NVH125)))</f>
        <v/>
      </c>
      <c r="D125" s="17" t="str">
        <f>(IF(A125="","",MIN($M125:$NVH125)))</f>
        <v/>
      </c>
      <c r="E125" s="17" t="str">
        <f>(IF(A125="","",AVERAGE($M125:$NVH125)))</f>
        <v/>
      </c>
      <c r="F125" s="17"/>
      <c r="G125" s="17"/>
      <c r="H125" s="17"/>
      <c r="I125" s="17" t="str">
        <f t="shared" si="10"/>
        <v/>
      </c>
      <c r="J125" s="17" t="str">
        <f>IF(COUNT($M125:$NVH125)&lt;&gt;0,IF(AND(ISNUMBER(G125),ISNUMBER(H125),G125&gt;H125,A125&gt;0),ABS(2*(E125-F125)/(G125-H125)),""),"")</f>
        <v/>
      </c>
      <c r="K125" s="17" t="str">
        <f>IF(COUNT($M125:$NVH125)&lt;=1,"",IF(AND(ISNUMBER(G125),ISNUMBER(H125),G125&gt;H125,A125&gt;0,STDEV($M125:$NVH125)&gt;0),ABS((G125-H125)/(6*STDEV($M125:$NVH125))),""))</f>
        <v/>
      </c>
      <c r="L125" s="18" t="str">
        <f t="shared" si="11"/>
        <v/>
      </c>
    </row>
    <row r="126" spans="1:12" s="15" customFormat="1" ht="18">
      <c r="A126" s="16" t="str">
        <f>IF(COUNT($M126:$NVH126)=0,"",COUNT($M126:$NVH126))</f>
        <v/>
      </c>
      <c r="B126" s="11"/>
      <c r="C126" s="17" t="str">
        <f>(IF(A126="","",MAX($M126:$NVH126)))</f>
        <v/>
      </c>
      <c r="D126" s="17" t="str">
        <f>(IF(A126="","",MIN($M126:$NVH126)))</f>
        <v/>
      </c>
      <c r="E126" s="17" t="str">
        <f>(IF(A126="","",AVERAGE($M126:$NVH126)))</f>
        <v/>
      </c>
      <c r="F126" s="17"/>
      <c r="G126" s="17"/>
      <c r="H126" s="17"/>
      <c r="I126" s="17" t="str">
        <f t="shared" si="10"/>
        <v/>
      </c>
      <c r="J126" s="17" t="str">
        <f>IF(COUNT($M126:$NVH126)&lt;&gt;0,IF(AND(ISNUMBER(G126),ISNUMBER(H126),G126&gt;H126,A126&gt;0),ABS(2*(E126-F126)/(G126-H126)),""),"")</f>
        <v/>
      </c>
      <c r="K126" s="17" t="str">
        <f>IF(COUNT($M126:$NVH126)&lt;=1,"",IF(AND(ISNUMBER(G126),ISNUMBER(H126),G126&gt;H126,A126&gt;0,STDEV($M126:$NVH126)&gt;0),ABS((G126-H126)/(6*STDEV($M126:$NVH126))),""))</f>
        <v/>
      </c>
      <c r="L126" s="18" t="str">
        <f t="shared" si="11"/>
        <v/>
      </c>
    </row>
    <row r="127" spans="1:12" s="15" customFormat="1" ht="18">
      <c r="A127" s="16" t="str">
        <f>IF(COUNT($M127:$NVH127)=0,"",COUNT($M127:$NVH127))</f>
        <v/>
      </c>
      <c r="B127" s="11"/>
      <c r="C127" s="17" t="str">
        <f>(IF(A127="","",MAX($M127:$NVH127)))</f>
        <v/>
      </c>
      <c r="D127" s="17" t="str">
        <f>(IF(A127="","",MIN($M127:$NVH127)))</f>
        <v/>
      </c>
      <c r="E127" s="17" t="str">
        <f>(IF(A127="","",AVERAGE($M127:$NVH127)))</f>
        <v/>
      </c>
      <c r="F127" s="17"/>
      <c r="G127" s="17"/>
      <c r="H127" s="17"/>
      <c r="I127" s="17" t="str">
        <f t="shared" si="10"/>
        <v/>
      </c>
      <c r="J127" s="17" t="str">
        <f>IF(COUNT($M127:$NVH127)&lt;&gt;0,IF(AND(ISNUMBER(G127),ISNUMBER(H127),G127&gt;H127,A127&gt;0),ABS(2*(E127-F127)/(G127-H127)),""),"")</f>
        <v/>
      </c>
      <c r="K127" s="17" t="str">
        <f>IF(COUNT($M127:$NVH127)&lt;=1,"",IF(AND(ISNUMBER(G127),ISNUMBER(H127),G127&gt;H127,A127&gt;0,STDEV($M127:$NVH127)&gt;0),ABS((G127-H127)/(6*STDEV($M127:$NVH127))),""))</f>
        <v/>
      </c>
      <c r="L127" s="18" t="str">
        <f t="shared" si="11"/>
        <v/>
      </c>
    </row>
    <row r="128" spans="1:12" s="15" customFormat="1" ht="18">
      <c r="A128" s="16" t="str">
        <f>IF(COUNT($M128:$NVH128)=0,"",COUNT($M128:$NVH128))</f>
        <v/>
      </c>
      <c r="B128" s="11"/>
      <c r="C128" s="17" t="str">
        <f>(IF(A128="","",MAX($M128:$NVH128)))</f>
        <v/>
      </c>
      <c r="D128" s="17" t="str">
        <f>(IF(A128="","",MIN($M128:$NVH128)))</f>
        <v/>
      </c>
      <c r="E128" s="17" t="str">
        <f>(IF(A128="","",AVERAGE($M128:$NVH128)))</f>
        <v/>
      </c>
      <c r="F128" s="17"/>
      <c r="G128" s="17"/>
      <c r="H128" s="17"/>
      <c r="I128" s="17" t="str">
        <f t="shared" si="10"/>
        <v/>
      </c>
      <c r="J128" s="17" t="str">
        <f>IF(COUNT($M128:$NVH128)&lt;&gt;0,IF(AND(ISNUMBER(G128),ISNUMBER(H128),G128&gt;H128,A128&gt;0),ABS(2*(E128-F128)/(G128-H128)),""),"")</f>
        <v/>
      </c>
      <c r="K128" s="17" t="str">
        <f>IF(COUNT($M128:$NVH128)&lt;=1,"",IF(AND(ISNUMBER(G128),ISNUMBER(H128),G128&gt;H128,A128&gt;0,STDEV($M128:$NVH128)&gt;0),ABS((G128-H128)/(6*STDEV($M128:$NVH128))),""))</f>
        <v/>
      </c>
      <c r="L128" s="18" t="str">
        <f t="shared" si="11"/>
        <v/>
      </c>
    </row>
    <row r="129" spans="1:12" s="15" customFormat="1" ht="18">
      <c r="A129" s="16" t="str">
        <f>IF(COUNT($M129:$NVH129)=0,"",COUNT($M129:$NVH129))</f>
        <v/>
      </c>
      <c r="B129" s="11"/>
      <c r="C129" s="17" t="str">
        <f>(IF(A129="","",MAX($M129:$NVH129)))</f>
        <v/>
      </c>
      <c r="D129" s="17" t="str">
        <f>(IF(A129="","",MIN($M129:$NVH129)))</f>
        <v/>
      </c>
      <c r="E129" s="17" t="str">
        <f>(IF(A129="","",AVERAGE($M129:$NVH129)))</f>
        <v/>
      </c>
      <c r="F129" s="17"/>
      <c r="G129" s="17"/>
      <c r="H129" s="17"/>
      <c r="I129" s="17" t="str">
        <f t="shared" si="10"/>
        <v/>
      </c>
      <c r="J129" s="17" t="str">
        <f>IF(COUNT($M129:$NVH129)&lt;&gt;0,IF(AND(ISNUMBER(G129),ISNUMBER(H129),G129&gt;H129,A129&gt;0),ABS(2*(E129-F129)/(G129-H129)),""),"")</f>
        <v/>
      </c>
      <c r="K129" s="17" t="str">
        <f>IF(COUNT($M129:$NVH129)&lt;=1,"",IF(AND(ISNUMBER(G129),ISNUMBER(H129),G129&gt;H129,A129&gt;0,STDEV($M129:$NVH129)&gt;0),ABS((G129-H129)/(6*STDEV($M129:$NVH129))),""))</f>
        <v/>
      </c>
      <c r="L129" s="18" t="str">
        <f t="shared" si="11"/>
        <v/>
      </c>
    </row>
    <row r="130" spans="1:12" s="15" customFormat="1" ht="18">
      <c r="A130" s="16" t="str">
        <f>IF(COUNT($M130:$NVH130)=0,"",COUNT($M130:$NVH130))</f>
        <v/>
      </c>
      <c r="B130" s="11"/>
      <c r="C130" s="17" t="str">
        <f>(IF(A130="","",MAX($M130:$NVH130)))</f>
        <v/>
      </c>
      <c r="D130" s="17" t="str">
        <f>(IF(A130="","",MIN($M130:$NVH130)))</f>
        <v/>
      </c>
      <c r="E130" s="17" t="str">
        <f>(IF(A130="","",AVERAGE($M130:$NVH130)))</f>
        <v/>
      </c>
      <c r="F130" s="17"/>
      <c r="G130" s="17"/>
      <c r="H130" s="17"/>
      <c r="I130" s="17" t="str">
        <f t="shared" si="10"/>
        <v/>
      </c>
      <c r="J130" s="17" t="str">
        <f>IF(COUNT($M130:$NVH130)&lt;&gt;0,IF(AND(ISNUMBER(G130),ISNUMBER(H130),G130&gt;H130,A130&gt;0),ABS(2*(E130-F130)/(G130-H130)),""),"")</f>
        <v/>
      </c>
      <c r="K130" s="17" t="str">
        <f>IF(COUNT($M130:$NVH130)&lt;=1,"",IF(AND(ISNUMBER(G130),ISNUMBER(H130),G130&gt;H130,A130&gt;0,STDEV($M130:$NVH130)&gt;0),ABS((G130-H130)/(6*STDEV($M130:$NVH130))),""))</f>
        <v/>
      </c>
      <c r="L130" s="18" t="str">
        <f t="shared" si="11"/>
        <v/>
      </c>
    </row>
    <row r="131" spans="1:12" s="15" customFormat="1" ht="18">
      <c r="A131" s="16" t="str">
        <f>IF(COUNT($M131:$NVH131)=0,"",COUNT($M131:$NVH131))</f>
        <v/>
      </c>
      <c r="B131" s="11"/>
      <c r="C131" s="17" t="str">
        <f>(IF(A131="","",MAX($M131:$NVH131)))</f>
        <v/>
      </c>
      <c r="D131" s="17" t="str">
        <f>(IF(A131="","",MIN($M131:$NVH131)))</f>
        <v/>
      </c>
      <c r="E131" s="17" t="str">
        <f>(IF(A131="","",AVERAGE($M131:$NVH131)))</f>
        <v/>
      </c>
      <c r="F131" s="17"/>
      <c r="G131" s="17"/>
      <c r="H131" s="17"/>
      <c r="I131" s="17" t="str">
        <f t="shared" si="10"/>
        <v/>
      </c>
      <c r="J131" s="17" t="str">
        <f>IF(COUNT($M131:$NVH131)&lt;&gt;0,IF(AND(ISNUMBER(G131),ISNUMBER(H131),G131&gt;H131,A131&gt;0),ABS(2*(E131-F131)/(G131-H131)),""),"")</f>
        <v/>
      </c>
      <c r="K131" s="17" t="str">
        <f>IF(COUNT($M131:$NVH131)&lt;=1,"",IF(AND(ISNUMBER(G131),ISNUMBER(H131),G131&gt;H131,A131&gt;0,STDEV($M131:$NVH131)&gt;0),ABS((G131-H131)/(6*STDEV($M131:$NVH131))),""))</f>
        <v/>
      </c>
      <c r="L131" s="18" t="str">
        <f t="shared" si="11"/>
        <v/>
      </c>
    </row>
    <row r="132" spans="1:12" s="15" customFormat="1" ht="18">
      <c r="A132" s="16" t="str">
        <f>IF(COUNT($M132:$NVH132)=0,"",COUNT($M132:$NVH132))</f>
        <v/>
      </c>
      <c r="B132" s="11"/>
      <c r="C132" s="17" t="str">
        <f>(IF(A132="","",MAX($M132:$NVH132)))</f>
        <v/>
      </c>
      <c r="D132" s="17" t="str">
        <f>(IF(A132="","",MIN($M132:$NVH132)))</f>
        <v/>
      </c>
      <c r="E132" s="17" t="str">
        <f>(IF(A132="","",AVERAGE($M132:$NVH132)))</f>
        <v/>
      </c>
      <c r="F132" s="17"/>
      <c r="G132" s="17"/>
      <c r="H132" s="17"/>
      <c r="I132" s="17" t="str">
        <f t="shared" ref="I132:I195" si="12">(IF(A132="","",C132-D132))</f>
        <v/>
      </c>
      <c r="J132" s="17" t="str">
        <f>IF(COUNT($M132:$NVH132)&lt;&gt;0,IF(AND(ISNUMBER(G132),ISNUMBER(H132),G132&gt;H132,A132&gt;0),ABS(2*(E132-F132)/(G132-H132)),""),"")</f>
        <v/>
      </c>
      <c r="K132" s="17" t="str">
        <f>IF(COUNT($M132:$NVH132)&lt;=1,"",IF(AND(ISNUMBER(G132),ISNUMBER(H132),G132&gt;H132,A132&gt;0,STDEV($M132:$NVH132)&gt;0),ABS((G132-H132)/(6*STDEV($M132:$NVH132))),""))</f>
        <v/>
      </c>
      <c r="L132" s="18" t="str">
        <f t="shared" ref="L132:L195" si="13">IF(AND(ISNUMBER(J132),ISNUMBER(K132)),(1-J132)*K132,"")</f>
        <v/>
      </c>
    </row>
    <row r="133" spans="1:12" s="15" customFormat="1" ht="18">
      <c r="A133" s="16" t="str">
        <f>IF(COUNT($M133:$NVH133)=0,"",COUNT($M133:$NVH133))</f>
        <v/>
      </c>
      <c r="B133" s="11"/>
      <c r="C133" s="17" t="str">
        <f>(IF(A133="","",MAX($M133:$NVH133)))</f>
        <v/>
      </c>
      <c r="D133" s="17" t="str">
        <f>(IF(A133="","",MIN($M133:$NVH133)))</f>
        <v/>
      </c>
      <c r="E133" s="17" t="str">
        <f>(IF(A133="","",AVERAGE($M133:$NVH133)))</f>
        <v/>
      </c>
      <c r="F133" s="17"/>
      <c r="G133" s="17"/>
      <c r="H133" s="17"/>
      <c r="I133" s="17" t="str">
        <f t="shared" si="12"/>
        <v/>
      </c>
      <c r="J133" s="17" t="str">
        <f>IF(COUNT($M133:$NVH133)&lt;&gt;0,IF(AND(ISNUMBER(G133),ISNUMBER(H133),G133&gt;H133,A133&gt;0),ABS(2*(E133-F133)/(G133-H133)),""),"")</f>
        <v/>
      </c>
      <c r="K133" s="17" t="str">
        <f>IF(COUNT($M133:$NVH133)&lt;=1,"",IF(AND(ISNUMBER(G133),ISNUMBER(H133),G133&gt;H133,A133&gt;0,STDEV($M133:$NVH133)&gt;0),ABS((G133-H133)/(6*STDEV($M133:$NVH133))),""))</f>
        <v/>
      </c>
      <c r="L133" s="18" t="str">
        <f t="shared" si="13"/>
        <v/>
      </c>
    </row>
    <row r="134" spans="1:12" s="15" customFormat="1" ht="18">
      <c r="A134" s="16" t="str">
        <f>IF(COUNT($M134:$NVH134)=0,"",COUNT($M134:$NVH134))</f>
        <v/>
      </c>
      <c r="B134" s="11"/>
      <c r="C134" s="17" t="str">
        <f>(IF(A134="","",MAX($M134:$NVH134)))</f>
        <v/>
      </c>
      <c r="D134" s="17" t="str">
        <f>(IF(A134="","",MIN($M134:$NVH134)))</f>
        <v/>
      </c>
      <c r="E134" s="17" t="str">
        <f>(IF(A134="","",AVERAGE($M134:$NVH134)))</f>
        <v/>
      </c>
      <c r="F134" s="17"/>
      <c r="G134" s="17"/>
      <c r="H134" s="17"/>
      <c r="I134" s="17" t="str">
        <f t="shared" si="12"/>
        <v/>
      </c>
      <c r="J134" s="17" t="str">
        <f>IF(COUNT($M134:$NVH134)&lt;&gt;0,IF(AND(ISNUMBER(G134),ISNUMBER(H134),G134&gt;H134,A134&gt;0),ABS(2*(E134-F134)/(G134-H134)),""),"")</f>
        <v/>
      </c>
      <c r="K134" s="17" t="str">
        <f>IF(COUNT($M134:$NVH134)&lt;=1,"",IF(AND(ISNUMBER(G134),ISNUMBER(H134),G134&gt;H134,A134&gt;0,STDEV($M134:$NVH134)&gt;0),ABS((G134-H134)/(6*STDEV($M134:$NVH134))),""))</f>
        <v/>
      </c>
      <c r="L134" s="18" t="str">
        <f t="shared" si="13"/>
        <v/>
      </c>
    </row>
    <row r="135" spans="1:12" s="15" customFormat="1" ht="18">
      <c r="A135" s="16" t="str">
        <f>IF(COUNT($M135:$NVH135)=0,"",COUNT($M135:$NVH135))</f>
        <v/>
      </c>
      <c r="B135" s="11"/>
      <c r="C135" s="17" t="str">
        <f>(IF(A135="","",MAX($M135:$NVH135)))</f>
        <v/>
      </c>
      <c r="D135" s="17" t="str">
        <f>(IF(A135="","",MIN($M135:$NVH135)))</f>
        <v/>
      </c>
      <c r="E135" s="17" t="str">
        <f>(IF(A135="","",AVERAGE($M135:$NVH135)))</f>
        <v/>
      </c>
      <c r="F135" s="17"/>
      <c r="G135" s="17"/>
      <c r="H135" s="17"/>
      <c r="I135" s="17" t="str">
        <f t="shared" si="12"/>
        <v/>
      </c>
      <c r="J135" s="17" t="str">
        <f>IF(COUNT($M135:$NVH135)&lt;&gt;0,IF(AND(ISNUMBER(G135),ISNUMBER(H135),G135&gt;H135,A135&gt;0),ABS(2*(E135-F135)/(G135-H135)),""),"")</f>
        <v/>
      </c>
      <c r="K135" s="17" t="str">
        <f>IF(COUNT($M135:$NVH135)&lt;=1,"",IF(AND(ISNUMBER(G135),ISNUMBER(H135),G135&gt;H135,A135&gt;0,STDEV($M135:$NVH135)&gt;0),ABS((G135-H135)/(6*STDEV($M135:$NVH135))),""))</f>
        <v/>
      </c>
      <c r="L135" s="18" t="str">
        <f t="shared" si="13"/>
        <v/>
      </c>
    </row>
    <row r="136" spans="1:12" s="15" customFormat="1" ht="18">
      <c r="A136" s="16" t="str">
        <f>IF(COUNT($M136:$NVH136)=0,"",COUNT($M136:$NVH136))</f>
        <v/>
      </c>
      <c r="B136" s="11"/>
      <c r="C136" s="17" t="str">
        <f>(IF(A136="","",MAX($M136:$NVH136)))</f>
        <v/>
      </c>
      <c r="D136" s="17" t="str">
        <f>(IF(A136="","",MIN($M136:$NVH136)))</f>
        <v/>
      </c>
      <c r="E136" s="17" t="str">
        <f>(IF(A136="","",AVERAGE($M136:$NVH136)))</f>
        <v/>
      </c>
      <c r="F136" s="17"/>
      <c r="G136" s="17"/>
      <c r="H136" s="17"/>
      <c r="I136" s="17" t="str">
        <f t="shared" si="12"/>
        <v/>
      </c>
      <c r="J136" s="17" t="str">
        <f>IF(COUNT($M136:$NVH136)&lt;&gt;0,IF(AND(ISNUMBER(G136),ISNUMBER(H136),G136&gt;H136,A136&gt;0),ABS(2*(E136-F136)/(G136-H136)),""),"")</f>
        <v/>
      </c>
      <c r="K136" s="17" t="str">
        <f>IF(COUNT($M136:$NVH136)&lt;=1,"",IF(AND(ISNUMBER(G136),ISNUMBER(H136),G136&gt;H136,A136&gt;0,STDEV($M136:$NVH136)&gt;0),ABS((G136-H136)/(6*STDEV($M136:$NVH136))),""))</f>
        <v/>
      </c>
      <c r="L136" s="18" t="str">
        <f t="shared" si="13"/>
        <v/>
      </c>
    </row>
    <row r="137" spans="1:12" s="15" customFormat="1" ht="18">
      <c r="A137" s="16" t="str">
        <f>IF(COUNT($M137:$NVH137)=0,"",COUNT($M137:$NVH137))</f>
        <v/>
      </c>
      <c r="B137" s="11"/>
      <c r="C137" s="17" t="str">
        <f>(IF(A137="","",MAX($M137:$NVH137)))</f>
        <v/>
      </c>
      <c r="D137" s="17" t="str">
        <f>(IF(A137="","",MIN($M137:$NVH137)))</f>
        <v/>
      </c>
      <c r="E137" s="17" t="str">
        <f>(IF(A137="","",AVERAGE($M137:$NVH137)))</f>
        <v/>
      </c>
      <c r="F137" s="17"/>
      <c r="G137" s="17"/>
      <c r="H137" s="17"/>
      <c r="I137" s="17" t="str">
        <f t="shared" si="12"/>
        <v/>
      </c>
      <c r="J137" s="17" t="str">
        <f>IF(COUNT($M137:$NVH137)&lt;&gt;0,IF(AND(ISNUMBER(G137),ISNUMBER(H137),G137&gt;H137,A137&gt;0),ABS(2*(E137-F137)/(G137-H137)),""),"")</f>
        <v/>
      </c>
      <c r="K137" s="17" t="str">
        <f>IF(COUNT($M137:$NVH137)&lt;=1,"",IF(AND(ISNUMBER(G137),ISNUMBER(H137),G137&gt;H137,A137&gt;0,STDEV($M137:$NVH137)&gt;0),ABS((G137-H137)/(6*STDEV($M137:$NVH137))),""))</f>
        <v/>
      </c>
      <c r="L137" s="18" t="str">
        <f t="shared" si="13"/>
        <v/>
      </c>
    </row>
    <row r="138" spans="1:12" s="15" customFormat="1" ht="18">
      <c r="A138" s="16" t="str">
        <f>IF(COUNT($M138:$NVH138)=0,"",COUNT($M138:$NVH138))</f>
        <v/>
      </c>
      <c r="B138" s="11"/>
      <c r="C138" s="17" t="str">
        <f>(IF(A138="","",MAX($M138:$NVH138)))</f>
        <v/>
      </c>
      <c r="D138" s="17" t="str">
        <f>(IF(A138="","",MIN($M138:$NVH138)))</f>
        <v/>
      </c>
      <c r="E138" s="17" t="str">
        <f>(IF(A138="","",AVERAGE($M138:$NVH138)))</f>
        <v/>
      </c>
      <c r="F138" s="17"/>
      <c r="G138" s="17"/>
      <c r="H138" s="17"/>
      <c r="I138" s="17" t="str">
        <f t="shared" si="12"/>
        <v/>
      </c>
      <c r="J138" s="17" t="str">
        <f>IF(COUNT($M138:$NVH138)&lt;&gt;0,IF(AND(ISNUMBER(G138),ISNUMBER(H138),G138&gt;H138,A138&gt;0),ABS(2*(E138-F138)/(G138-H138)),""),"")</f>
        <v/>
      </c>
      <c r="K138" s="17" t="str">
        <f>IF(COUNT($M138:$NVH138)&lt;=1,"",IF(AND(ISNUMBER(G138),ISNUMBER(H138),G138&gt;H138,A138&gt;0,STDEV($M138:$NVH138)&gt;0),ABS((G138-H138)/(6*STDEV($M138:$NVH138))),""))</f>
        <v/>
      </c>
      <c r="L138" s="18" t="str">
        <f t="shared" si="13"/>
        <v/>
      </c>
    </row>
    <row r="139" spans="1:12" s="15" customFormat="1" ht="18">
      <c r="A139" s="16" t="str">
        <f>IF(COUNT($M139:$NVH139)=0,"",COUNT($M139:$NVH139))</f>
        <v/>
      </c>
      <c r="B139" s="11"/>
      <c r="C139" s="17" t="str">
        <f>(IF(A139="","",MAX($M139:$NVH139)))</f>
        <v/>
      </c>
      <c r="D139" s="17" t="str">
        <f>(IF(A139="","",MIN($M139:$NVH139)))</f>
        <v/>
      </c>
      <c r="E139" s="17" t="str">
        <f>(IF(A139="","",AVERAGE($M139:$NVH139)))</f>
        <v/>
      </c>
      <c r="F139" s="17"/>
      <c r="G139" s="17"/>
      <c r="H139" s="17"/>
      <c r="I139" s="17" t="str">
        <f t="shared" si="12"/>
        <v/>
      </c>
      <c r="J139" s="17" t="str">
        <f>IF(COUNT($M139:$NVH139)&lt;&gt;0,IF(AND(ISNUMBER(G139),ISNUMBER(H139),G139&gt;H139,A139&gt;0),ABS(2*(E139-F139)/(G139-H139)),""),"")</f>
        <v/>
      </c>
      <c r="K139" s="17" t="str">
        <f>IF(COUNT($M139:$NVH139)&lt;=1,"",IF(AND(ISNUMBER(G139),ISNUMBER(H139),G139&gt;H139,A139&gt;0,STDEV($M139:$NVH139)&gt;0),ABS((G139-H139)/(6*STDEV($M139:$NVH139))),""))</f>
        <v/>
      </c>
      <c r="L139" s="18" t="str">
        <f t="shared" si="13"/>
        <v/>
      </c>
    </row>
    <row r="140" spans="1:12" s="15" customFormat="1" ht="18">
      <c r="A140" s="16" t="str">
        <f>IF(COUNT($M140:$NVH140)=0,"",COUNT($M140:$NVH140))</f>
        <v/>
      </c>
      <c r="B140" s="11"/>
      <c r="C140" s="17" t="str">
        <f>(IF(A140="","",MAX($M140:$NVH140)))</f>
        <v/>
      </c>
      <c r="D140" s="17" t="str">
        <f>(IF(A140="","",MIN($M140:$NVH140)))</f>
        <v/>
      </c>
      <c r="E140" s="17" t="str">
        <f>(IF(A140="","",AVERAGE($M140:$NVH140)))</f>
        <v/>
      </c>
      <c r="F140" s="17"/>
      <c r="G140" s="17"/>
      <c r="H140" s="17"/>
      <c r="I140" s="17" t="str">
        <f t="shared" si="12"/>
        <v/>
      </c>
      <c r="J140" s="17" t="str">
        <f>IF(COUNT($M140:$NVH140)&lt;&gt;0,IF(AND(ISNUMBER(G140),ISNUMBER(H140),G140&gt;H140,A140&gt;0),ABS(2*(E140-F140)/(G140-H140)),""),"")</f>
        <v/>
      </c>
      <c r="K140" s="17" t="str">
        <f>IF(COUNT($M140:$NVH140)&lt;=1,"",IF(AND(ISNUMBER(G140),ISNUMBER(H140),G140&gt;H140,A140&gt;0,STDEV($M140:$NVH140)&gt;0),ABS((G140-H140)/(6*STDEV($M140:$NVH140))),""))</f>
        <v/>
      </c>
      <c r="L140" s="18" t="str">
        <f t="shared" si="13"/>
        <v/>
      </c>
    </row>
    <row r="141" spans="1:12" s="15" customFormat="1" ht="18">
      <c r="A141" s="16" t="str">
        <f>IF(COUNT($M141:$NVH141)=0,"",COUNT($M141:$NVH141))</f>
        <v/>
      </c>
      <c r="B141" s="11"/>
      <c r="C141" s="17" t="str">
        <f>(IF(A141="","",MAX($M141:$NVH141)))</f>
        <v/>
      </c>
      <c r="D141" s="17" t="str">
        <f>(IF(A141="","",MIN($M141:$NVH141)))</f>
        <v/>
      </c>
      <c r="E141" s="17" t="str">
        <f>(IF(A141="","",AVERAGE($M141:$NVH141)))</f>
        <v/>
      </c>
      <c r="F141" s="17"/>
      <c r="G141" s="17"/>
      <c r="H141" s="17"/>
      <c r="I141" s="17" t="str">
        <f t="shared" si="12"/>
        <v/>
      </c>
      <c r="J141" s="17" t="str">
        <f>IF(COUNT($M141:$NVH141)&lt;&gt;0,IF(AND(ISNUMBER(G141),ISNUMBER(H141),G141&gt;H141,A141&gt;0),ABS(2*(E141-F141)/(G141-H141)),""),"")</f>
        <v/>
      </c>
      <c r="K141" s="17" t="str">
        <f>IF(COUNT($M141:$NVH141)&lt;=1,"",IF(AND(ISNUMBER(G141),ISNUMBER(H141),G141&gt;H141,A141&gt;0,STDEV($M141:$NVH141)&gt;0),ABS((G141-H141)/(6*STDEV($M141:$NVH141))),""))</f>
        <v/>
      </c>
      <c r="L141" s="18" t="str">
        <f t="shared" si="13"/>
        <v/>
      </c>
    </row>
    <row r="142" spans="1:12" s="15" customFormat="1" ht="18">
      <c r="A142" s="16" t="str">
        <f>IF(COUNT($M142:$NVH142)=0,"",COUNT($M142:$NVH142))</f>
        <v/>
      </c>
      <c r="B142" s="11"/>
      <c r="C142" s="17" t="str">
        <f>(IF(A142="","",MAX($M142:$NVH142)))</f>
        <v/>
      </c>
      <c r="D142" s="17" t="str">
        <f>(IF(A142="","",MIN($M142:$NVH142)))</f>
        <v/>
      </c>
      <c r="E142" s="17" t="str">
        <f>(IF(A142="","",AVERAGE($M142:$NVH142)))</f>
        <v/>
      </c>
      <c r="F142" s="17"/>
      <c r="G142" s="17"/>
      <c r="H142" s="17"/>
      <c r="I142" s="17" t="str">
        <f t="shared" si="12"/>
        <v/>
      </c>
      <c r="J142" s="17" t="str">
        <f>IF(COUNT($M142:$NVH142)&lt;&gt;0,IF(AND(ISNUMBER(G142),ISNUMBER(H142),G142&gt;H142,A142&gt;0),ABS(2*(E142-F142)/(G142-H142)),""),"")</f>
        <v/>
      </c>
      <c r="K142" s="17" t="str">
        <f>IF(COUNT($M142:$NVH142)&lt;=1,"",IF(AND(ISNUMBER(G142),ISNUMBER(H142),G142&gt;H142,A142&gt;0,STDEV($M142:$NVH142)&gt;0),ABS((G142-H142)/(6*STDEV($M142:$NVH142))),""))</f>
        <v/>
      </c>
      <c r="L142" s="18" t="str">
        <f t="shared" si="13"/>
        <v/>
      </c>
    </row>
    <row r="143" spans="1:12" s="15" customFormat="1" ht="18">
      <c r="A143" s="16" t="str">
        <f>IF(COUNT($M143:$NVH143)=0,"",COUNT($M143:$NVH143))</f>
        <v/>
      </c>
      <c r="B143" s="11"/>
      <c r="C143" s="17" t="str">
        <f>(IF(A143="","",MAX($M143:$NVH143)))</f>
        <v/>
      </c>
      <c r="D143" s="17" t="str">
        <f>(IF(A143="","",MIN($M143:$NVH143)))</f>
        <v/>
      </c>
      <c r="E143" s="17" t="str">
        <f>(IF(A143="","",AVERAGE($M143:$NVH143)))</f>
        <v/>
      </c>
      <c r="F143" s="17"/>
      <c r="G143" s="17"/>
      <c r="H143" s="17"/>
      <c r="I143" s="17" t="str">
        <f t="shared" si="12"/>
        <v/>
      </c>
      <c r="J143" s="17" t="str">
        <f>IF(COUNT($M143:$NVH143)&lt;&gt;0,IF(AND(ISNUMBER(G143),ISNUMBER(H143),G143&gt;H143,A143&gt;0),ABS(2*(E143-F143)/(G143-H143)),""),"")</f>
        <v/>
      </c>
      <c r="K143" s="17" t="str">
        <f>IF(COUNT($M143:$NVH143)&lt;=1,"",IF(AND(ISNUMBER(G143),ISNUMBER(H143),G143&gt;H143,A143&gt;0,STDEV($M143:$NVH143)&gt;0),ABS((G143-H143)/(6*STDEV($M143:$NVH143))),""))</f>
        <v/>
      </c>
      <c r="L143" s="18" t="str">
        <f t="shared" si="13"/>
        <v/>
      </c>
    </row>
    <row r="144" spans="1:12" s="15" customFormat="1" ht="18">
      <c r="A144" s="16" t="str">
        <f>IF(COUNT($M144:$NVH144)=0,"",COUNT($M144:$NVH144))</f>
        <v/>
      </c>
      <c r="B144" s="11"/>
      <c r="C144" s="17" t="str">
        <f>(IF(A144="","",MAX($M144:$NVH144)))</f>
        <v/>
      </c>
      <c r="D144" s="17" t="str">
        <f>(IF(A144="","",MIN($M144:$NVH144)))</f>
        <v/>
      </c>
      <c r="E144" s="17" t="str">
        <f>(IF(A144="","",AVERAGE($M144:$NVH144)))</f>
        <v/>
      </c>
      <c r="F144" s="17"/>
      <c r="G144" s="17"/>
      <c r="H144" s="17"/>
      <c r="I144" s="17" t="str">
        <f t="shared" si="12"/>
        <v/>
      </c>
      <c r="J144" s="17" t="str">
        <f>IF(COUNT($M144:$NVH144)&lt;&gt;0,IF(AND(ISNUMBER(G144),ISNUMBER(H144),G144&gt;H144,A144&gt;0),ABS(2*(E144-F144)/(G144-H144)),""),"")</f>
        <v/>
      </c>
      <c r="K144" s="17" t="str">
        <f>IF(COUNT($M144:$NVH144)&lt;=1,"",IF(AND(ISNUMBER(G144),ISNUMBER(H144),G144&gt;H144,A144&gt;0,STDEV($M144:$NVH144)&gt;0),ABS((G144-H144)/(6*STDEV($M144:$NVH144))),""))</f>
        <v/>
      </c>
      <c r="L144" s="18" t="str">
        <f t="shared" si="13"/>
        <v/>
      </c>
    </row>
    <row r="145" spans="1:12" s="15" customFormat="1" ht="18">
      <c r="A145" s="16" t="str">
        <f>IF(COUNT($M145:$NVH145)=0,"",COUNT($M145:$NVH145))</f>
        <v/>
      </c>
      <c r="B145" s="11"/>
      <c r="C145" s="17" t="str">
        <f>(IF(A145="","",MAX($M145:$NVH145)))</f>
        <v/>
      </c>
      <c r="D145" s="17" t="str">
        <f>(IF(A145="","",MIN($M145:$NVH145)))</f>
        <v/>
      </c>
      <c r="E145" s="17" t="str">
        <f>(IF(A145="","",AVERAGE($M145:$NVH145)))</f>
        <v/>
      </c>
      <c r="F145" s="17"/>
      <c r="G145" s="17"/>
      <c r="H145" s="17"/>
      <c r="I145" s="17" t="str">
        <f t="shared" si="12"/>
        <v/>
      </c>
      <c r="J145" s="17" t="str">
        <f>IF(COUNT($M145:$NVH145)&lt;&gt;0,IF(AND(ISNUMBER(G145),ISNUMBER(H145),G145&gt;H145,A145&gt;0),ABS(2*(E145-F145)/(G145-H145)),""),"")</f>
        <v/>
      </c>
      <c r="K145" s="17" t="str">
        <f>IF(COUNT($M145:$NVH145)&lt;=1,"",IF(AND(ISNUMBER(G145),ISNUMBER(H145),G145&gt;H145,A145&gt;0,STDEV($M145:$NVH145)&gt;0),ABS((G145-H145)/(6*STDEV($M145:$NVH145))),""))</f>
        <v/>
      </c>
      <c r="L145" s="18" t="str">
        <f t="shared" si="13"/>
        <v/>
      </c>
    </row>
    <row r="146" spans="1:12" s="15" customFormat="1" ht="18">
      <c r="A146" s="16" t="str">
        <f>IF(COUNT($M146:$NVH146)=0,"",COUNT($M146:$NVH146))</f>
        <v/>
      </c>
      <c r="B146" s="11"/>
      <c r="C146" s="17" t="str">
        <f>(IF(A146="","",MAX($M146:$NVH146)))</f>
        <v/>
      </c>
      <c r="D146" s="17" t="str">
        <f>(IF(A146="","",MIN($M146:$NVH146)))</f>
        <v/>
      </c>
      <c r="E146" s="17" t="str">
        <f>(IF(A146="","",AVERAGE($M146:$NVH146)))</f>
        <v/>
      </c>
      <c r="F146" s="17"/>
      <c r="G146" s="17"/>
      <c r="H146" s="17"/>
      <c r="I146" s="17" t="str">
        <f t="shared" si="12"/>
        <v/>
      </c>
      <c r="J146" s="17" t="str">
        <f>IF(COUNT($M146:$NVH146)&lt;&gt;0,IF(AND(ISNUMBER(G146),ISNUMBER(H146),G146&gt;H146,A146&gt;0),ABS(2*(E146-F146)/(G146-H146)),""),"")</f>
        <v/>
      </c>
      <c r="K146" s="17" t="str">
        <f>IF(COUNT($M146:$NVH146)&lt;=1,"",IF(AND(ISNUMBER(G146),ISNUMBER(H146),G146&gt;H146,A146&gt;0,STDEV($M146:$NVH146)&gt;0),ABS((G146-H146)/(6*STDEV($M146:$NVH146))),""))</f>
        <v/>
      </c>
      <c r="L146" s="18" t="str">
        <f t="shared" si="13"/>
        <v/>
      </c>
    </row>
    <row r="147" spans="1:12" s="15" customFormat="1" ht="18">
      <c r="A147" s="16" t="str">
        <f>IF(COUNT($M147:$NVH147)=0,"",COUNT($M147:$NVH147))</f>
        <v/>
      </c>
      <c r="B147" s="11"/>
      <c r="C147" s="17" t="str">
        <f>(IF(A147="","",MAX($M147:$NVH147)))</f>
        <v/>
      </c>
      <c r="D147" s="17" t="str">
        <f>(IF(A147="","",MIN($M147:$NVH147)))</f>
        <v/>
      </c>
      <c r="E147" s="17" t="str">
        <f>(IF(A147="","",AVERAGE($M147:$NVH147)))</f>
        <v/>
      </c>
      <c r="F147" s="17"/>
      <c r="G147" s="17"/>
      <c r="H147" s="17"/>
      <c r="I147" s="17" t="str">
        <f t="shared" si="12"/>
        <v/>
      </c>
      <c r="J147" s="17" t="str">
        <f>IF(COUNT($M147:$NVH147)&lt;&gt;0,IF(AND(ISNUMBER(G147),ISNUMBER(H147),G147&gt;H147,A147&gt;0),ABS(2*(E147-F147)/(G147-H147)),""),"")</f>
        <v/>
      </c>
      <c r="K147" s="17" t="str">
        <f>IF(COUNT($M147:$NVH147)&lt;=1,"",IF(AND(ISNUMBER(G147),ISNUMBER(H147),G147&gt;H147,A147&gt;0,STDEV($M147:$NVH147)&gt;0),ABS((G147-H147)/(6*STDEV($M147:$NVH147))),""))</f>
        <v/>
      </c>
      <c r="L147" s="18" t="str">
        <f t="shared" si="13"/>
        <v/>
      </c>
    </row>
    <row r="148" spans="1:12" s="15" customFormat="1" ht="18">
      <c r="A148" s="16" t="str">
        <f>IF(COUNT($M148:$NVH148)=0,"",COUNT($M148:$NVH148))</f>
        <v/>
      </c>
      <c r="B148" s="11"/>
      <c r="C148" s="17" t="str">
        <f>(IF(A148="","",MAX($M148:$NVH148)))</f>
        <v/>
      </c>
      <c r="D148" s="17" t="str">
        <f>(IF(A148="","",MIN($M148:$NVH148)))</f>
        <v/>
      </c>
      <c r="E148" s="17" t="str">
        <f>(IF(A148="","",AVERAGE($M148:$NVH148)))</f>
        <v/>
      </c>
      <c r="F148" s="17"/>
      <c r="G148" s="17"/>
      <c r="H148" s="17"/>
      <c r="I148" s="17" t="str">
        <f t="shared" si="12"/>
        <v/>
      </c>
      <c r="J148" s="17" t="str">
        <f>IF(COUNT($M148:$NVH148)&lt;&gt;0,IF(AND(ISNUMBER(G148),ISNUMBER(H148),G148&gt;H148,A148&gt;0),ABS(2*(E148-F148)/(G148-H148)),""),"")</f>
        <v/>
      </c>
      <c r="K148" s="17" t="str">
        <f>IF(COUNT($M148:$NVH148)&lt;=1,"",IF(AND(ISNUMBER(G148),ISNUMBER(H148),G148&gt;H148,A148&gt;0,STDEV($M148:$NVH148)&gt;0),ABS((G148-H148)/(6*STDEV($M148:$NVH148))),""))</f>
        <v/>
      </c>
      <c r="L148" s="18" t="str">
        <f t="shared" si="13"/>
        <v/>
      </c>
    </row>
    <row r="149" spans="1:12" s="15" customFormat="1" ht="18">
      <c r="A149" s="16" t="str">
        <f>IF(COUNT($M149:$NVH149)=0,"",COUNT($M149:$NVH149))</f>
        <v/>
      </c>
      <c r="B149" s="11"/>
      <c r="C149" s="17" t="str">
        <f>(IF(A149="","",MAX($M149:$NVH149)))</f>
        <v/>
      </c>
      <c r="D149" s="17" t="str">
        <f>(IF(A149="","",MIN($M149:$NVH149)))</f>
        <v/>
      </c>
      <c r="E149" s="17" t="str">
        <f>(IF(A149="","",AVERAGE($M149:$NVH149)))</f>
        <v/>
      </c>
      <c r="F149" s="17"/>
      <c r="G149" s="17"/>
      <c r="H149" s="17"/>
      <c r="I149" s="17" t="str">
        <f t="shared" si="12"/>
        <v/>
      </c>
      <c r="J149" s="17" t="str">
        <f>IF(COUNT($M149:$NVH149)&lt;&gt;0,IF(AND(ISNUMBER(G149),ISNUMBER(H149),G149&gt;H149,A149&gt;0),ABS(2*(E149-F149)/(G149-H149)),""),"")</f>
        <v/>
      </c>
      <c r="K149" s="17" t="str">
        <f>IF(COUNT($M149:$NVH149)&lt;=1,"",IF(AND(ISNUMBER(G149),ISNUMBER(H149),G149&gt;H149,A149&gt;0,STDEV($M149:$NVH149)&gt;0),ABS((G149-H149)/(6*STDEV($M149:$NVH149))),""))</f>
        <v/>
      </c>
      <c r="L149" s="18" t="str">
        <f t="shared" si="13"/>
        <v/>
      </c>
    </row>
    <row r="150" spans="1:12" s="15" customFormat="1" ht="18">
      <c r="A150" s="16" t="str">
        <f>IF(COUNT($M150:$NVH150)=0,"",COUNT($M150:$NVH150))</f>
        <v/>
      </c>
      <c r="B150" s="11"/>
      <c r="C150" s="17" t="str">
        <f>(IF(A150="","",MAX($M150:$NVH150)))</f>
        <v/>
      </c>
      <c r="D150" s="17" t="str">
        <f>(IF(A150="","",MIN($M150:$NVH150)))</f>
        <v/>
      </c>
      <c r="E150" s="17" t="str">
        <f>(IF(A150="","",AVERAGE($M150:$NVH150)))</f>
        <v/>
      </c>
      <c r="F150" s="17"/>
      <c r="G150" s="17"/>
      <c r="H150" s="17"/>
      <c r="I150" s="17" t="str">
        <f t="shared" si="12"/>
        <v/>
      </c>
      <c r="J150" s="17" t="str">
        <f>IF(COUNT($M150:$NVH150)&lt;&gt;0,IF(AND(ISNUMBER(G150),ISNUMBER(H150),G150&gt;H150,A150&gt;0),ABS(2*(E150-F150)/(G150-H150)),""),"")</f>
        <v/>
      </c>
      <c r="K150" s="17" t="str">
        <f>IF(COUNT($M150:$NVH150)&lt;=1,"",IF(AND(ISNUMBER(G150),ISNUMBER(H150),G150&gt;H150,A150&gt;0,STDEV($M150:$NVH150)&gt;0),ABS((G150-H150)/(6*STDEV($M150:$NVH150))),""))</f>
        <v/>
      </c>
      <c r="L150" s="18" t="str">
        <f t="shared" si="13"/>
        <v/>
      </c>
    </row>
    <row r="151" spans="1:12" s="15" customFormat="1" ht="18">
      <c r="A151" s="16" t="str">
        <f>IF(COUNT($M151:$NVH151)=0,"",COUNT($M151:$NVH151))</f>
        <v/>
      </c>
      <c r="B151" s="11"/>
      <c r="C151" s="17" t="str">
        <f>(IF(A151="","",MAX($M151:$NVH151)))</f>
        <v/>
      </c>
      <c r="D151" s="17" t="str">
        <f>(IF(A151="","",MIN($M151:$NVH151)))</f>
        <v/>
      </c>
      <c r="E151" s="17" t="str">
        <f>(IF(A151="","",AVERAGE($M151:$NVH151)))</f>
        <v/>
      </c>
      <c r="F151" s="17"/>
      <c r="G151" s="17"/>
      <c r="H151" s="17"/>
      <c r="I151" s="17" t="str">
        <f t="shared" si="12"/>
        <v/>
      </c>
      <c r="J151" s="17" t="str">
        <f>IF(COUNT($M151:$NVH151)&lt;&gt;0,IF(AND(ISNUMBER(G151),ISNUMBER(H151),G151&gt;H151,A151&gt;0),ABS(2*(E151-F151)/(G151-H151)),""),"")</f>
        <v/>
      </c>
      <c r="K151" s="17" t="str">
        <f>IF(COUNT($M151:$NVH151)&lt;=1,"",IF(AND(ISNUMBER(G151),ISNUMBER(H151),G151&gt;H151,A151&gt;0,STDEV($M151:$NVH151)&gt;0),ABS((G151-H151)/(6*STDEV($M151:$NVH151))),""))</f>
        <v/>
      </c>
      <c r="L151" s="18" t="str">
        <f t="shared" si="13"/>
        <v/>
      </c>
    </row>
    <row r="152" spans="1:12" s="15" customFormat="1" ht="18">
      <c r="A152" s="16" t="str">
        <f>IF(COUNT($M152:$NVH152)=0,"",COUNT($M152:$NVH152))</f>
        <v/>
      </c>
      <c r="B152" s="11"/>
      <c r="C152" s="17" t="str">
        <f>(IF(A152="","",MAX($M152:$NVH152)))</f>
        <v/>
      </c>
      <c r="D152" s="17" t="str">
        <f>(IF(A152="","",MIN($M152:$NVH152)))</f>
        <v/>
      </c>
      <c r="E152" s="17" t="str">
        <f>(IF(A152="","",AVERAGE($M152:$NVH152)))</f>
        <v/>
      </c>
      <c r="F152" s="17"/>
      <c r="G152" s="17"/>
      <c r="H152" s="17"/>
      <c r="I152" s="17" t="str">
        <f t="shared" si="12"/>
        <v/>
      </c>
      <c r="J152" s="17" t="str">
        <f>IF(COUNT($M152:$NVH152)&lt;&gt;0,IF(AND(ISNUMBER(G152),ISNUMBER(H152),G152&gt;H152,A152&gt;0),ABS(2*(E152-F152)/(G152-H152)),""),"")</f>
        <v/>
      </c>
      <c r="K152" s="17" t="str">
        <f>IF(COUNT($M152:$NVH152)&lt;=1,"",IF(AND(ISNUMBER(G152),ISNUMBER(H152),G152&gt;H152,A152&gt;0,STDEV($M152:$NVH152)&gt;0),ABS((G152-H152)/(6*STDEV($M152:$NVH152))),""))</f>
        <v/>
      </c>
      <c r="L152" s="18" t="str">
        <f t="shared" si="13"/>
        <v/>
      </c>
    </row>
    <row r="153" spans="1:12" s="15" customFormat="1" ht="18">
      <c r="A153" s="16" t="str">
        <f>IF(COUNT($M153:$NVH153)=0,"",COUNT($M153:$NVH153))</f>
        <v/>
      </c>
      <c r="B153" s="11"/>
      <c r="C153" s="17" t="str">
        <f>(IF(A153="","",MAX($M153:$NVH153)))</f>
        <v/>
      </c>
      <c r="D153" s="17" t="str">
        <f>(IF(A153="","",MIN($M153:$NVH153)))</f>
        <v/>
      </c>
      <c r="E153" s="17" t="str">
        <f>(IF(A153="","",AVERAGE($M153:$NVH153)))</f>
        <v/>
      </c>
      <c r="F153" s="17"/>
      <c r="G153" s="17"/>
      <c r="H153" s="17"/>
      <c r="I153" s="17" t="str">
        <f t="shared" si="12"/>
        <v/>
      </c>
      <c r="J153" s="17" t="str">
        <f>IF(COUNT($M153:$NVH153)&lt;&gt;0,IF(AND(ISNUMBER(G153),ISNUMBER(H153),G153&gt;H153,A153&gt;0),ABS(2*(E153-F153)/(G153-H153)),""),"")</f>
        <v/>
      </c>
      <c r="K153" s="17" t="str">
        <f>IF(COUNT($M153:$NVH153)&lt;=1,"",IF(AND(ISNUMBER(G153),ISNUMBER(H153),G153&gt;H153,A153&gt;0,STDEV($M153:$NVH153)&gt;0),ABS((G153-H153)/(6*STDEV($M153:$NVH153))),""))</f>
        <v/>
      </c>
      <c r="L153" s="18" t="str">
        <f t="shared" si="13"/>
        <v/>
      </c>
    </row>
    <row r="154" spans="1:12" s="15" customFormat="1" ht="18">
      <c r="A154" s="16" t="str">
        <f>IF(COUNT($M154:$NVH154)=0,"",COUNT($M154:$NVH154))</f>
        <v/>
      </c>
      <c r="B154" s="11"/>
      <c r="C154" s="17" t="str">
        <f>(IF(A154="","",MAX($M154:$NVH154)))</f>
        <v/>
      </c>
      <c r="D154" s="17" t="str">
        <f>(IF(A154="","",MIN($M154:$NVH154)))</f>
        <v/>
      </c>
      <c r="E154" s="17" t="str">
        <f>(IF(A154="","",AVERAGE($M154:$NVH154)))</f>
        <v/>
      </c>
      <c r="F154" s="17"/>
      <c r="G154" s="17"/>
      <c r="H154" s="17"/>
      <c r="I154" s="17" t="str">
        <f t="shared" si="12"/>
        <v/>
      </c>
      <c r="J154" s="17" t="str">
        <f>IF(COUNT($M154:$NVH154)&lt;&gt;0,IF(AND(ISNUMBER(G154),ISNUMBER(H154),G154&gt;H154,A154&gt;0),ABS(2*(E154-F154)/(G154-H154)),""),"")</f>
        <v/>
      </c>
      <c r="K154" s="17" t="str">
        <f>IF(COUNT($M154:$NVH154)&lt;=1,"",IF(AND(ISNUMBER(G154),ISNUMBER(H154),G154&gt;H154,A154&gt;0,STDEV($M154:$NVH154)&gt;0),ABS((G154-H154)/(6*STDEV($M154:$NVH154))),""))</f>
        <v/>
      </c>
      <c r="L154" s="18" t="str">
        <f t="shared" si="13"/>
        <v/>
      </c>
    </row>
    <row r="155" spans="1:12" s="15" customFormat="1" ht="18">
      <c r="A155" s="16" t="str">
        <f>IF(COUNT($M155:$NVH155)=0,"",COUNT($M155:$NVH155))</f>
        <v/>
      </c>
      <c r="B155" s="11"/>
      <c r="C155" s="17" t="str">
        <f>(IF(A155="","",MAX($M155:$NVH155)))</f>
        <v/>
      </c>
      <c r="D155" s="17" t="str">
        <f>(IF(A155="","",MIN($M155:$NVH155)))</f>
        <v/>
      </c>
      <c r="E155" s="17" t="str">
        <f>(IF(A155="","",AVERAGE($M155:$NVH155)))</f>
        <v/>
      </c>
      <c r="F155" s="17"/>
      <c r="G155" s="17"/>
      <c r="H155" s="17"/>
      <c r="I155" s="17" t="str">
        <f t="shared" si="12"/>
        <v/>
      </c>
      <c r="J155" s="17" t="str">
        <f>IF(COUNT($M155:$NVH155)&lt;&gt;0,IF(AND(ISNUMBER(G155),ISNUMBER(H155),G155&gt;H155,A155&gt;0),ABS(2*(E155-F155)/(G155-H155)),""),"")</f>
        <v/>
      </c>
      <c r="K155" s="17" t="str">
        <f>IF(COUNT($M155:$NVH155)&lt;=1,"",IF(AND(ISNUMBER(G155),ISNUMBER(H155),G155&gt;H155,A155&gt;0,STDEV($M155:$NVH155)&gt;0),ABS((G155-H155)/(6*STDEV($M155:$NVH155))),""))</f>
        <v/>
      </c>
      <c r="L155" s="18" t="str">
        <f t="shared" si="13"/>
        <v/>
      </c>
    </row>
    <row r="156" spans="1:12" s="15" customFormat="1" ht="18">
      <c r="A156" s="16" t="str">
        <f>IF(COUNT($M156:$NVH156)=0,"",COUNT($M156:$NVH156))</f>
        <v/>
      </c>
      <c r="B156" s="11"/>
      <c r="C156" s="17" t="str">
        <f>(IF(A156="","",MAX($M156:$NVH156)))</f>
        <v/>
      </c>
      <c r="D156" s="17" t="str">
        <f>(IF(A156="","",MIN($M156:$NVH156)))</f>
        <v/>
      </c>
      <c r="E156" s="17" t="str">
        <f>(IF(A156="","",AVERAGE($M156:$NVH156)))</f>
        <v/>
      </c>
      <c r="F156" s="17"/>
      <c r="G156" s="17"/>
      <c r="H156" s="17"/>
      <c r="I156" s="17" t="str">
        <f t="shared" si="12"/>
        <v/>
      </c>
      <c r="J156" s="17" t="str">
        <f>IF(COUNT($M156:$NVH156)&lt;&gt;0,IF(AND(ISNUMBER(G156),ISNUMBER(H156),G156&gt;H156,A156&gt;0),ABS(2*(E156-F156)/(G156-H156)),""),"")</f>
        <v/>
      </c>
      <c r="K156" s="17" t="str">
        <f>IF(COUNT($M156:$NVH156)&lt;=1,"",IF(AND(ISNUMBER(G156),ISNUMBER(H156),G156&gt;H156,A156&gt;0,STDEV($M156:$NVH156)&gt;0),ABS((G156-H156)/(6*STDEV($M156:$NVH156))),""))</f>
        <v/>
      </c>
      <c r="L156" s="18" t="str">
        <f t="shared" si="13"/>
        <v/>
      </c>
    </row>
    <row r="157" spans="1:12" s="15" customFormat="1" ht="18">
      <c r="A157" s="16" t="str">
        <f>IF(COUNT($M157:$NVH157)=0,"",COUNT($M157:$NVH157))</f>
        <v/>
      </c>
      <c r="B157" s="11"/>
      <c r="C157" s="17" t="str">
        <f>(IF(A157="","",MAX($M157:$NVH157)))</f>
        <v/>
      </c>
      <c r="D157" s="17" t="str">
        <f>(IF(A157="","",MIN($M157:$NVH157)))</f>
        <v/>
      </c>
      <c r="E157" s="17" t="str">
        <f>(IF(A157="","",AVERAGE($M157:$NVH157)))</f>
        <v/>
      </c>
      <c r="F157" s="17"/>
      <c r="G157" s="17"/>
      <c r="H157" s="17"/>
      <c r="I157" s="17" t="str">
        <f t="shared" si="12"/>
        <v/>
      </c>
      <c r="J157" s="17" t="str">
        <f>IF(COUNT($M157:$NVH157)&lt;&gt;0,IF(AND(ISNUMBER(G157),ISNUMBER(H157),G157&gt;H157,A157&gt;0),ABS(2*(E157-F157)/(G157-H157)),""),"")</f>
        <v/>
      </c>
      <c r="K157" s="17" t="str">
        <f>IF(COUNT($M157:$NVH157)&lt;=1,"",IF(AND(ISNUMBER(G157),ISNUMBER(H157),G157&gt;H157,A157&gt;0,STDEV($M157:$NVH157)&gt;0),ABS((G157-H157)/(6*STDEV($M157:$NVH157))),""))</f>
        <v/>
      </c>
      <c r="L157" s="18" t="str">
        <f t="shared" si="13"/>
        <v/>
      </c>
    </row>
    <row r="158" spans="1:12" s="15" customFormat="1" ht="18">
      <c r="A158" s="16" t="str">
        <f>IF(COUNT($M158:$NVH158)=0,"",COUNT($M158:$NVH158))</f>
        <v/>
      </c>
      <c r="B158" s="11"/>
      <c r="C158" s="17" t="str">
        <f>(IF(A158="","",MAX($M158:$NVH158)))</f>
        <v/>
      </c>
      <c r="D158" s="17" t="str">
        <f>(IF(A158="","",MIN($M158:$NVH158)))</f>
        <v/>
      </c>
      <c r="E158" s="17" t="str">
        <f>(IF(A158="","",AVERAGE($M158:$NVH158)))</f>
        <v/>
      </c>
      <c r="F158" s="17"/>
      <c r="G158" s="17"/>
      <c r="H158" s="17"/>
      <c r="I158" s="17" t="str">
        <f t="shared" si="12"/>
        <v/>
      </c>
      <c r="J158" s="17" t="str">
        <f>IF(COUNT($M158:$NVH158)&lt;&gt;0,IF(AND(ISNUMBER(G158),ISNUMBER(H158),G158&gt;H158,A158&gt;0),ABS(2*(E158-F158)/(G158-H158)),""),"")</f>
        <v/>
      </c>
      <c r="K158" s="17" t="str">
        <f>IF(COUNT($M158:$NVH158)&lt;=1,"",IF(AND(ISNUMBER(G158),ISNUMBER(H158),G158&gt;H158,A158&gt;0,STDEV($M158:$NVH158)&gt;0),ABS((G158-H158)/(6*STDEV($M158:$NVH158))),""))</f>
        <v/>
      </c>
      <c r="L158" s="18" t="str">
        <f t="shared" si="13"/>
        <v/>
      </c>
    </row>
    <row r="159" spans="1:12" s="15" customFormat="1" ht="18">
      <c r="A159" s="16" t="str">
        <f>IF(COUNT($M159:$NVH159)=0,"",COUNT($M159:$NVH159))</f>
        <v/>
      </c>
      <c r="B159" s="11"/>
      <c r="C159" s="17" t="str">
        <f>(IF(A159="","",MAX($M159:$NVH159)))</f>
        <v/>
      </c>
      <c r="D159" s="17" t="str">
        <f>(IF(A159="","",MIN($M159:$NVH159)))</f>
        <v/>
      </c>
      <c r="E159" s="17" t="str">
        <f>(IF(A159="","",AVERAGE($M159:$NVH159)))</f>
        <v/>
      </c>
      <c r="F159" s="17"/>
      <c r="G159" s="17"/>
      <c r="H159" s="17"/>
      <c r="I159" s="17" t="str">
        <f t="shared" si="12"/>
        <v/>
      </c>
      <c r="J159" s="17" t="str">
        <f>IF(COUNT($M159:$NVH159)&lt;&gt;0,IF(AND(ISNUMBER(G159),ISNUMBER(H159),G159&gt;H159,A159&gt;0),ABS(2*(E159-F159)/(G159-H159)),""),"")</f>
        <v/>
      </c>
      <c r="K159" s="17" t="str">
        <f>IF(COUNT($M159:$NVH159)&lt;=1,"",IF(AND(ISNUMBER(G159),ISNUMBER(H159),G159&gt;H159,A159&gt;0,STDEV($M159:$NVH159)&gt;0),ABS((G159-H159)/(6*STDEV($M159:$NVH159))),""))</f>
        <v/>
      </c>
      <c r="L159" s="18" t="str">
        <f t="shared" si="13"/>
        <v/>
      </c>
    </row>
    <row r="160" spans="1:12" s="15" customFormat="1" ht="18">
      <c r="A160" s="16" t="str">
        <f>IF(COUNT($M160:$NVH160)=0,"",COUNT($M160:$NVH160))</f>
        <v/>
      </c>
      <c r="B160" s="11"/>
      <c r="C160" s="17" t="str">
        <f>(IF(A160="","",MAX($M160:$NVH160)))</f>
        <v/>
      </c>
      <c r="D160" s="17" t="str">
        <f>(IF(A160="","",MIN($M160:$NVH160)))</f>
        <v/>
      </c>
      <c r="E160" s="17" t="str">
        <f>(IF(A160="","",AVERAGE($M160:$NVH160)))</f>
        <v/>
      </c>
      <c r="F160" s="17"/>
      <c r="G160" s="17"/>
      <c r="H160" s="17"/>
      <c r="I160" s="17" t="str">
        <f t="shared" si="12"/>
        <v/>
      </c>
      <c r="J160" s="17" t="str">
        <f>IF(COUNT($M160:$NVH160)&lt;&gt;0,IF(AND(ISNUMBER(G160),ISNUMBER(H160),G160&gt;H160,A160&gt;0),ABS(2*(E160-F160)/(G160-H160)),""),"")</f>
        <v/>
      </c>
      <c r="K160" s="17" t="str">
        <f>IF(COUNT($M160:$NVH160)&lt;=1,"",IF(AND(ISNUMBER(G160),ISNUMBER(H160),G160&gt;H160,A160&gt;0,STDEV($M160:$NVH160)&gt;0),ABS((G160-H160)/(6*STDEV($M160:$NVH160))),""))</f>
        <v/>
      </c>
      <c r="L160" s="18" t="str">
        <f t="shared" si="13"/>
        <v/>
      </c>
    </row>
    <row r="161" spans="1:12" s="15" customFormat="1" ht="18">
      <c r="A161" s="16" t="str">
        <f>IF(COUNT($M161:$NVH161)=0,"",COUNT($M161:$NVH161))</f>
        <v/>
      </c>
      <c r="B161" s="11"/>
      <c r="C161" s="17" t="str">
        <f>(IF(A161="","",MAX($M161:$NVH161)))</f>
        <v/>
      </c>
      <c r="D161" s="17" t="str">
        <f>(IF(A161="","",MIN($M161:$NVH161)))</f>
        <v/>
      </c>
      <c r="E161" s="17" t="str">
        <f>(IF(A161="","",AVERAGE($M161:$NVH161)))</f>
        <v/>
      </c>
      <c r="F161" s="17"/>
      <c r="G161" s="17"/>
      <c r="H161" s="17"/>
      <c r="I161" s="17" t="str">
        <f t="shared" si="12"/>
        <v/>
      </c>
      <c r="J161" s="17" t="str">
        <f>IF(COUNT($M161:$NVH161)&lt;&gt;0,IF(AND(ISNUMBER(G161),ISNUMBER(H161),G161&gt;H161,A161&gt;0),ABS(2*(E161-F161)/(G161-H161)),""),"")</f>
        <v/>
      </c>
      <c r="K161" s="17" t="str">
        <f>IF(COUNT($M161:$NVH161)&lt;=1,"",IF(AND(ISNUMBER(G161),ISNUMBER(H161),G161&gt;H161,A161&gt;0,STDEV($M161:$NVH161)&gt;0),ABS((G161-H161)/(6*STDEV($M161:$NVH161))),""))</f>
        <v/>
      </c>
      <c r="L161" s="18" t="str">
        <f t="shared" si="13"/>
        <v/>
      </c>
    </row>
    <row r="162" spans="1:12" s="15" customFormat="1" ht="18">
      <c r="A162" s="16" t="str">
        <f>IF(COUNT($M162:$NVH162)=0,"",COUNT($M162:$NVH162))</f>
        <v/>
      </c>
      <c r="B162" s="11"/>
      <c r="C162" s="17" t="str">
        <f>(IF(A162="","",MAX($M162:$NVH162)))</f>
        <v/>
      </c>
      <c r="D162" s="17" t="str">
        <f>(IF(A162="","",MIN($M162:$NVH162)))</f>
        <v/>
      </c>
      <c r="E162" s="17" t="str">
        <f>(IF(A162="","",AVERAGE($M162:$NVH162)))</f>
        <v/>
      </c>
      <c r="F162" s="17"/>
      <c r="G162" s="17"/>
      <c r="H162" s="17"/>
      <c r="I162" s="17" t="str">
        <f t="shared" si="12"/>
        <v/>
      </c>
      <c r="J162" s="17" t="str">
        <f>IF(COUNT($M162:$NVH162)&lt;&gt;0,IF(AND(ISNUMBER(G162),ISNUMBER(H162),G162&gt;H162,A162&gt;0),ABS(2*(E162-F162)/(G162-H162)),""),"")</f>
        <v/>
      </c>
      <c r="K162" s="17" t="str">
        <f>IF(COUNT($M162:$NVH162)&lt;=1,"",IF(AND(ISNUMBER(G162),ISNUMBER(H162),G162&gt;H162,A162&gt;0,STDEV($M162:$NVH162)&gt;0),ABS((G162-H162)/(6*STDEV($M162:$NVH162))),""))</f>
        <v/>
      </c>
      <c r="L162" s="18" t="str">
        <f t="shared" si="13"/>
        <v/>
      </c>
    </row>
    <row r="163" spans="1:12" s="15" customFormat="1" ht="18">
      <c r="A163" s="16" t="str">
        <f>IF(COUNT($M163:$NVH163)=0,"",COUNT($M163:$NVH163))</f>
        <v/>
      </c>
      <c r="B163" s="11"/>
      <c r="C163" s="17" t="str">
        <f>(IF(A163="","",MAX($M163:$NVH163)))</f>
        <v/>
      </c>
      <c r="D163" s="17" t="str">
        <f>(IF(A163="","",MIN($M163:$NVH163)))</f>
        <v/>
      </c>
      <c r="E163" s="17" t="str">
        <f>(IF(A163="","",AVERAGE($M163:$NVH163)))</f>
        <v/>
      </c>
      <c r="F163" s="17"/>
      <c r="G163" s="17"/>
      <c r="H163" s="17"/>
      <c r="I163" s="17" t="str">
        <f t="shared" si="12"/>
        <v/>
      </c>
      <c r="J163" s="17" t="str">
        <f>IF(COUNT($M163:$NVH163)&lt;&gt;0,IF(AND(ISNUMBER(G163),ISNUMBER(H163),G163&gt;H163,A163&gt;0),ABS(2*(E163-F163)/(G163-H163)),""),"")</f>
        <v/>
      </c>
      <c r="K163" s="17" t="str">
        <f>IF(COUNT($M163:$NVH163)&lt;=1,"",IF(AND(ISNUMBER(G163),ISNUMBER(H163),G163&gt;H163,A163&gt;0,STDEV($M163:$NVH163)&gt;0),ABS((G163-H163)/(6*STDEV($M163:$NVH163))),""))</f>
        <v/>
      </c>
      <c r="L163" s="18" t="str">
        <f t="shared" si="13"/>
        <v/>
      </c>
    </row>
    <row r="164" spans="1:12" s="15" customFormat="1" ht="18">
      <c r="A164" s="16" t="str">
        <f>IF(COUNT($M164:$NVH164)=0,"",COUNT($M164:$NVH164))</f>
        <v/>
      </c>
      <c r="B164" s="11"/>
      <c r="C164" s="17" t="str">
        <f>(IF(A164="","",MAX($M164:$NVH164)))</f>
        <v/>
      </c>
      <c r="D164" s="17" t="str">
        <f>(IF(A164="","",MIN($M164:$NVH164)))</f>
        <v/>
      </c>
      <c r="E164" s="17" t="str">
        <f>(IF(A164="","",AVERAGE($M164:$NVH164)))</f>
        <v/>
      </c>
      <c r="F164" s="17"/>
      <c r="G164" s="17"/>
      <c r="H164" s="17"/>
      <c r="I164" s="17" t="str">
        <f t="shared" si="12"/>
        <v/>
      </c>
      <c r="J164" s="17" t="str">
        <f>IF(COUNT($M164:$NVH164)&lt;&gt;0,IF(AND(ISNUMBER(G164),ISNUMBER(H164),G164&gt;H164,A164&gt;0),ABS(2*(E164-F164)/(G164-H164)),""),"")</f>
        <v/>
      </c>
      <c r="K164" s="17" t="str">
        <f>IF(COUNT($M164:$NVH164)&lt;=1,"",IF(AND(ISNUMBER(G164),ISNUMBER(H164),G164&gt;H164,A164&gt;0,STDEV($M164:$NVH164)&gt;0),ABS((G164-H164)/(6*STDEV($M164:$NVH164))),""))</f>
        <v/>
      </c>
      <c r="L164" s="18" t="str">
        <f t="shared" si="13"/>
        <v/>
      </c>
    </row>
    <row r="165" spans="1:12" s="15" customFormat="1" ht="18">
      <c r="A165" s="16" t="str">
        <f>IF(COUNT($M165:$NVH165)=0,"",COUNT($M165:$NVH165))</f>
        <v/>
      </c>
      <c r="B165" s="11"/>
      <c r="C165" s="17" t="str">
        <f>(IF(A165="","",MAX($M165:$NVH165)))</f>
        <v/>
      </c>
      <c r="D165" s="17" t="str">
        <f>(IF(A165="","",MIN($M165:$NVH165)))</f>
        <v/>
      </c>
      <c r="E165" s="17" t="str">
        <f>(IF(A165="","",AVERAGE($M165:$NVH165)))</f>
        <v/>
      </c>
      <c r="F165" s="17"/>
      <c r="G165" s="17"/>
      <c r="H165" s="17"/>
      <c r="I165" s="17" t="str">
        <f t="shared" si="12"/>
        <v/>
      </c>
      <c r="J165" s="17" t="str">
        <f>IF(COUNT($M165:$NVH165)&lt;&gt;0,IF(AND(ISNUMBER(G165),ISNUMBER(H165),G165&gt;H165,A165&gt;0),ABS(2*(E165-F165)/(G165-H165)),""),"")</f>
        <v/>
      </c>
      <c r="K165" s="17" t="str">
        <f>IF(COUNT($M165:$NVH165)&lt;=1,"",IF(AND(ISNUMBER(G165),ISNUMBER(H165),G165&gt;H165,A165&gt;0,STDEV($M165:$NVH165)&gt;0),ABS((G165-H165)/(6*STDEV($M165:$NVH165))),""))</f>
        <v/>
      </c>
      <c r="L165" s="18" t="str">
        <f t="shared" si="13"/>
        <v/>
      </c>
    </row>
    <row r="166" spans="1:12" s="15" customFormat="1" ht="18">
      <c r="A166" s="16" t="str">
        <f>IF(COUNT($M166:$NVH166)=0,"",COUNT($M166:$NVH166))</f>
        <v/>
      </c>
      <c r="B166" s="11"/>
      <c r="C166" s="17" t="str">
        <f>(IF(A166="","",MAX($M166:$NVH166)))</f>
        <v/>
      </c>
      <c r="D166" s="17" t="str">
        <f>(IF(A166="","",MIN($M166:$NVH166)))</f>
        <v/>
      </c>
      <c r="E166" s="17" t="str">
        <f>(IF(A166="","",AVERAGE($M166:$NVH166)))</f>
        <v/>
      </c>
      <c r="F166" s="17"/>
      <c r="G166" s="17"/>
      <c r="H166" s="17"/>
      <c r="I166" s="17" t="str">
        <f t="shared" si="12"/>
        <v/>
      </c>
      <c r="J166" s="17" t="str">
        <f>IF(COUNT($M166:$NVH166)&lt;&gt;0,IF(AND(ISNUMBER(G166),ISNUMBER(H166),G166&gt;H166,A166&gt;0),ABS(2*(E166-F166)/(G166-H166)),""),"")</f>
        <v/>
      </c>
      <c r="K166" s="17" t="str">
        <f>IF(COUNT($M166:$NVH166)&lt;=1,"",IF(AND(ISNUMBER(G166),ISNUMBER(H166),G166&gt;H166,A166&gt;0,STDEV($M166:$NVH166)&gt;0),ABS((G166-H166)/(6*STDEV($M166:$NVH166))),""))</f>
        <v/>
      </c>
      <c r="L166" s="18" t="str">
        <f t="shared" si="13"/>
        <v/>
      </c>
    </row>
    <row r="167" spans="1:12" s="15" customFormat="1" ht="18">
      <c r="A167" s="16" t="str">
        <f>IF(COUNT($M167:$NVH167)=0,"",COUNT($M167:$NVH167))</f>
        <v/>
      </c>
      <c r="B167" s="11"/>
      <c r="C167" s="17" t="str">
        <f>(IF(A167="","",MAX($M167:$NVH167)))</f>
        <v/>
      </c>
      <c r="D167" s="17" t="str">
        <f>(IF(A167="","",MIN($M167:$NVH167)))</f>
        <v/>
      </c>
      <c r="E167" s="17" t="str">
        <f>(IF(A167="","",AVERAGE($M167:$NVH167)))</f>
        <v/>
      </c>
      <c r="F167" s="17"/>
      <c r="G167" s="17"/>
      <c r="H167" s="17"/>
      <c r="I167" s="17" t="str">
        <f t="shared" si="12"/>
        <v/>
      </c>
      <c r="J167" s="17" t="str">
        <f>IF(COUNT($M167:$NVH167)&lt;&gt;0,IF(AND(ISNUMBER(G167),ISNUMBER(H167),G167&gt;H167,A167&gt;0),ABS(2*(E167-F167)/(G167-H167)),""),"")</f>
        <v/>
      </c>
      <c r="K167" s="17" t="str">
        <f>IF(COUNT($M167:$NVH167)&lt;=1,"",IF(AND(ISNUMBER(G167),ISNUMBER(H167),G167&gt;H167,A167&gt;0,STDEV($M167:$NVH167)&gt;0),ABS((G167-H167)/(6*STDEV($M167:$NVH167))),""))</f>
        <v/>
      </c>
      <c r="L167" s="18" t="str">
        <f t="shared" si="13"/>
        <v/>
      </c>
    </row>
    <row r="168" spans="1:12" s="15" customFormat="1" ht="18">
      <c r="A168" s="16" t="str">
        <f>IF(COUNT($M168:$NVH168)=0,"",COUNT($M168:$NVH168))</f>
        <v/>
      </c>
      <c r="B168" s="11"/>
      <c r="C168" s="17" t="str">
        <f>(IF(A168="","",MAX($M168:$NVH168)))</f>
        <v/>
      </c>
      <c r="D168" s="17" t="str">
        <f>(IF(A168="","",MIN($M168:$NVH168)))</f>
        <v/>
      </c>
      <c r="E168" s="17" t="str">
        <f>(IF(A168="","",AVERAGE($M168:$NVH168)))</f>
        <v/>
      </c>
      <c r="F168" s="17"/>
      <c r="G168" s="17"/>
      <c r="H168" s="17"/>
      <c r="I168" s="17" t="str">
        <f t="shared" si="12"/>
        <v/>
      </c>
      <c r="J168" s="17" t="str">
        <f>IF(COUNT($M168:$NVH168)&lt;&gt;0,IF(AND(ISNUMBER(G168),ISNUMBER(H168),G168&gt;H168,A168&gt;0),ABS(2*(E168-F168)/(G168-H168)),""),"")</f>
        <v/>
      </c>
      <c r="K168" s="17" t="str">
        <f>IF(COUNT($M168:$NVH168)&lt;=1,"",IF(AND(ISNUMBER(G168),ISNUMBER(H168),G168&gt;H168,A168&gt;0,STDEV($M168:$NVH168)&gt;0),ABS((G168-H168)/(6*STDEV($M168:$NVH168))),""))</f>
        <v/>
      </c>
      <c r="L168" s="18" t="str">
        <f t="shared" si="13"/>
        <v/>
      </c>
    </row>
    <row r="169" spans="1:12" s="15" customFormat="1" ht="18">
      <c r="A169" s="16" t="str">
        <f>IF(COUNT($M169:$NVH169)=0,"",COUNT($M169:$NVH169))</f>
        <v/>
      </c>
      <c r="B169" s="11"/>
      <c r="C169" s="17" t="str">
        <f>(IF(A169="","",MAX($M169:$NVH169)))</f>
        <v/>
      </c>
      <c r="D169" s="17" t="str">
        <f>(IF(A169="","",MIN($M169:$NVH169)))</f>
        <v/>
      </c>
      <c r="E169" s="17" t="str">
        <f>(IF(A169="","",AVERAGE($M169:$NVH169)))</f>
        <v/>
      </c>
      <c r="F169" s="17"/>
      <c r="G169" s="17"/>
      <c r="H169" s="17"/>
      <c r="I169" s="17" t="str">
        <f t="shared" si="12"/>
        <v/>
      </c>
      <c r="J169" s="17" t="str">
        <f>IF(COUNT($M169:$NVH169)&lt;&gt;0,IF(AND(ISNUMBER(G169),ISNUMBER(H169),G169&gt;H169,A169&gt;0),ABS(2*(E169-F169)/(G169-H169)),""),"")</f>
        <v/>
      </c>
      <c r="K169" s="17" t="str">
        <f>IF(COUNT($M169:$NVH169)&lt;=1,"",IF(AND(ISNUMBER(G169),ISNUMBER(H169),G169&gt;H169,A169&gt;0,STDEV($M169:$NVH169)&gt;0),ABS((G169-H169)/(6*STDEV($M169:$NVH169))),""))</f>
        <v/>
      </c>
      <c r="L169" s="18" t="str">
        <f t="shared" si="13"/>
        <v/>
      </c>
    </row>
    <row r="170" spans="1:12" s="15" customFormat="1" ht="18">
      <c r="A170" s="16" t="str">
        <f>IF(COUNT($M170:$NVH170)=0,"",COUNT($M170:$NVH170))</f>
        <v/>
      </c>
      <c r="B170" s="11"/>
      <c r="C170" s="17" t="str">
        <f>(IF(A170="","",MAX($M170:$NVH170)))</f>
        <v/>
      </c>
      <c r="D170" s="17" t="str">
        <f>(IF(A170="","",MIN($M170:$NVH170)))</f>
        <v/>
      </c>
      <c r="E170" s="17" t="str">
        <f>(IF(A170="","",AVERAGE($M170:$NVH170)))</f>
        <v/>
      </c>
      <c r="F170" s="17"/>
      <c r="G170" s="17"/>
      <c r="H170" s="17"/>
      <c r="I170" s="17" t="str">
        <f t="shared" si="12"/>
        <v/>
      </c>
      <c r="J170" s="17" t="str">
        <f>IF(COUNT($M170:$NVH170)&lt;&gt;0,IF(AND(ISNUMBER(G170),ISNUMBER(H170),G170&gt;H170,A170&gt;0),ABS(2*(E170-F170)/(G170-H170)),""),"")</f>
        <v/>
      </c>
      <c r="K170" s="17" t="str">
        <f>IF(COUNT($M170:$NVH170)&lt;=1,"",IF(AND(ISNUMBER(G170),ISNUMBER(H170),G170&gt;H170,A170&gt;0,STDEV($M170:$NVH170)&gt;0),ABS((G170-H170)/(6*STDEV($M170:$NVH170))),""))</f>
        <v/>
      </c>
      <c r="L170" s="18" t="str">
        <f t="shared" si="13"/>
        <v/>
      </c>
    </row>
    <row r="171" spans="1:12" s="15" customFormat="1" ht="18">
      <c r="A171" s="16" t="str">
        <f>IF(COUNT($M171:$NVH171)=0,"",COUNT($M171:$NVH171))</f>
        <v/>
      </c>
      <c r="B171" s="11"/>
      <c r="C171" s="17" t="str">
        <f>(IF(A171="","",MAX($M171:$NVH171)))</f>
        <v/>
      </c>
      <c r="D171" s="17" t="str">
        <f>(IF(A171="","",MIN($M171:$NVH171)))</f>
        <v/>
      </c>
      <c r="E171" s="17" t="str">
        <f>(IF(A171="","",AVERAGE($M171:$NVH171)))</f>
        <v/>
      </c>
      <c r="F171" s="17"/>
      <c r="G171" s="17"/>
      <c r="H171" s="17"/>
      <c r="I171" s="17" t="str">
        <f t="shared" si="12"/>
        <v/>
      </c>
      <c r="J171" s="17" t="str">
        <f>IF(COUNT($M171:$NVH171)&lt;&gt;0,IF(AND(ISNUMBER(G171),ISNUMBER(H171),G171&gt;H171,A171&gt;0),ABS(2*(E171-F171)/(G171-H171)),""),"")</f>
        <v/>
      </c>
      <c r="K171" s="17" t="str">
        <f>IF(COUNT($M171:$NVH171)&lt;=1,"",IF(AND(ISNUMBER(G171),ISNUMBER(H171),G171&gt;H171,A171&gt;0,STDEV($M171:$NVH171)&gt;0),ABS((G171-H171)/(6*STDEV($M171:$NVH171))),""))</f>
        <v/>
      </c>
      <c r="L171" s="18" t="str">
        <f t="shared" si="13"/>
        <v/>
      </c>
    </row>
    <row r="172" spans="1:12" s="15" customFormat="1" ht="18">
      <c r="A172" s="16" t="str">
        <f>IF(COUNT($M172:$NVH172)=0,"",COUNT($M172:$NVH172))</f>
        <v/>
      </c>
      <c r="B172" s="11"/>
      <c r="C172" s="17" t="str">
        <f>(IF(A172="","",MAX($M172:$NVH172)))</f>
        <v/>
      </c>
      <c r="D172" s="17" t="str">
        <f>(IF(A172="","",MIN($M172:$NVH172)))</f>
        <v/>
      </c>
      <c r="E172" s="17" t="str">
        <f>(IF(A172="","",AVERAGE($M172:$NVH172)))</f>
        <v/>
      </c>
      <c r="F172" s="17"/>
      <c r="G172" s="17"/>
      <c r="H172" s="17"/>
      <c r="I172" s="17" t="str">
        <f t="shared" si="12"/>
        <v/>
      </c>
      <c r="J172" s="17" t="str">
        <f>IF(COUNT($M172:$NVH172)&lt;&gt;0,IF(AND(ISNUMBER(G172),ISNUMBER(H172),G172&gt;H172,A172&gt;0),ABS(2*(E172-F172)/(G172-H172)),""),"")</f>
        <v/>
      </c>
      <c r="K172" s="17" t="str">
        <f>IF(COUNT($M172:$NVH172)&lt;=1,"",IF(AND(ISNUMBER(G172),ISNUMBER(H172),G172&gt;H172,A172&gt;0,STDEV($M172:$NVH172)&gt;0),ABS((G172-H172)/(6*STDEV($M172:$NVH172))),""))</f>
        <v/>
      </c>
      <c r="L172" s="18" t="str">
        <f t="shared" si="13"/>
        <v/>
      </c>
    </row>
    <row r="173" spans="1:12" s="15" customFormat="1" ht="18">
      <c r="A173" s="16" t="str">
        <f>IF(COUNT($M173:$NVH173)=0,"",COUNT($M173:$NVH173))</f>
        <v/>
      </c>
      <c r="B173" s="11"/>
      <c r="C173" s="17" t="str">
        <f>(IF(A173="","",MAX($M173:$NVH173)))</f>
        <v/>
      </c>
      <c r="D173" s="17" t="str">
        <f>(IF(A173="","",MIN($M173:$NVH173)))</f>
        <v/>
      </c>
      <c r="E173" s="17" t="str">
        <f>(IF(A173="","",AVERAGE($M173:$NVH173)))</f>
        <v/>
      </c>
      <c r="F173" s="17"/>
      <c r="G173" s="17"/>
      <c r="H173" s="17"/>
      <c r="I173" s="17" t="str">
        <f t="shared" si="12"/>
        <v/>
      </c>
      <c r="J173" s="17" t="str">
        <f>IF(COUNT($M173:$NVH173)&lt;&gt;0,IF(AND(ISNUMBER(G173),ISNUMBER(H173),G173&gt;H173,A173&gt;0),ABS(2*(E173-F173)/(G173-H173)),""),"")</f>
        <v/>
      </c>
      <c r="K173" s="17" t="str">
        <f>IF(COUNT($M173:$NVH173)&lt;=1,"",IF(AND(ISNUMBER(G173),ISNUMBER(H173),G173&gt;H173,A173&gt;0,STDEV($M173:$NVH173)&gt;0),ABS((G173-H173)/(6*STDEV($M173:$NVH173))),""))</f>
        <v/>
      </c>
      <c r="L173" s="18" t="str">
        <f t="shared" si="13"/>
        <v/>
      </c>
    </row>
    <row r="174" spans="1:12" s="15" customFormat="1" ht="18">
      <c r="A174" s="16" t="str">
        <f>IF(COUNT($M174:$NVH174)=0,"",COUNT($M174:$NVH174))</f>
        <v/>
      </c>
      <c r="B174" s="11"/>
      <c r="C174" s="17" t="str">
        <f>(IF(A174="","",MAX($M174:$NVH174)))</f>
        <v/>
      </c>
      <c r="D174" s="17" t="str">
        <f>(IF(A174="","",MIN($M174:$NVH174)))</f>
        <v/>
      </c>
      <c r="E174" s="17" t="str">
        <f>(IF(A174="","",AVERAGE($M174:$NVH174)))</f>
        <v/>
      </c>
      <c r="F174" s="17"/>
      <c r="G174" s="17"/>
      <c r="H174" s="17"/>
      <c r="I174" s="17" t="str">
        <f t="shared" si="12"/>
        <v/>
      </c>
      <c r="J174" s="17" t="str">
        <f>IF(COUNT($M174:$NVH174)&lt;&gt;0,IF(AND(ISNUMBER(G174),ISNUMBER(H174),G174&gt;H174,A174&gt;0),ABS(2*(E174-F174)/(G174-H174)),""),"")</f>
        <v/>
      </c>
      <c r="K174" s="17" t="str">
        <f>IF(COUNT($M174:$NVH174)&lt;=1,"",IF(AND(ISNUMBER(G174),ISNUMBER(H174),G174&gt;H174,A174&gt;0,STDEV($M174:$NVH174)&gt;0),ABS((G174-H174)/(6*STDEV($M174:$NVH174))),""))</f>
        <v/>
      </c>
      <c r="L174" s="18" t="str">
        <f t="shared" si="13"/>
        <v/>
      </c>
    </row>
    <row r="175" spans="1:12" s="15" customFormat="1" ht="18">
      <c r="A175" s="16" t="str">
        <f>IF(COUNT($M175:$NVH175)=0,"",COUNT($M175:$NVH175))</f>
        <v/>
      </c>
      <c r="B175" s="11"/>
      <c r="C175" s="17" t="str">
        <f>(IF(A175="","",MAX($M175:$NVH175)))</f>
        <v/>
      </c>
      <c r="D175" s="17" t="str">
        <f>(IF(A175="","",MIN($M175:$NVH175)))</f>
        <v/>
      </c>
      <c r="E175" s="17" t="str">
        <f>(IF(A175="","",AVERAGE($M175:$NVH175)))</f>
        <v/>
      </c>
      <c r="F175" s="17"/>
      <c r="G175" s="17"/>
      <c r="H175" s="17"/>
      <c r="I175" s="17" t="str">
        <f t="shared" si="12"/>
        <v/>
      </c>
      <c r="J175" s="17" t="str">
        <f>IF(COUNT($M175:$NVH175)&lt;&gt;0,IF(AND(ISNUMBER(G175),ISNUMBER(H175),G175&gt;H175,A175&gt;0),ABS(2*(E175-F175)/(G175-H175)),""),"")</f>
        <v/>
      </c>
      <c r="K175" s="17" t="str">
        <f>IF(COUNT($M175:$NVH175)&lt;=1,"",IF(AND(ISNUMBER(G175),ISNUMBER(H175),G175&gt;H175,A175&gt;0,STDEV($M175:$NVH175)&gt;0),ABS((G175-H175)/(6*STDEV($M175:$NVH175))),""))</f>
        <v/>
      </c>
      <c r="L175" s="18" t="str">
        <f t="shared" si="13"/>
        <v/>
      </c>
    </row>
    <row r="176" spans="1:12" s="15" customFormat="1" ht="18">
      <c r="A176" s="16" t="str">
        <f>IF(COUNT($M176:$NVH176)=0,"",COUNT($M176:$NVH176))</f>
        <v/>
      </c>
      <c r="B176" s="11"/>
      <c r="C176" s="17" t="str">
        <f>(IF(A176="","",MAX($M176:$NVH176)))</f>
        <v/>
      </c>
      <c r="D176" s="17" t="str">
        <f>(IF(A176="","",MIN($M176:$NVH176)))</f>
        <v/>
      </c>
      <c r="E176" s="17" t="str">
        <f>(IF(A176="","",AVERAGE($M176:$NVH176)))</f>
        <v/>
      </c>
      <c r="F176" s="17"/>
      <c r="G176" s="17"/>
      <c r="H176" s="17"/>
      <c r="I176" s="17" t="str">
        <f t="shared" si="12"/>
        <v/>
      </c>
      <c r="J176" s="17" t="str">
        <f>IF(COUNT($M176:$NVH176)&lt;&gt;0,IF(AND(ISNUMBER(G176),ISNUMBER(H176),G176&gt;H176,A176&gt;0),ABS(2*(E176-F176)/(G176-H176)),""),"")</f>
        <v/>
      </c>
      <c r="K176" s="17" t="str">
        <f>IF(COUNT($M176:$NVH176)&lt;=1,"",IF(AND(ISNUMBER(G176),ISNUMBER(H176),G176&gt;H176,A176&gt;0,STDEV($M176:$NVH176)&gt;0),ABS((G176-H176)/(6*STDEV($M176:$NVH176))),""))</f>
        <v/>
      </c>
      <c r="L176" s="18" t="str">
        <f t="shared" si="13"/>
        <v/>
      </c>
    </row>
    <row r="177" spans="1:12" s="15" customFormat="1" ht="18">
      <c r="A177" s="16" t="str">
        <f>IF(COUNT($M177:$NVH177)=0,"",COUNT($M177:$NVH177))</f>
        <v/>
      </c>
      <c r="B177" s="11"/>
      <c r="C177" s="17" t="str">
        <f>(IF(A177="","",MAX($M177:$NVH177)))</f>
        <v/>
      </c>
      <c r="D177" s="17" t="str">
        <f>(IF(A177="","",MIN($M177:$NVH177)))</f>
        <v/>
      </c>
      <c r="E177" s="17" t="str">
        <f>(IF(A177="","",AVERAGE($M177:$NVH177)))</f>
        <v/>
      </c>
      <c r="F177" s="17"/>
      <c r="G177" s="17"/>
      <c r="H177" s="17"/>
      <c r="I177" s="17" t="str">
        <f t="shared" si="12"/>
        <v/>
      </c>
      <c r="J177" s="17" t="str">
        <f>IF(COUNT($M177:$NVH177)&lt;&gt;0,IF(AND(ISNUMBER(G177),ISNUMBER(H177),G177&gt;H177,A177&gt;0),ABS(2*(E177-F177)/(G177-H177)),""),"")</f>
        <v/>
      </c>
      <c r="K177" s="17" t="str">
        <f>IF(COUNT($M177:$NVH177)&lt;=1,"",IF(AND(ISNUMBER(G177),ISNUMBER(H177),G177&gt;H177,A177&gt;0,STDEV($M177:$NVH177)&gt;0),ABS((G177-H177)/(6*STDEV($M177:$NVH177))),""))</f>
        <v/>
      </c>
      <c r="L177" s="18" t="str">
        <f t="shared" si="13"/>
        <v/>
      </c>
    </row>
    <row r="178" spans="1:12" s="15" customFormat="1" ht="18">
      <c r="A178" s="16" t="str">
        <f>IF(COUNT($M178:$NVH178)=0,"",COUNT($M178:$NVH178))</f>
        <v/>
      </c>
      <c r="B178" s="11"/>
      <c r="C178" s="17" t="str">
        <f>(IF(A178="","",MAX($M178:$NVH178)))</f>
        <v/>
      </c>
      <c r="D178" s="17" t="str">
        <f>(IF(A178="","",MIN($M178:$NVH178)))</f>
        <v/>
      </c>
      <c r="E178" s="17" t="str">
        <f>(IF(A178="","",AVERAGE($M178:$NVH178)))</f>
        <v/>
      </c>
      <c r="F178" s="17"/>
      <c r="G178" s="17"/>
      <c r="H178" s="17"/>
      <c r="I178" s="17" t="str">
        <f t="shared" si="12"/>
        <v/>
      </c>
      <c r="J178" s="17" t="str">
        <f>IF(COUNT($M178:$NVH178)&lt;&gt;0,IF(AND(ISNUMBER(G178),ISNUMBER(H178),G178&gt;H178,A178&gt;0),ABS(2*(E178-F178)/(G178-H178)),""),"")</f>
        <v/>
      </c>
      <c r="K178" s="17" t="str">
        <f>IF(COUNT($M178:$NVH178)&lt;=1,"",IF(AND(ISNUMBER(G178),ISNUMBER(H178),G178&gt;H178,A178&gt;0,STDEV($M178:$NVH178)&gt;0),ABS((G178-H178)/(6*STDEV($M178:$NVH178))),""))</f>
        <v/>
      </c>
      <c r="L178" s="18" t="str">
        <f t="shared" si="13"/>
        <v/>
      </c>
    </row>
    <row r="179" spans="1:12" s="15" customFormat="1" ht="18">
      <c r="A179" s="16" t="str">
        <f>IF(COUNT($M179:$NVH179)=0,"",COUNT($M179:$NVH179))</f>
        <v/>
      </c>
      <c r="B179" s="11"/>
      <c r="C179" s="17" t="str">
        <f>(IF(A179="","",MAX($M179:$NVH179)))</f>
        <v/>
      </c>
      <c r="D179" s="17" t="str">
        <f>(IF(A179="","",MIN($M179:$NVH179)))</f>
        <v/>
      </c>
      <c r="E179" s="17" t="str">
        <f>(IF(A179="","",AVERAGE($M179:$NVH179)))</f>
        <v/>
      </c>
      <c r="F179" s="17"/>
      <c r="G179" s="17"/>
      <c r="H179" s="17"/>
      <c r="I179" s="17" t="str">
        <f t="shared" si="12"/>
        <v/>
      </c>
      <c r="J179" s="17" t="str">
        <f>IF(COUNT($M179:$NVH179)&lt;&gt;0,IF(AND(ISNUMBER(G179),ISNUMBER(H179),G179&gt;H179,A179&gt;0),ABS(2*(E179-F179)/(G179-H179)),""),"")</f>
        <v/>
      </c>
      <c r="K179" s="17" t="str">
        <f>IF(COUNT($M179:$NVH179)&lt;=1,"",IF(AND(ISNUMBER(G179),ISNUMBER(H179),G179&gt;H179,A179&gt;0,STDEV($M179:$NVH179)&gt;0),ABS((G179-H179)/(6*STDEV($M179:$NVH179))),""))</f>
        <v/>
      </c>
      <c r="L179" s="18" t="str">
        <f t="shared" si="13"/>
        <v/>
      </c>
    </row>
    <row r="180" spans="1:12" s="15" customFormat="1" ht="18">
      <c r="A180" s="16" t="str">
        <f>IF(COUNT($M180:$NVH180)=0,"",COUNT($M180:$NVH180))</f>
        <v/>
      </c>
      <c r="B180" s="11"/>
      <c r="C180" s="17" t="str">
        <f>(IF(A180="","",MAX($M180:$NVH180)))</f>
        <v/>
      </c>
      <c r="D180" s="17" t="str">
        <f>(IF(A180="","",MIN($M180:$NVH180)))</f>
        <v/>
      </c>
      <c r="E180" s="17" t="str">
        <f>(IF(A180="","",AVERAGE($M180:$NVH180)))</f>
        <v/>
      </c>
      <c r="F180" s="17"/>
      <c r="G180" s="17"/>
      <c r="H180" s="17"/>
      <c r="I180" s="17" t="str">
        <f t="shared" si="12"/>
        <v/>
      </c>
      <c r="J180" s="17" t="str">
        <f>IF(COUNT($M180:$NVH180)&lt;&gt;0,IF(AND(ISNUMBER(G180),ISNUMBER(H180),G180&gt;H180,A180&gt;0),ABS(2*(E180-F180)/(G180-H180)),""),"")</f>
        <v/>
      </c>
      <c r="K180" s="17" t="str">
        <f>IF(COUNT($M180:$NVH180)&lt;=1,"",IF(AND(ISNUMBER(G180),ISNUMBER(H180),G180&gt;H180,A180&gt;0,STDEV($M180:$NVH180)&gt;0),ABS((G180-H180)/(6*STDEV($M180:$NVH180))),""))</f>
        <v/>
      </c>
      <c r="L180" s="18" t="str">
        <f t="shared" si="13"/>
        <v/>
      </c>
    </row>
    <row r="181" spans="1:12" s="15" customFormat="1" ht="18">
      <c r="A181" s="16" t="str">
        <f>IF(COUNT($M181:$NVH181)=0,"",COUNT($M181:$NVH181))</f>
        <v/>
      </c>
      <c r="B181" s="11"/>
      <c r="C181" s="17" t="str">
        <f>(IF(A181="","",MAX($M181:$NVH181)))</f>
        <v/>
      </c>
      <c r="D181" s="17" t="str">
        <f>(IF(A181="","",MIN($M181:$NVH181)))</f>
        <v/>
      </c>
      <c r="E181" s="17" t="str">
        <f>(IF(A181="","",AVERAGE($M181:$NVH181)))</f>
        <v/>
      </c>
      <c r="F181" s="17"/>
      <c r="G181" s="17"/>
      <c r="H181" s="17"/>
      <c r="I181" s="17" t="str">
        <f t="shared" si="12"/>
        <v/>
      </c>
      <c r="J181" s="17" t="str">
        <f>IF(COUNT($M181:$NVH181)&lt;&gt;0,IF(AND(ISNUMBER(G181),ISNUMBER(H181),G181&gt;H181,A181&gt;0),ABS(2*(E181-F181)/(G181-H181)),""),"")</f>
        <v/>
      </c>
      <c r="K181" s="17" t="str">
        <f>IF(COUNT($M181:$NVH181)&lt;=1,"",IF(AND(ISNUMBER(G181),ISNUMBER(H181),G181&gt;H181,A181&gt;0,STDEV($M181:$NVH181)&gt;0),ABS((G181-H181)/(6*STDEV($M181:$NVH181))),""))</f>
        <v/>
      </c>
      <c r="L181" s="18" t="str">
        <f t="shared" si="13"/>
        <v/>
      </c>
    </row>
    <row r="182" spans="1:12" s="15" customFormat="1" ht="18">
      <c r="A182" s="16" t="str">
        <f>IF(COUNT($M182:$NVH182)=0,"",COUNT($M182:$NVH182))</f>
        <v/>
      </c>
      <c r="B182" s="11"/>
      <c r="C182" s="17" t="str">
        <f>(IF(A182="","",MAX($M182:$NVH182)))</f>
        <v/>
      </c>
      <c r="D182" s="17" t="str">
        <f>(IF(A182="","",MIN($M182:$NVH182)))</f>
        <v/>
      </c>
      <c r="E182" s="17" t="str">
        <f>(IF(A182="","",AVERAGE($M182:$NVH182)))</f>
        <v/>
      </c>
      <c r="F182" s="17"/>
      <c r="G182" s="17"/>
      <c r="H182" s="17"/>
      <c r="I182" s="17" t="str">
        <f t="shared" si="12"/>
        <v/>
      </c>
      <c r="J182" s="17" t="str">
        <f>IF(COUNT($M182:$NVH182)&lt;&gt;0,IF(AND(ISNUMBER(G182),ISNUMBER(H182),G182&gt;H182,A182&gt;0),ABS(2*(E182-F182)/(G182-H182)),""),"")</f>
        <v/>
      </c>
      <c r="K182" s="17" t="str">
        <f>IF(COUNT($M182:$NVH182)&lt;=1,"",IF(AND(ISNUMBER(G182),ISNUMBER(H182),G182&gt;H182,A182&gt;0,STDEV($M182:$NVH182)&gt;0),ABS((G182-H182)/(6*STDEV($M182:$NVH182))),""))</f>
        <v/>
      </c>
      <c r="L182" s="18" t="str">
        <f t="shared" si="13"/>
        <v/>
      </c>
    </row>
    <row r="183" spans="1:12" s="15" customFormat="1" ht="18">
      <c r="A183" s="16" t="str">
        <f>IF(COUNT($M183:$NVH183)=0,"",COUNT($M183:$NVH183))</f>
        <v/>
      </c>
      <c r="B183" s="11"/>
      <c r="C183" s="17" t="str">
        <f>(IF(A183="","",MAX($M183:$NVH183)))</f>
        <v/>
      </c>
      <c r="D183" s="17" t="str">
        <f>(IF(A183="","",MIN($M183:$NVH183)))</f>
        <v/>
      </c>
      <c r="E183" s="17" t="str">
        <f>(IF(A183="","",AVERAGE($M183:$NVH183)))</f>
        <v/>
      </c>
      <c r="F183" s="17"/>
      <c r="G183" s="17"/>
      <c r="H183" s="17"/>
      <c r="I183" s="17" t="str">
        <f t="shared" si="12"/>
        <v/>
      </c>
      <c r="J183" s="17" t="str">
        <f>IF(COUNT($M183:$NVH183)&lt;&gt;0,IF(AND(ISNUMBER(G183),ISNUMBER(H183),G183&gt;H183,A183&gt;0),ABS(2*(E183-F183)/(G183-H183)),""),"")</f>
        <v/>
      </c>
      <c r="K183" s="17" t="str">
        <f>IF(COUNT($M183:$NVH183)&lt;=1,"",IF(AND(ISNUMBER(G183),ISNUMBER(H183),G183&gt;H183,A183&gt;0,STDEV($M183:$NVH183)&gt;0),ABS((G183-H183)/(6*STDEV($M183:$NVH183))),""))</f>
        <v/>
      </c>
      <c r="L183" s="18" t="str">
        <f t="shared" si="13"/>
        <v/>
      </c>
    </row>
    <row r="184" spans="1:12" s="15" customFormat="1" ht="18">
      <c r="A184" s="16" t="str">
        <f>IF(COUNT($M184:$NVH184)=0,"",COUNT($M184:$NVH184))</f>
        <v/>
      </c>
      <c r="B184" s="11"/>
      <c r="C184" s="17" t="str">
        <f>(IF(A184="","",MAX($M184:$NVH184)))</f>
        <v/>
      </c>
      <c r="D184" s="17" t="str">
        <f>(IF(A184="","",MIN($M184:$NVH184)))</f>
        <v/>
      </c>
      <c r="E184" s="17" t="str">
        <f>(IF(A184="","",AVERAGE($M184:$NVH184)))</f>
        <v/>
      </c>
      <c r="F184" s="17"/>
      <c r="G184" s="17"/>
      <c r="H184" s="17"/>
      <c r="I184" s="17" t="str">
        <f t="shared" si="12"/>
        <v/>
      </c>
      <c r="J184" s="17" t="str">
        <f>IF(COUNT($M184:$NVH184)&lt;&gt;0,IF(AND(ISNUMBER(G184),ISNUMBER(H184),G184&gt;H184,A184&gt;0),ABS(2*(E184-F184)/(G184-H184)),""),"")</f>
        <v/>
      </c>
      <c r="K184" s="17" t="str">
        <f>IF(COUNT($M184:$NVH184)&lt;=1,"",IF(AND(ISNUMBER(G184),ISNUMBER(H184),G184&gt;H184,A184&gt;0,STDEV($M184:$NVH184)&gt;0),ABS((G184-H184)/(6*STDEV($M184:$NVH184))),""))</f>
        <v/>
      </c>
      <c r="L184" s="18" t="str">
        <f t="shared" si="13"/>
        <v/>
      </c>
    </row>
    <row r="185" spans="1:12" s="15" customFormat="1" ht="18">
      <c r="A185" s="16" t="str">
        <f>IF(COUNT($M185:$NVH185)=0,"",COUNT($M185:$NVH185))</f>
        <v/>
      </c>
      <c r="B185" s="11"/>
      <c r="C185" s="17" t="str">
        <f>(IF(A185="","",MAX($M185:$NVH185)))</f>
        <v/>
      </c>
      <c r="D185" s="17" t="str">
        <f>(IF(A185="","",MIN($M185:$NVH185)))</f>
        <v/>
      </c>
      <c r="E185" s="17" t="str">
        <f>(IF(A185="","",AVERAGE($M185:$NVH185)))</f>
        <v/>
      </c>
      <c r="F185" s="17"/>
      <c r="G185" s="17"/>
      <c r="H185" s="17"/>
      <c r="I185" s="17" t="str">
        <f t="shared" si="12"/>
        <v/>
      </c>
      <c r="J185" s="17" t="str">
        <f>IF(COUNT($M185:$NVH185)&lt;&gt;0,IF(AND(ISNUMBER(G185),ISNUMBER(H185),G185&gt;H185,A185&gt;0),ABS(2*(E185-F185)/(G185-H185)),""),"")</f>
        <v/>
      </c>
      <c r="K185" s="17" t="str">
        <f>IF(COUNT($M185:$NVH185)&lt;=1,"",IF(AND(ISNUMBER(G185),ISNUMBER(H185),G185&gt;H185,A185&gt;0,STDEV($M185:$NVH185)&gt;0),ABS((G185-H185)/(6*STDEV($M185:$NVH185))),""))</f>
        <v/>
      </c>
      <c r="L185" s="18" t="str">
        <f t="shared" si="13"/>
        <v/>
      </c>
    </row>
    <row r="186" spans="1:12" s="15" customFormat="1" ht="18">
      <c r="A186" s="16" t="str">
        <f>IF(COUNT($M186:$NVH186)=0,"",COUNT($M186:$NVH186))</f>
        <v/>
      </c>
      <c r="B186" s="11"/>
      <c r="C186" s="17" t="str">
        <f>(IF(A186="","",MAX($M186:$NVH186)))</f>
        <v/>
      </c>
      <c r="D186" s="17" t="str">
        <f>(IF(A186="","",MIN($M186:$NVH186)))</f>
        <v/>
      </c>
      <c r="E186" s="17" t="str">
        <f>(IF(A186="","",AVERAGE($M186:$NVH186)))</f>
        <v/>
      </c>
      <c r="F186" s="17"/>
      <c r="G186" s="17"/>
      <c r="H186" s="17"/>
      <c r="I186" s="17" t="str">
        <f t="shared" si="12"/>
        <v/>
      </c>
      <c r="J186" s="17" t="str">
        <f>IF(COUNT($M186:$NVH186)&lt;&gt;0,IF(AND(ISNUMBER(G186),ISNUMBER(H186),G186&gt;H186,A186&gt;0),ABS(2*(E186-F186)/(G186-H186)),""),"")</f>
        <v/>
      </c>
      <c r="K186" s="17" t="str">
        <f>IF(COUNT($M186:$NVH186)&lt;=1,"",IF(AND(ISNUMBER(G186),ISNUMBER(H186),G186&gt;H186,A186&gt;0,STDEV($M186:$NVH186)&gt;0),ABS((G186-H186)/(6*STDEV($M186:$NVH186))),""))</f>
        <v/>
      </c>
      <c r="L186" s="18" t="str">
        <f t="shared" si="13"/>
        <v/>
      </c>
    </row>
    <row r="187" spans="1:12" s="15" customFormat="1" ht="18">
      <c r="A187" s="16" t="str">
        <f>IF(COUNT($M187:$NVH187)=0,"",COUNT($M187:$NVH187))</f>
        <v/>
      </c>
      <c r="B187" s="11"/>
      <c r="C187" s="17" t="str">
        <f>(IF(A187="","",MAX($M187:$NVH187)))</f>
        <v/>
      </c>
      <c r="D187" s="17" t="str">
        <f>(IF(A187="","",MIN($M187:$NVH187)))</f>
        <v/>
      </c>
      <c r="E187" s="17" t="str">
        <f>(IF(A187="","",AVERAGE($M187:$NVH187)))</f>
        <v/>
      </c>
      <c r="F187" s="17"/>
      <c r="G187" s="17"/>
      <c r="H187" s="17"/>
      <c r="I187" s="17" t="str">
        <f t="shared" si="12"/>
        <v/>
      </c>
      <c r="J187" s="17" t="str">
        <f>IF(COUNT($M187:$NVH187)&lt;&gt;0,IF(AND(ISNUMBER(G187),ISNUMBER(H187),G187&gt;H187,A187&gt;0),ABS(2*(E187-F187)/(G187-H187)),""),"")</f>
        <v/>
      </c>
      <c r="K187" s="17" t="str">
        <f>IF(COUNT($M187:$NVH187)&lt;=1,"",IF(AND(ISNUMBER(G187),ISNUMBER(H187),G187&gt;H187,A187&gt;0,STDEV($M187:$NVH187)&gt;0),ABS((G187-H187)/(6*STDEV($M187:$NVH187))),""))</f>
        <v/>
      </c>
      <c r="L187" s="18" t="str">
        <f t="shared" si="13"/>
        <v/>
      </c>
    </row>
    <row r="188" spans="1:12" s="15" customFormat="1" ht="18">
      <c r="A188" s="16" t="str">
        <f>IF(COUNT($M188:$NVH188)=0,"",COUNT($M188:$NVH188))</f>
        <v/>
      </c>
      <c r="B188" s="11"/>
      <c r="C188" s="17" t="str">
        <f>(IF(A188="","",MAX($M188:$NVH188)))</f>
        <v/>
      </c>
      <c r="D188" s="17" t="str">
        <f>(IF(A188="","",MIN($M188:$NVH188)))</f>
        <v/>
      </c>
      <c r="E188" s="17" t="str">
        <f>(IF(A188="","",AVERAGE($M188:$NVH188)))</f>
        <v/>
      </c>
      <c r="F188" s="17"/>
      <c r="G188" s="17"/>
      <c r="H188" s="17"/>
      <c r="I188" s="17" t="str">
        <f t="shared" si="12"/>
        <v/>
      </c>
      <c r="J188" s="17" t="str">
        <f>IF(COUNT($M188:$NVH188)&lt;&gt;0,IF(AND(ISNUMBER(G188),ISNUMBER(H188),G188&gt;H188,A188&gt;0),ABS(2*(E188-F188)/(G188-H188)),""),"")</f>
        <v/>
      </c>
      <c r="K188" s="17" t="str">
        <f>IF(COUNT($M188:$NVH188)&lt;=1,"",IF(AND(ISNUMBER(G188),ISNUMBER(H188),G188&gt;H188,A188&gt;0,STDEV($M188:$NVH188)&gt;0),ABS((G188-H188)/(6*STDEV($M188:$NVH188))),""))</f>
        <v/>
      </c>
      <c r="L188" s="18" t="str">
        <f t="shared" si="13"/>
        <v/>
      </c>
    </row>
    <row r="189" spans="1:12" s="15" customFormat="1" ht="18">
      <c r="A189" s="16" t="str">
        <f>IF(COUNT($M189:$NVH189)=0,"",COUNT($M189:$NVH189))</f>
        <v/>
      </c>
      <c r="B189" s="11"/>
      <c r="C189" s="17" t="str">
        <f>(IF(A189="","",MAX($M189:$NVH189)))</f>
        <v/>
      </c>
      <c r="D189" s="17" t="str">
        <f>(IF(A189="","",MIN($M189:$NVH189)))</f>
        <v/>
      </c>
      <c r="E189" s="17" t="str">
        <f>(IF(A189="","",AVERAGE($M189:$NVH189)))</f>
        <v/>
      </c>
      <c r="F189" s="17"/>
      <c r="G189" s="17"/>
      <c r="H189" s="17"/>
      <c r="I189" s="17" t="str">
        <f t="shared" si="12"/>
        <v/>
      </c>
      <c r="J189" s="17" t="str">
        <f>IF(COUNT($M189:$NVH189)&lt;&gt;0,IF(AND(ISNUMBER(G189),ISNUMBER(H189),G189&gt;H189,A189&gt;0),ABS(2*(E189-F189)/(G189-H189)),""),"")</f>
        <v/>
      </c>
      <c r="K189" s="17" t="str">
        <f>IF(COUNT($M189:$NVH189)&lt;=1,"",IF(AND(ISNUMBER(G189),ISNUMBER(H189),G189&gt;H189,A189&gt;0,STDEV($M189:$NVH189)&gt;0),ABS((G189-H189)/(6*STDEV($M189:$NVH189))),""))</f>
        <v/>
      </c>
      <c r="L189" s="18" t="str">
        <f t="shared" si="13"/>
        <v/>
      </c>
    </row>
    <row r="190" spans="1:12" s="15" customFormat="1" ht="18">
      <c r="A190" s="16" t="str">
        <f>IF(COUNT($M190:$NVH190)=0,"",COUNT($M190:$NVH190))</f>
        <v/>
      </c>
      <c r="B190" s="11"/>
      <c r="C190" s="17" t="str">
        <f>(IF(A190="","",MAX($M190:$NVH190)))</f>
        <v/>
      </c>
      <c r="D190" s="17" t="str">
        <f>(IF(A190="","",MIN($M190:$NVH190)))</f>
        <v/>
      </c>
      <c r="E190" s="17" t="str">
        <f>(IF(A190="","",AVERAGE($M190:$NVH190)))</f>
        <v/>
      </c>
      <c r="F190" s="17"/>
      <c r="G190" s="17"/>
      <c r="H190" s="17"/>
      <c r="I190" s="17" t="str">
        <f t="shared" si="12"/>
        <v/>
      </c>
      <c r="J190" s="17" t="str">
        <f>IF(COUNT($M190:$NVH190)&lt;&gt;0,IF(AND(ISNUMBER(G190),ISNUMBER(H190),G190&gt;H190,A190&gt;0),ABS(2*(E190-F190)/(G190-H190)),""),"")</f>
        <v/>
      </c>
      <c r="K190" s="17" t="str">
        <f>IF(COUNT($M190:$NVH190)&lt;=1,"",IF(AND(ISNUMBER(G190),ISNUMBER(H190),G190&gt;H190,A190&gt;0,STDEV($M190:$NVH190)&gt;0),ABS((G190-H190)/(6*STDEV($M190:$NVH190))),""))</f>
        <v/>
      </c>
      <c r="L190" s="18" t="str">
        <f t="shared" si="13"/>
        <v/>
      </c>
    </row>
    <row r="191" spans="1:12" s="15" customFormat="1" ht="18">
      <c r="A191" s="16" t="str">
        <f>IF(COUNT($M191:$NVH191)=0,"",COUNT($M191:$NVH191))</f>
        <v/>
      </c>
      <c r="B191" s="11"/>
      <c r="C191" s="17" t="str">
        <f>(IF(A191="","",MAX($M191:$NVH191)))</f>
        <v/>
      </c>
      <c r="D191" s="17" t="str">
        <f>(IF(A191="","",MIN($M191:$NVH191)))</f>
        <v/>
      </c>
      <c r="E191" s="17" t="str">
        <f>(IF(A191="","",AVERAGE($M191:$NVH191)))</f>
        <v/>
      </c>
      <c r="F191" s="17"/>
      <c r="G191" s="17"/>
      <c r="H191" s="17"/>
      <c r="I191" s="17" t="str">
        <f t="shared" si="12"/>
        <v/>
      </c>
      <c r="J191" s="17" t="str">
        <f>IF(COUNT($M191:$NVH191)&lt;&gt;0,IF(AND(ISNUMBER(G191),ISNUMBER(H191),G191&gt;H191,A191&gt;0),ABS(2*(E191-F191)/(G191-H191)),""),"")</f>
        <v/>
      </c>
      <c r="K191" s="17" t="str">
        <f>IF(COUNT($M191:$NVH191)&lt;=1,"",IF(AND(ISNUMBER(G191),ISNUMBER(H191),G191&gt;H191,A191&gt;0,STDEV($M191:$NVH191)&gt;0),ABS((G191-H191)/(6*STDEV($M191:$NVH191))),""))</f>
        <v/>
      </c>
      <c r="L191" s="18" t="str">
        <f t="shared" si="13"/>
        <v/>
      </c>
    </row>
    <row r="192" spans="1:12" s="15" customFormat="1" ht="18">
      <c r="A192" s="16" t="str">
        <f>IF(COUNT($M192:$NVH192)=0,"",COUNT($M192:$NVH192))</f>
        <v/>
      </c>
      <c r="B192" s="11"/>
      <c r="C192" s="17" t="str">
        <f>(IF(A192="","",MAX($M192:$NVH192)))</f>
        <v/>
      </c>
      <c r="D192" s="17" t="str">
        <f>(IF(A192="","",MIN($M192:$NVH192)))</f>
        <v/>
      </c>
      <c r="E192" s="17" t="str">
        <f>(IF(A192="","",AVERAGE($M192:$NVH192)))</f>
        <v/>
      </c>
      <c r="F192" s="17"/>
      <c r="G192" s="17"/>
      <c r="H192" s="17"/>
      <c r="I192" s="17" t="str">
        <f t="shared" si="12"/>
        <v/>
      </c>
      <c r="J192" s="17" t="str">
        <f>IF(COUNT($M192:$NVH192)&lt;&gt;0,IF(AND(ISNUMBER(G192),ISNUMBER(H192),G192&gt;H192,A192&gt;0),ABS(2*(E192-F192)/(G192-H192)),""),"")</f>
        <v/>
      </c>
      <c r="K192" s="17" t="str">
        <f>IF(COUNT($M192:$NVH192)&lt;=1,"",IF(AND(ISNUMBER(G192),ISNUMBER(H192),G192&gt;H192,A192&gt;0,STDEV($M192:$NVH192)&gt;0),ABS((G192-H192)/(6*STDEV($M192:$NVH192))),""))</f>
        <v/>
      </c>
      <c r="L192" s="18" t="str">
        <f t="shared" si="13"/>
        <v/>
      </c>
    </row>
    <row r="193" spans="1:12" s="15" customFormat="1" ht="18">
      <c r="A193" s="16" t="str">
        <f>IF(COUNT($M193:$NVH193)=0,"",COUNT($M193:$NVH193))</f>
        <v/>
      </c>
      <c r="B193" s="11"/>
      <c r="C193" s="17" t="str">
        <f>(IF(A193="","",MAX($M193:$NVH193)))</f>
        <v/>
      </c>
      <c r="D193" s="17" t="str">
        <f>(IF(A193="","",MIN($M193:$NVH193)))</f>
        <v/>
      </c>
      <c r="E193" s="17" t="str">
        <f>(IF(A193="","",AVERAGE($M193:$NVH193)))</f>
        <v/>
      </c>
      <c r="F193" s="17"/>
      <c r="G193" s="17"/>
      <c r="H193" s="17"/>
      <c r="I193" s="17" t="str">
        <f t="shared" si="12"/>
        <v/>
      </c>
      <c r="J193" s="17" t="str">
        <f>IF(COUNT($M193:$NVH193)&lt;&gt;0,IF(AND(ISNUMBER(G193),ISNUMBER(H193),G193&gt;H193,A193&gt;0),ABS(2*(E193-F193)/(G193-H193)),""),"")</f>
        <v/>
      </c>
      <c r="K193" s="17" t="str">
        <f>IF(COUNT($M193:$NVH193)&lt;=1,"",IF(AND(ISNUMBER(G193),ISNUMBER(H193),G193&gt;H193,A193&gt;0,STDEV($M193:$NVH193)&gt;0),ABS((G193-H193)/(6*STDEV($M193:$NVH193))),""))</f>
        <v/>
      </c>
      <c r="L193" s="18" t="str">
        <f t="shared" si="13"/>
        <v/>
      </c>
    </row>
    <row r="194" spans="1:12" s="15" customFormat="1" ht="18">
      <c r="A194" s="16" t="str">
        <f>IF(COUNT($M194:$NVH194)=0,"",COUNT($M194:$NVH194))</f>
        <v/>
      </c>
      <c r="B194" s="11"/>
      <c r="C194" s="17" t="str">
        <f>(IF(A194="","",MAX($M194:$NVH194)))</f>
        <v/>
      </c>
      <c r="D194" s="17" t="str">
        <f>(IF(A194="","",MIN($M194:$NVH194)))</f>
        <v/>
      </c>
      <c r="E194" s="17" t="str">
        <f>(IF(A194="","",AVERAGE($M194:$NVH194)))</f>
        <v/>
      </c>
      <c r="F194" s="17"/>
      <c r="G194" s="17"/>
      <c r="H194" s="17"/>
      <c r="I194" s="17" t="str">
        <f t="shared" si="12"/>
        <v/>
      </c>
      <c r="J194" s="17" t="str">
        <f>IF(COUNT($M194:$NVH194)&lt;&gt;0,IF(AND(ISNUMBER(G194),ISNUMBER(H194),G194&gt;H194,A194&gt;0),ABS(2*(E194-F194)/(G194-H194)),""),"")</f>
        <v/>
      </c>
      <c r="K194" s="17" t="str">
        <f>IF(COUNT($M194:$NVH194)&lt;=1,"",IF(AND(ISNUMBER(G194),ISNUMBER(H194),G194&gt;H194,A194&gt;0,STDEV($M194:$NVH194)&gt;0),ABS((G194-H194)/(6*STDEV($M194:$NVH194))),""))</f>
        <v/>
      </c>
      <c r="L194" s="18" t="str">
        <f t="shared" si="13"/>
        <v/>
      </c>
    </row>
    <row r="195" spans="1:12" s="15" customFormat="1" ht="18">
      <c r="A195" s="16" t="str">
        <f>IF(COUNT($M195:$NVH195)=0,"",COUNT($M195:$NVH195))</f>
        <v/>
      </c>
      <c r="B195" s="11"/>
      <c r="C195" s="17" t="str">
        <f>(IF(A195="","",MAX($M195:$NVH195)))</f>
        <v/>
      </c>
      <c r="D195" s="17" t="str">
        <f>(IF(A195="","",MIN($M195:$NVH195)))</f>
        <v/>
      </c>
      <c r="E195" s="17" t="str">
        <f>(IF(A195="","",AVERAGE($M195:$NVH195)))</f>
        <v/>
      </c>
      <c r="F195" s="17"/>
      <c r="G195" s="17"/>
      <c r="H195" s="17"/>
      <c r="I195" s="17" t="str">
        <f t="shared" si="12"/>
        <v/>
      </c>
      <c r="J195" s="17" t="str">
        <f>IF(COUNT($M195:$NVH195)&lt;&gt;0,IF(AND(ISNUMBER(G195),ISNUMBER(H195),G195&gt;H195,A195&gt;0),ABS(2*(E195-F195)/(G195-H195)),""),"")</f>
        <v/>
      </c>
      <c r="K195" s="17" t="str">
        <f>IF(COUNT($M195:$NVH195)&lt;=1,"",IF(AND(ISNUMBER(G195),ISNUMBER(H195),G195&gt;H195,A195&gt;0,STDEV($M195:$NVH195)&gt;0),ABS((G195-H195)/(6*STDEV($M195:$NVH195))),""))</f>
        <v/>
      </c>
      <c r="L195" s="18" t="str">
        <f t="shared" si="13"/>
        <v/>
      </c>
    </row>
    <row r="196" spans="1:12" s="15" customFormat="1" ht="18">
      <c r="A196" s="16" t="str">
        <f>IF(COUNT($M196:$NVH196)=0,"",COUNT($M196:$NVH196))</f>
        <v/>
      </c>
      <c r="B196" s="11"/>
      <c r="C196" s="17" t="str">
        <f>(IF(A196="","",MAX($M196:$NVH196)))</f>
        <v/>
      </c>
      <c r="D196" s="17" t="str">
        <f>(IF(A196="","",MIN($M196:$NVH196)))</f>
        <v/>
      </c>
      <c r="E196" s="17" t="str">
        <f>(IF(A196="","",AVERAGE($M196:$NVH196)))</f>
        <v/>
      </c>
      <c r="F196" s="17"/>
      <c r="G196" s="17"/>
      <c r="H196" s="17"/>
      <c r="I196" s="17" t="str">
        <f t="shared" ref="I196:I259" si="14">(IF(A196="","",C196-D196))</f>
        <v/>
      </c>
      <c r="J196" s="17" t="str">
        <f>IF(COUNT($M196:$NVH196)&lt;&gt;0,IF(AND(ISNUMBER(G196),ISNUMBER(H196),G196&gt;H196,A196&gt;0),ABS(2*(E196-F196)/(G196-H196)),""),"")</f>
        <v/>
      </c>
      <c r="K196" s="17" t="str">
        <f>IF(COUNT($M196:$NVH196)&lt;=1,"",IF(AND(ISNUMBER(G196),ISNUMBER(H196),G196&gt;H196,A196&gt;0,STDEV($M196:$NVH196)&gt;0),ABS((G196-H196)/(6*STDEV($M196:$NVH196))),""))</f>
        <v/>
      </c>
      <c r="L196" s="18" t="str">
        <f t="shared" ref="L196:L259" si="15">IF(AND(ISNUMBER(J196),ISNUMBER(K196)),(1-J196)*K196,"")</f>
        <v/>
      </c>
    </row>
    <row r="197" spans="1:12" s="15" customFormat="1" ht="18">
      <c r="A197" s="16" t="str">
        <f>IF(COUNT($M197:$NVH197)=0,"",COUNT($M197:$NVH197))</f>
        <v/>
      </c>
      <c r="B197" s="11"/>
      <c r="C197" s="17" t="str">
        <f>(IF(A197="","",MAX($M197:$NVH197)))</f>
        <v/>
      </c>
      <c r="D197" s="17" t="str">
        <f>(IF(A197="","",MIN($M197:$NVH197)))</f>
        <v/>
      </c>
      <c r="E197" s="17" t="str">
        <f>(IF(A197="","",AVERAGE($M197:$NVH197)))</f>
        <v/>
      </c>
      <c r="F197" s="17"/>
      <c r="G197" s="17"/>
      <c r="H197" s="17"/>
      <c r="I197" s="17" t="str">
        <f t="shared" si="14"/>
        <v/>
      </c>
      <c r="J197" s="17" t="str">
        <f>IF(COUNT($M197:$NVH197)&lt;&gt;0,IF(AND(ISNUMBER(G197),ISNUMBER(H197),G197&gt;H197,A197&gt;0),ABS(2*(E197-F197)/(G197-H197)),""),"")</f>
        <v/>
      </c>
      <c r="K197" s="17" t="str">
        <f>IF(COUNT($M197:$NVH197)&lt;=1,"",IF(AND(ISNUMBER(G197),ISNUMBER(H197),G197&gt;H197,A197&gt;0,STDEV($M197:$NVH197)&gt;0),ABS((G197-H197)/(6*STDEV($M197:$NVH197))),""))</f>
        <v/>
      </c>
      <c r="L197" s="18" t="str">
        <f t="shared" si="15"/>
        <v/>
      </c>
    </row>
    <row r="198" spans="1:12" s="15" customFormat="1" ht="18">
      <c r="A198" s="16" t="str">
        <f>IF(COUNT($M198:$NVH198)=0,"",COUNT($M198:$NVH198))</f>
        <v/>
      </c>
      <c r="B198" s="11"/>
      <c r="C198" s="17" t="str">
        <f>(IF(A198="","",MAX($M198:$NVH198)))</f>
        <v/>
      </c>
      <c r="D198" s="17" t="str">
        <f>(IF(A198="","",MIN($M198:$NVH198)))</f>
        <v/>
      </c>
      <c r="E198" s="17" t="str">
        <f>(IF(A198="","",AVERAGE($M198:$NVH198)))</f>
        <v/>
      </c>
      <c r="F198" s="17"/>
      <c r="G198" s="17"/>
      <c r="H198" s="17"/>
      <c r="I198" s="17" t="str">
        <f t="shared" si="14"/>
        <v/>
      </c>
      <c r="J198" s="17" t="str">
        <f>IF(COUNT($M198:$NVH198)&lt;&gt;0,IF(AND(ISNUMBER(G198),ISNUMBER(H198),G198&gt;H198,A198&gt;0),ABS(2*(E198-F198)/(G198-H198)),""),"")</f>
        <v/>
      </c>
      <c r="K198" s="17" t="str">
        <f>IF(COUNT($M198:$NVH198)&lt;=1,"",IF(AND(ISNUMBER(G198),ISNUMBER(H198),G198&gt;H198,A198&gt;0,STDEV($M198:$NVH198)&gt;0),ABS((G198-H198)/(6*STDEV($M198:$NVH198))),""))</f>
        <v/>
      </c>
      <c r="L198" s="18" t="str">
        <f t="shared" si="15"/>
        <v/>
      </c>
    </row>
    <row r="199" spans="1:12" s="15" customFormat="1" ht="18">
      <c r="A199" s="16" t="str">
        <f>IF(COUNT($M199:$NVH199)=0,"",COUNT($M199:$NVH199))</f>
        <v/>
      </c>
      <c r="B199" s="11"/>
      <c r="C199" s="17" t="str">
        <f>(IF(A199="","",MAX($M199:$NVH199)))</f>
        <v/>
      </c>
      <c r="D199" s="17" t="str">
        <f>(IF(A199="","",MIN($M199:$NVH199)))</f>
        <v/>
      </c>
      <c r="E199" s="17" t="str">
        <f>(IF(A199="","",AVERAGE($M199:$NVH199)))</f>
        <v/>
      </c>
      <c r="F199" s="17"/>
      <c r="G199" s="17"/>
      <c r="H199" s="17"/>
      <c r="I199" s="17" t="str">
        <f t="shared" si="14"/>
        <v/>
      </c>
      <c r="J199" s="17" t="str">
        <f>IF(COUNT($M199:$NVH199)&lt;&gt;0,IF(AND(ISNUMBER(G199),ISNUMBER(H199),G199&gt;H199,A199&gt;0),ABS(2*(E199-F199)/(G199-H199)),""),"")</f>
        <v/>
      </c>
      <c r="K199" s="17" t="str">
        <f>IF(COUNT($M199:$NVH199)&lt;=1,"",IF(AND(ISNUMBER(G199),ISNUMBER(H199),G199&gt;H199,A199&gt;0,STDEV($M199:$NVH199)&gt;0),ABS((G199-H199)/(6*STDEV($M199:$NVH199))),""))</f>
        <v/>
      </c>
      <c r="L199" s="18" t="str">
        <f t="shared" si="15"/>
        <v/>
      </c>
    </row>
    <row r="200" spans="1:12" s="15" customFormat="1" ht="18">
      <c r="A200" s="16" t="str">
        <f>IF(COUNT($M200:$NVH200)=0,"",COUNT($M200:$NVH200))</f>
        <v/>
      </c>
      <c r="B200" s="11"/>
      <c r="C200" s="17" t="str">
        <f>(IF(A200="","",MAX($M200:$NVH200)))</f>
        <v/>
      </c>
      <c r="D200" s="17" t="str">
        <f>(IF(A200="","",MIN($M200:$NVH200)))</f>
        <v/>
      </c>
      <c r="E200" s="17" t="str">
        <f>(IF(A200="","",AVERAGE($M200:$NVH200)))</f>
        <v/>
      </c>
      <c r="F200" s="17"/>
      <c r="G200" s="17"/>
      <c r="H200" s="17"/>
      <c r="I200" s="17" t="str">
        <f t="shared" si="14"/>
        <v/>
      </c>
      <c r="J200" s="17" t="str">
        <f>IF(COUNT($M200:$NVH200)&lt;&gt;0,IF(AND(ISNUMBER(G200),ISNUMBER(H200),G200&gt;H200,A200&gt;0),ABS(2*(E200-F200)/(G200-H200)),""),"")</f>
        <v/>
      </c>
      <c r="K200" s="17" t="str">
        <f>IF(COUNT($M200:$NVH200)&lt;=1,"",IF(AND(ISNUMBER(G200),ISNUMBER(H200),G200&gt;H200,A200&gt;0,STDEV($M200:$NVH200)&gt;0),ABS((G200-H200)/(6*STDEV($M200:$NVH200))),""))</f>
        <v/>
      </c>
      <c r="L200" s="18" t="str">
        <f t="shared" si="15"/>
        <v/>
      </c>
    </row>
    <row r="201" spans="1:12" s="15" customFormat="1" ht="18">
      <c r="A201" s="16" t="str">
        <f>IF(COUNT($M201:$NVH201)=0,"",COUNT($M201:$NVH201))</f>
        <v/>
      </c>
      <c r="B201" s="11"/>
      <c r="C201" s="17" t="str">
        <f>(IF(A201="","",MAX($M201:$NVH201)))</f>
        <v/>
      </c>
      <c r="D201" s="17" t="str">
        <f>(IF(A201="","",MIN($M201:$NVH201)))</f>
        <v/>
      </c>
      <c r="E201" s="17" t="str">
        <f>(IF(A201="","",AVERAGE($M201:$NVH201)))</f>
        <v/>
      </c>
      <c r="F201" s="17"/>
      <c r="G201" s="17"/>
      <c r="H201" s="17"/>
      <c r="I201" s="17" t="str">
        <f t="shared" si="14"/>
        <v/>
      </c>
      <c r="J201" s="17" t="str">
        <f>IF(COUNT($M201:$NVH201)&lt;&gt;0,IF(AND(ISNUMBER(G201),ISNUMBER(H201),G201&gt;H201,A201&gt;0),ABS(2*(E201-F201)/(G201-H201)),""),"")</f>
        <v/>
      </c>
      <c r="K201" s="17" t="str">
        <f>IF(COUNT($M201:$NVH201)&lt;=1,"",IF(AND(ISNUMBER(G201),ISNUMBER(H201),G201&gt;H201,A201&gt;0,STDEV($M201:$NVH201)&gt;0),ABS((G201-H201)/(6*STDEV($M201:$NVH201))),""))</f>
        <v/>
      </c>
      <c r="L201" s="18" t="str">
        <f t="shared" si="15"/>
        <v/>
      </c>
    </row>
    <row r="202" spans="1:12" s="15" customFormat="1" ht="18">
      <c r="A202" s="16" t="str">
        <f>IF(COUNT($M202:$NVH202)=0,"",COUNT($M202:$NVH202))</f>
        <v/>
      </c>
      <c r="B202" s="11"/>
      <c r="C202" s="17" t="str">
        <f>(IF(A202="","",MAX($M202:$NVH202)))</f>
        <v/>
      </c>
      <c r="D202" s="17" t="str">
        <f>(IF(A202="","",MIN($M202:$NVH202)))</f>
        <v/>
      </c>
      <c r="E202" s="17" t="str">
        <f>(IF(A202="","",AVERAGE($M202:$NVH202)))</f>
        <v/>
      </c>
      <c r="F202" s="17"/>
      <c r="G202" s="17"/>
      <c r="H202" s="17"/>
      <c r="I202" s="17" t="str">
        <f t="shared" si="14"/>
        <v/>
      </c>
      <c r="J202" s="17" t="str">
        <f>IF(COUNT($M202:$NVH202)&lt;&gt;0,IF(AND(ISNUMBER(G202),ISNUMBER(H202),G202&gt;H202,A202&gt;0),ABS(2*(E202-F202)/(G202-H202)),""),"")</f>
        <v/>
      </c>
      <c r="K202" s="17" t="str">
        <f>IF(COUNT($M202:$NVH202)&lt;=1,"",IF(AND(ISNUMBER(G202),ISNUMBER(H202),G202&gt;H202,A202&gt;0,STDEV($M202:$NVH202)&gt;0),ABS((G202-H202)/(6*STDEV($M202:$NVH202))),""))</f>
        <v/>
      </c>
      <c r="L202" s="18" t="str">
        <f t="shared" si="15"/>
        <v/>
      </c>
    </row>
    <row r="203" spans="1:12" s="15" customFormat="1" ht="18">
      <c r="A203" s="16" t="str">
        <f>IF(COUNT($M203:$NVH203)=0,"",COUNT($M203:$NVH203))</f>
        <v/>
      </c>
      <c r="B203" s="11"/>
      <c r="C203" s="17" t="str">
        <f>(IF(A203="","",MAX($M203:$NVH203)))</f>
        <v/>
      </c>
      <c r="D203" s="17" t="str">
        <f>(IF(A203="","",MIN($M203:$NVH203)))</f>
        <v/>
      </c>
      <c r="E203" s="17" t="str">
        <f>(IF(A203="","",AVERAGE($M203:$NVH203)))</f>
        <v/>
      </c>
      <c r="F203" s="17"/>
      <c r="G203" s="17"/>
      <c r="H203" s="17"/>
      <c r="I203" s="17" t="str">
        <f t="shared" si="14"/>
        <v/>
      </c>
      <c r="J203" s="17" t="str">
        <f>IF(COUNT($M203:$NVH203)&lt;&gt;0,IF(AND(ISNUMBER(G203),ISNUMBER(H203),G203&gt;H203,A203&gt;0),ABS(2*(E203-F203)/(G203-H203)),""),"")</f>
        <v/>
      </c>
      <c r="K203" s="17" t="str">
        <f>IF(COUNT($M203:$NVH203)&lt;=1,"",IF(AND(ISNUMBER(G203),ISNUMBER(H203),G203&gt;H203,A203&gt;0,STDEV($M203:$NVH203)&gt;0),ABS((G203-H203)/(6*STDEV($M203:$NVH203))),""))</f>
        <v/>
      </c>
      <c r="L203" s="18" t="str">
        <f t="shared" si="15"/>
        <v/>
      </c>
    </row>
    <row r="204" spans="1:12" s="15" customFormat="1" ht="18">
      <c r="A204" s="16" t="str">
        <f>IF(COUNT($M204:$NVH204)=0,"",COUNT($M204:$NVH204))</f>
        <v/>
      </c>
      <c r="B204" s="11"/>
      <c r="C204" s="17" t="str">
        <f>(IF(A204="","",MAX($M204:$NVH204)))</f>
        <v/>
      </c>
      <c r="D204" s="17" t="str">
        <f>(IF(A204="","",MIN($M204:$NVH204)))</f>
        <v/>
      </c>
      <c r="E204" s="17" t="str">
        <f>(IF(A204="","",AVERAGE($M204:$NVH204)))</f>
        <v/>
      </c>
      <c r="F204" s="17"/>
      <c r="G204" s="17"/>
      <c r="H204" s="17"/>
      <c r="I204" s="17" t="str">
        <f t="shared" si="14"/>
        <v/>
      </c>
      <c r="J204" s="17" t="str">
        <f>IF(COUNT($M204:$NVH204)&lt;&gt;0,IF(AND(ISNUMBER(G204),ISNUMBER(H204),G204&gt;H204,A204&gt;0),ABS(2*(E204-F204)/(G204-H204)),""),"")</f>
        <v/>
      </c>
      <c r="K204" s="17" t="str">
        <f>IF(COUNT($M204:$NVH204)&lt;=1,"",IF(AND(ISNUMBER(G204),ISNUMBER(H204),G204&gt;H204,A204&gt;0,STDEV($M204:$NVH204)&gt;0),ABS((G204-H204)/(6*STDEV($M204:$NVH204))),""))</f>
        <v/>
      </c>
      <c r="L204" s="18" t="str">
        <f t="shared" si="15"/>
        <v/>
      </c>
    </row>
    <row r="205" spans="1:12" s="15" customFormat="1" ht="18">
      <c r="A205" s="16" t="str">
        <f>IF(COUNT($M205:$NVH205)=0,"",COUNT($M205:$NVH205))</f>
        <v/>
      </c>
      <c r="B205" s="11"/>
      <c r="C205" s="17" t="str">
        <f>(IF(A205="","",MAX($M205:$NVH205)))</f>
        <v/>
      </c>
      <c r="D205" s="17" t="str">
        <f>(IF(A205="","",MIN($M205:$NVH205)))</f>
        <v/>
      </c>
      <c r="E205" s="17" t="str">
        <f>(IF(A205="","",AVERAGE($M205:$NVH205)))</f>
        <v/>
      </c>
      <c r="F205" s="17"/>
      <c r="G205" s="17"/>
      <c r="H205" s="17"/>
      <c r="I205" s="17" t="str">
        <f t="shared" si="14"/>
        <v/>
      </c>
      <c r="J205" s="17" t="str">
        <f>IF(COUNT($M205:$NVH205)&lt;&gt;0,IF(AND(ISNUMBER(G205),ISNUMBER(H205),G205&gt;H205,A205&gt;0),ABS(2*(E205-F205)/(G205-H205)),""),"")</f>
        <v/>
      </c>
      <c r="K205" s="17" t="str">
        <f>IF(COUNT($M205:$NVH205)&lt;=1,"",IF(AND(ISNUMBER(G205),ISNUMBER(H205),G205&gt;H205,A205&gt;0,STDEV($M205:$NVH205)&gt;0),ABS((G205-H205)/(6*STDEV($M205:$NVH205))),""))</f>
        <v/>
      </c>
      <c r="L205" s="18" t="str">
        <f t="shared" si="15"/>
        <v/>
      </c>
    </row>
    <row r="206" spans="1:12" s="15" customFormat="1" ht="18">
      <c r="A206" s="16" t="str">
        <f>IF(COUNT($M206:$NVH206)=0,"",COUNT($M206:$NVH206))</f>
        <v/>
      </c>
      <c r="B206" s="11"/>
      <c r="C206" s="17" t="str">
        <f>(IF(A206="","",MAX($M206:$NVH206)))</f>
        <v/>
      </c>
      <c r="D206" s="17" t="str">
        <f>(IF(A206="","",MIN($M206:$NVH206)))</f>
        <v/>
      </c>
      <c r="E206" s="17" t="str">
        <f>(IF(A206="","",AVERAGE($M206:$NVH206)))</f>
        <v/>
      </c>
      <c r="F206" s="17"/>
      <c r="G206" s="17"/>
      <c r="H206" s="17"/>
      <c r="I206" s="17" t="str">
        <f t="shared" si="14"/>
        <v/>
      </c>
      <c r="J206" s="17" t="str">
        <f>IF(COUNT($M206:$NVH206)&lt;&gt;0,IF(AND(ISNUMBER(G206),ISNUMBER(H206),G206&gt;H206,A206&gt;0),ABS(2*(E206-F206)/(G206-H206)),""),"")</f>
        <v/>
      </c>
      <c r="K206" s="17" t="str">
        <f>IF(COUNT($M206:$NVH206)&lt;=1,"",IF(AND(ISNUMBER(G206),ISNUMBER(H206),G206&gt;H206,A206&gt;0,STDEV($M206:$NVH206)&gt;0),ABS((G206-H206)/(6*STDEV($M206:$NVH206))),""))</f>
        <v/>
      </c>
      <c r="L206" s="18" t="str">
        <f t="shared" si="15"/>
        <v/>
      </c>
    </row>
    <row r="207" spans="1:12" s="15" customFormat="1" ht="18">
      <c r="A207" s="16" t="str">
        <f>IF(COUNT($M207:$NVH207)=0,"",COUNT($M207:$NVH207))</f>
        <v/>
      </c>
      <c r="B207" s="11"/>
      <c r="C207" s="17" t="str">
        <f>(IF(A207="","",MAX($M207:$NVH207)))</f>
        <v/>
      </c>
      <c r="D207" s="17" t="str">
        <f>(IF(A207="","",MIN($M207:$NVH207)))</f>
        <v/>
      </c>
      <c r="E207" s="17" t="str">
        <f>(IF(A207="","",AVERAGE($M207:$NVH207)))</f>
        <v/>
      </c>
      <c r="F207" s="17"/>
      <c r="G207" s="17"/>
      <c r="H207" s="17"/>
      <c r="I207" s="17" t="str">
        <f t="shared" si="14"/>
        <v/>
      </c>
      <c r="J207" s="17" t="str">
        <f>IF(COUNT($M207:$NVH207)&lt;&gt;0,IF(AND(ISNUMBER(G207),ISNUMBER(H207),G207&gt;H207,A207&gt;0),ABS(2*(E207-F207)/(G207-H207)),""),"")</f>
        <v/>
      </c>
      <c r="K207" s="17" t="str">
        <f>IF(COUNT($M207:$NVH207)&lt;=1,"",IF(AND(ISNUMBER(G207),ISNUMBER(H207),G207&gt;H207,A207&gt;0,STDEV($M207:$NVH207)&gt;0),ABS((G207-H207)/(6*STDEV($M207:$NVH207))),""))</f>
        <v/>
      </c>
      <c r="L207" s="18" t="str">
        <f t="shared" si="15"/>
        <v/>
      </c>
    </row>
    <row r="208" spans="1:12" s="15" customFormat="1" ht="18">
      <c r="A208" s="16" t="str">
        <f>IF(COUNT($M208:$NVH208)=0,"",COUNT($M208:$NVH208))</f>
        <v/>
      </c>
      <c r="B208" s="11"/>
      <c r="C208" s="17" t="str">
        <f>(IF(A208="","",MAX($M208:$NVH208)))</f>
        <v/>
      </c>
      <c r="D208" s="17" t="str">
        <f>(IF(A208="","",MIN($M208:$NVH208)))</f>
        <v/>
      </c>
      <c r="E208" s="17" t="str">
        <f>(IF(A208="","",AVERAGE($M208:$NVH208)))</f>
        <v/>
      </c>
      <c r="F208" s="17"/>
      <c r="G208" s="17"/>
      <c r="H208" s="17"/>
      <c r="I208" s="17" t="str">
        <f t="shared" si="14"/>
        <v/>
      </c>
      <c r="J208" s="17" t="str">
        <f>IF(COUNT($M208:$NVH208)&lt;&gt;0,IF(AND(ISNUMBER(G208),ISNUMBER(H208),G208&gt;H208,A208&gt;0),ABS(2*(E208-F208)/(G208-H208)),""),"")</f>
        <v/>
      </c>
      <c r="K208" s="17" t="str">
        <f>IF(COUNT($M208:$NVH208)&lt;=1,"",IF(AND(ISNUMBER(G208),ISNUMBER(H208),G208&gt;H208,A208&gt;0,STDEV($M208:$NVH208)&gt;0),ABS((G208-H208)/(6*STDEV($M208:$NVH208))),""))</f>
        <v/>
      </c>
      <c r="L208" s="18" t="str">
        <f t="shared" si="15"/>
        <v/>
      </c>
    </row>
    <row r="209" spans="1:12" s="15" customFormat="1" ht="18">
      <c r="A209" s="16" t="str">
        <f>IF(COUNT($M209:$NVH209)=0,"",COUNT($M209:$NVH209))</f>
        <v/>
      </c>
      <c r="B209" s="11"/>
      <c r="C209" s="17" t="str">
        <f>(IF(A209="","",MAX($M209:$NVH209)))</f>
        <v/>
      </c>
      <c r="D209" s="17" t="str">
        <f>(IF(A209="","",MIN($M209:$NVH209)))</f>
        <v/>
      </c>
      <c r="E209" s="17" t="str">
        <f>(IF(A209="","",AVERAGE($M209:$NVH209)))</f>
        <v/>
      </c>
      <c r="F209" s="17"/>
      <c r="G209" s="17"/>
      <c r="H209" s="17"/>
      <c r="I209" s="17" t="str">
        <f t="shared" si="14"/>
        <v/>
      </c>
      <c r="J209" s="17" t="str">
        <f>IF(COUNT($M209:$NVH209)&lt;&gt;0,IF(AND(ISNUMBER(G209),ISNUMBER(H209),G209&gt;H209,A209&gt;0),ABS(2*(E209-F209)/(G209-H209)),""),"")</f>
        <v/>
      </c>
      <c r="K209" s="17" t="str">
        <f>IF(COUNT($M209:$NVH209)&lt;=1,"",IF(AND(ISNUMBER(G209),ISNUMBER(H209),G209&gt;H209,A209&gt;0,STDEV($M209:$NVH209)&gt;0),ABS((G209-H209)/(6*STDEV($M209:$NVH209))),""))</f>
        <v/>
      </c>
      <c r="L209" s="18" t="str">
        <f t="shared" si="15"/>
        <v/>
      </c>
    </row>
    <row r="210" spans="1:12" s="15" customFormat="1" ht="18">
      <c r="A210" s="16" t="str">
        <f>IF(COUNT($M210:$NVH210)=0,"",COUNT($M210:$NVH210))</f>
        <v/>
      </c>
      <c r="B210" s="11"/>
      <c r="C210" s="17" t="str">
        <f>(IF(A210="","",MAX($M210:$NVH210)))</f>
        <v/>
      </c>
      <c r="D210" s="17" t="str">
        <f>(IF(A210="","",MIN($M210:$NVH210)))</f>
        <v/>
      </c>
      <c r="E210" s="17" t="str">
        <f>(IF(A210="","",AVERAGE($M210:$NVH210)))</f>
        <v/>
      </c>
      <c r="F210" s="17"/>
      <c r="G210" s="17"/>
      <c r="H210" s="17"/>
      <c r="I210" s="17" t="str">
        <f t="shared" si="14"/>
        <v/>
      </c>
      <c r="J210" s="17" t="str">
        <f>IF(COUNT($M210:$NVH210)&lt;&gt;0,IF(AND(ISNUMBER(G210),ISNUMBER(H210),G210&gt;H210,A210&gt;0),ABS(2*(E210-F210)/(G210-H210)),""),"")</f>
        <v/>
      </c>
      <c r="K210" s="17" t="str">
        <f>IF(COUNT($M210:$NVH210)&lt;=1,"",IF(AND(ISNUMBER(G210),ISNUMBER(H210),G210&gt;H210,A210&gt;0,STDEV($M210:$NVH210)&gt;0),ABS((G210-H210)/(6*STDEV($M210:$NVH210))),""))</f>
        <v/>
      </c>
      <c r="L210" s="18" t="str">
        <f t="shared" si="15"/>
        <v/>
      </c>
    </row>
    <row r="211" spans="1:12" s="15" customFormat="1" ht="18">
      <c r="A211" s="16" t="str">
        <f>IF(COUNT($M211:$NVH211)=0,"",COUNT($M211:$NVH211))</f>
        <v/>
      </c>
      <c r="B211" s="11"/>
      <c r="C211" s="17" t="str">
        <f>(IF(A211="","",MAX($M211:$NVH211)))</f>
        <v/>
      </c>
      <c r="D211" s="17" t="str">
        <f>(IF(A211="","",MIN($M211:$NVH211)))</f>
        <v/>
      </c>
      <c r="E211" s="17" t="str">
        <f>(IF(A211="","",AVERAGE($M211:$NVH211)))</f>
        <v/>
      </c>
      <c r="F211" s="17"/>
      <c r="G211" s="17"/>
      <c r="H211" s="17"/>
      <c r="I211" s="17" t="str">
        <f t="shared" si="14"/>
        <v/>
      </c>
      <c r="J211" s="17" t="str">
        <f>IF(COUNT($M211:$NVH211)&lt;&gt;0,IF(AND(ISNUMBER(G211),ISNUMBER(H211),G211&gt;H211,A211&gt;0),ABS(2*(E211-F211)/(G211-H211)),""),"")</f>
        <v/>
      </c>
      <c r="K211" s="17" t="str">
        <f>IF(COUNT($M211:$NVH211)&lt;=1,"",IF(AND(ISNUMBER(G211),ISNUMBER(H211),G211&gt;H211,A211&gt;0,STDEV($M211:$NVH211)&gt;0),ABS((G211-H211)/(6*STDEV($M211:$NVH211))),""))</f>
        <v/>
      </c>
      <c r="L211" s="18" t="str">
        <f t="shared" si="15"/>
        <v/>
      </c>
    </row>
    <row r="212" spans="1:12" s="15" customFormat="1" ht="18">
      <c r="A212" s="16" t="str">
        <f>IF(COUNT($M212:$NVH212)=0,"",COUNT($M212:$NVH212))</f>
        <v/>
      </c>
      <c r="B212" s="11"/>
      <c r="C212" s="17" t="str">
        <f>(IF(A212="","",MAX($M212:$NVH212)))</f>
        <v/>
      </c>
      <c r="D212" s="17" t="str">
        <f>(IF(A212="","",MIN($M212:$NVH212)))</f>
        <v/>
      </c>
      <c r="E212" s="17" t="str">
        <f>(IF(A212="","",AVERAGE($M212:$NVH212)))</f>
        <v/>
      </c>
      <c r="F212" s="17"/>
      <c r="G212" s="17"/>
      <c r="H212" s="17"/>
      <c r="I212" s="17" t="str">
        <f t="shared" si="14"/>
        <v/>
      </c>
      <c r="J212" s="17" t="str">
        <f>IF(COUNT($M212:$NVH212)&lt;&gt;0,IF(AND(ISNUMBER(G212),ISNUMBER(H212),G212&gt;H212,A212&gt;0),ABS(2*(E212-F212)/(G212-H212)),""),"")</f>
        <v/>
      </c>
      <c r="K212" s="17" t="str">
        <f>IF(COUNT($M212:$NVH212)&lt;=1,"",IF(AND(ISNUMBER(G212),ISNUMBER(H212),G212&gt;H212,A212&gt;0,STDEV($M212:$NVH212)&gt;0),ABS((G212-H212)/(6*STDEV($M212:$NVH212))),""))</f>
        <v/>
      </c>
      <c r="L212" s="18" t="str">
        <f t="shared" si="15"/>
        <v/>
      </c>
    </row>
    <row r="213" spans="1:12" s="15" customFormat="1" ht="18">
      <c r="A213" s="16" t="str">
        <f>IF(COUNT($M213:$NVH213)=0,"",COUNT($M213:$NVH213))</f>
        <v/>
      </c>
      <c r="B213" s="11"/>
      <c r="C213" s="17" t="str">
        <f>(IF(A213="","",MAX($M213:$NVH213)))</f>
        <v/>
      </c>
      <c r="D213" s="17" t="str">
        <f>(IF(A213="","",MIN($M213:$NVH213)))</f>
        <v/>
      </c>
      <c r="E213" s="17" t="str">
        <f>(IF(A213="","",AVERAGE($M213:$NVH213)))</f>
        <v/>
      </c>
      <c r="F213" s="17"/>
      <c r="G213" s="17"/>
      <c r="H213" s="17"/>
      <c r="I213" s="17" t="str">
        <f t="shared" si="14"/>
        <v/>
      </c>
      <c r="J213" s="17" t="str">
        <f>IF(COUNT($M213:$NVH213)&lt;&gt;0,IF(AND(ISNUMBER(G213),ISNUMBER(H213),G213&gt;H213,A213&gt;0),ABS(2*(E213-F213)/(G213-H213)),""),"")</f>
        <v/>
      </c>
      <c r="K213" s="17" t="str">
        <f>IF(COUNT($M213:$NVH213)&lt;=1,"",IF(AND(ISNUMBER(G213),ISNUMBER(H213),G213&gt;H213,A213&gt;0,STDEV($M213:$NVH213)&gt;0),ABS((G213-H213)/(6*STDEV($M213:$NVH213))),""))</f>
        <v/>
      </c>
      <c r="L213" s="18" t="str">
        <f t="shared" si="15"/>
        <v/>
      </c>
    </row>
    <row r="214" spans="1:12" s="15" customFormat="1" ht="18">
      <c r="A214" s="16" t="str">
        <f>IF(COUNT($M214:$NVH214)=0,"",COUNT($M214:$NVH214))</f>
        <v/>
      </c>
      <c r="B214" s="11"/>
      <c r="C214" s="17" t="str">
        <f>(IF(A214="","",MAX($M214:$NVH214)))</f>
        <v/>
      </c>
      <c r="D214" s="17" t="str">
        <f>(IF(A214="","",MIN($M214:$NVH214)))</f>
        <v/>
      </c>
      <c r="E214" s="17" t="str">
        <f>(IF(A214="","",AVERAGE($M214:$NVH214)))</f>
        <v/>
      </c>
      <c r="F214" s="17"/>
      <c r="G214" s="17"/>
      <c r="H214" s="17"/>
      <c r="I214" s="17" t="str">
        <f t="shared" si="14"/>
        <v/>
      </c>
      <c r="J214" s="17" t="str">
        <f>IF(COUNT($M214:$NVH214)&lt;&gt;0,IF(AND(ISNUMBER(G214),ISNUMBER(H214),G214&gt;H214,A214&gt;0),ABS(2*(E214-F214)/(G214-H214)),""),"")</f>
        <v/>
      </c>
      <c r="K214" s="17" t="str">
        <f>IF(COUNT($M214:$NVH214)&lt;=1,"",IF(AND(ISNUMBER(G214),ISNUMBER(H214),G214&gt;H214,A214&gt;0,STDEV($M214:$NVH214)&gt;0),ABS((G214-H214)/(6*STDEV($M214:$NVH214))),""))</f>
        <v/>
      </c>
      <c r="L214" s="18" t="str">
        <f t="shared" si="15"/>
        <v/>
      </c>
    </row>
    <row r="215" spans="1:12" s="15" customFormat="1" ht="18">
      <c r="A215" s="16" t="str">
        <f>IF(COUNT($M215:$NVH215)=0,"",COUNT($M215:$NVH215))</f>
        <v/>
      </c>
      <c r="B215" s="11"/>
      <c r="C215" s="17" t="str">
        <f>(IF(A215="","",MAX($M215:$NVH215)))</f>
        <v/>
      </c>
      <c r="D215" s="17" t="str">
        <f>(IF(A215="","",MIN($M215:$NVH215)))</f>
        <v/>
      </c>
      <c r="E215" s="17" t="str">
        <f>(IF(A215="","",AVERAGE($M215:$NVH215)))</f>
        <v/>
      </c>
      <c r="F215" s="17"/>
      <c r="G215" s="17"/>
      <c r="H215" s="17"/>
      <c r="I215" s="17" t="str">
        <f t="shared" si="14"/>
        <v/>
      </c>
      <c r="J215" s="17" t="str">
        <f>IF(COUNT($M215:$NVH215)&lt;&gt;0,IF(AND(ISNUMBER(G215),ISNUMBER(H215),G215&gt;H215,A215&gt;0),ABS(2*(E215-F215)/(G215-H215)),""),"")</f>
        <v/>
      </c>
      <c r="K215" s="17" t="str">
        <f>IF(COUNT($M215:$NVH215)&lt;=1,"",IF(AND(ISNUMBER(G215),ISNUMBER(H215),G215&gt;H215,A215&gt;0,STDEV($M215:$NVH215)&gt;0),ABS((G215-H215)/(6*STDEV($M215:$NVH215))),""))</f>
        <v/>
      </c>
      <c r="L215" s="18" t="str">
        <f t="shared" si="15"/>
        <v/>
      </c>
    </row>
    <row r="216" spans="1:12" s="15" customFormat="1" ht="18">
      <c r="A216" s="16" t="str">
        <f>IF(COUNT($M216:$NVH216)=0,"",COUNT($M216:$NVH216))</f>
        <v/>
      </c>
      <c r="B216" s="11"/>
      <c r="C216" s="17" t="str">
        <f>(IF(A216="","",MAX($M216:$NVH216)))</f>
        <v/>
      </c>
      <c r="D216" s="17" t="str">
        <f>(IF(A216="","",MIN($M216:$NVH216)))</f>
        <v/>
      </c>
      <c r="E216" s="17" t="str">
        <f>(IF(A216="","",AVERAGE($M216:$NVH216)))</f>
        <v/>
      </c>
      <c r="F216" s="17"/>
      <c r="G216" s="17"/>
      <c r="H216" s="17"/>
      <c r="I216" s="17" t="str">
        <f t="shared" si="14"/>
        <v/>
      </c>
      <c r="J216" s="17" t="str">
        <f>IF(COUNT($M216:$NVH216)&lt;&gt;0,IF(AND(ISNUMBER(G216),ISNUMBER(H216),G216&gt;H216,A216&gt;0),ABS(2*(E216-F216)/(G216-H216)),""),"")</f>
        <v/>
      </c>
      <c r="K216" s="17" t="str">
        <f>IF(COUNT($M216:$NVH216)&lt;=1,"",IF(AND(ISNUMBER(G216),ISNUMBER(H216),G216&gt;H216,A216&gt;0,STDEV($M216:$NVH216)&gt;0),ABS((G216-H216)/(6*STDEV($M216:$NVH216))),""))</f>
        <v/>
      </c>
      <c r="L216" s="18" t="str">
        <f t="shared" si="15"/>
        <v/>
      </c>
    </row>
    <row r="217" spans="1:12" s="15" customFormat="1" ht="18">
      <c r="A217" s="16" t="str">
        <f>IF(COUNT($M217:$NVH217)=0,"",COUNT($M217:$NVH217))</f>
        <v/>
      </c>
      <c r="B217" s="11"/>
      <c r="C217" s="17" t="str">
        <f>(IF(A217="","",MAX($M217:$NVH217)))</f>
        <v/>
      </c>
      <c r="D217" s="17" t="str">
        <f>(IF(A217="","",MIN($M217:$NVH217)))</f>
        <v/>
      </c>
      <c r="E217" s="17" t="str">
        <f>(IF(A217="","",AVERAGE($M217:$NVH217)))</f>
        <v/>
      </c>
      <c r="F217" s="17"/>
      <c r="G217" s="17"/>
      <c r="H217" s="17"/>
      <c r="I217" s="17" t="str">
        <f t="shared" si="14"/>
        <v/>
      </c>
      <c r="J217" s="17" t="str">
        <f>IF(COUNT($M217:$NVH217)&lt;&gt;0,IF(AND(ISNUMBER(G217),ISNUMBER(H217),G217&gt;H217,A217&gt;0),ABS(2*(E217-F217)/(G217-H217)),""),"")</f>
        <v/>
      </c>
      <c r="K217" s="17" t="str">
        <f>IF(COUNT($M217:$NVH217)&lt;=1,"",IF(AND(ISNUMBER(G217),ISNUMBER(H217),G217&gt;H217,A217&gt;0,STDEV($M217:$NVH217)&gt;0),ABS((G217-H217)/(6*STDEV($M217:$NVH217))),""))</f>
        <v/>
      </c>
      <c r="L217" s="18" t="str">
        <f t="shared" si="15"/>
        <v/>
      </c>
    </row>
    <row r="218" spans="1:12" s="15" customFormat="1" ht="18">
      <c r="A218" s="16" t="str">
        <f>IF(COUNT($M218:$NVH218)=0,"",COUNT($M218:$NVH218))</f>
        <v/>
      </c>
      <c r="B218" s="11"/>
      <c r="C218" s="17" t="str">
        <f>(IF(A218="","",MAX($M218:$NVH218)))</f>
        <v/>
      </c>
      <c r="D218" s="17" t="str">
        <f>(IF(A218="","",MIN($M218:$NVH218)))</f>
        <v/>
      </c>
      <c r="E218" s="17" t="str">
        <f>(IF(A218="","",AVERAGE($M218:$NVH218)))</f>
        <v/>
      </c>
      <c r="F218" s="17"/>
      <c r="G218" s="17"/>
      <c r="H218" s="17"/>
      <c r="I218" s="17" t="str">
        <f t="shared" si="14"/>
        <v/>
      </c>
      <c r="J218" s="17" t="str">
        <f>IF(COUNT($M218:$NVH218)&lt;&gt;0,IF(AND(ISNUMBER(G218),ISNUMBER(H218),G218&gt;H218,A218&gt;0),ABS(2*(E218-F218)/(G218-H218)),""),"")</f>
        <v/>
      </c>
      <c r="K218" s="17" t="str">
        <f>IF(COUNT($M218:$NVH218)&lt;=1,"",IF(AND(ISNUMBER(G218),ISNUMBER(H218),G218&gt;H218,A218&gt;0,STDEV($M218:$NVH218)&gt;0),ABS((G218-H218)/(6*STDEV($M218:$NVH218))),""))</f>
        <v/>
      </c>
      <c r="L218" s="18" t="str">
        <f t="shared" si="15"/>
        <v/>
      </c>
    </row>
    <row r="219" spans="1:12" s="15" customFormat="1" ht="18">
      <c r="A219" s="16" t="str">
        <f>IF(COUNT($M219:$NVH219)=0,"",COUNT($M219:$NVH219))</f>
        <v/>
      </c>
      <c r="B219" s="11"/>
      <c r="C219" s="17" t="str">
        <f>(IF(A219="","",MAX($M219:$NVH219)))</f>
        <v/>
      </c>
      <c r="D219" s="17" t="str">
        <f>(IF(A219="","",MIN($M219:$NVH219)))</f>
        <v/>
      </c>
      <c r="E219" s="17" t="str">
        <f>(IF(A219="","",AVERAGE($M219:$NVH219)))</f>
        <v/>
      </c>
      <c r="F219" s="17"/>
      <c r="G219" s="17"/>
      <c r="H219" s="17"/>
      <c r="I219" s="17" t="str">
        <f t="shared" si="14"/>
        <v/>
      </c>
      <c r="J219" s="17" t="str">
        <f>IF(COUNT($M219:$NVH219)&lt;&gt;0,IF(AND(ISNUMBER(G219),ISNUMBER(H219),G219&gt;H219,A219&gt;0),ABS(2*(E219-F219)/(G219-H219)),""),"")</f>
        <v/>
      </c>
      <c r="K219" s="17" t="str">
        <f>IF(COUNT($M219:$NVH219)&lt;=1,"",IF(AND(ISNUMBER(G219),ISNUMBER(H219),G219&gt;H219,A219&gt;0,STDEV($M219:$NVH219)&gt;0),ABS((G219-H219)/(6*STDEV($M219:$NVH219))),""))</f>
        <v/>
      </c>
      <c r="L219" s="18" t="str">
        <f t="shared" si="15"/>
        <v/>
      </c>
    </row>
    <row r="220" spans="1:12" s="15" customFormat="1" ht="18">
      <c r="A220" s="16" t="str">
        <f>IF(COUNT($M220:$NVH220)=0,"",COUNT($M220:$NVH220))</f>
        <v/>
      </c>
      <c r="B220" s="11"/>
      <c r="C220" s="17" t="str">
        <f>(IF(A220="","",MAX($M220:$NVH220)))</f>
        <v/>
      </c>
      <c r="D220" s="17" t="str">
        <f>(IF(A220="","",MIN($M220:$NVH220)))</f>
        <v/>
      </c>
      <c r="E220" s="17" t="str">
        <f>(IF(A220="","",AVERAGE($M220:$NVH220)))</f>
        <v/>
      </c>
      <c r="F220" s="17"/>
      <c r="G220" s="17"/>
      <c r="H220" s="17"/>
      <c r="I220" s="17" t="str">
        <f t="shared" si="14"/>
        <v/>
      </c>
      <c r="J220" s="17" t="str">
        <f>IF(COUNT($M220:$NVH220)&lt;&gt;0,IF(AND(ISNUMBER(G220),ISNUMBER(H220),G220&gt;H220,A220&gt;0),ABS(2*(E220-F220)/(G220-H220)),""),"")</f>
        <v/>
      </c>
      <c r="K220" s="17" t="str">
        <f>IF(COUNT($M220:$NVH220)&lt;=1,"",IF(AND(ISNUMBER(G220),ISNUMBER(H220),G220&gt;H220,A220&gt;0,STDEV($M220:$NVH220)&gt;0),ABS((G220-H220)/(6*STDEV($M220:$NVH220))),""))</f>
        <v/>
      </c>
      <c r="L220" s="18" t="str">
        <f t="shared" si="15"/>
        <v/>
      </c>
    </row>
    <row r="221" spans="1:12" s="15" customFormat="1" ht="18">
      <c r="A221" s="16" t="str">
        <f>IF(COUNT($M221:$NVH221)=0,"",COUNT($M221:$NVH221))</f>
        <v/>
      </c>
      <c r="B221" s="11"/>
      <c r="C221" s="17" t="str">
        <f>(IF(A221="","",MAX($M221:$NVH221)))</f>
        <v/>
      </c>
      <c r="D221" s="17" t="str">
        <f>(IF(A221="","",MIN($M221:$NVH221)))</f>
        <v/>
      </c>
      <c r="E221" s="17" t="str">
        <f>(IF(A221="","",AVERAGE($M221:$NVH221)))</f>
        <v/>
      </c>
      <c r="F221" s="17"/>
      <c r="G221" s="17"/>
      <c r="H221" s="17"/>
      <c r="I221" s="17" t="str">
        <f t="shared" si="14"/>
        <v/>
      </c>
      <c r="J221" s="17" t="str">
        <f>IF(COUNT($M221:$NVH221)&lt;&gt;0,IF(AND(ISNUMBER(G221),ISNUMBER(H221),G221&gt;H221,A221&gt;0),ABS(2*(E221-F221)/(G221-H221)),""),"")</f>
        <v/>
      </c>
      <c r="K221" s="17" t="str">
        <f>IF(COUNT($M221:$NVH221)&lt;=1,"",IF(AND(ISNUMBER(G221),ISNUMBER(H221),G221&gt;H221,A221&gt;0,STDEV($M221:$NVH221)&gt;0),ABS((G221-H221)/(6*STDEV($M221:$NVH221))),""))</f>
        <v/>
      </c>
      <c r="L221" s="18" t="str">
        <f t="shared" si="15"/>
        <v/>
      </c>
    </row>
    <row r="222" spans="1:12" s="15" customFormat="1" ht="18">
      <c r="A222" s="16" t="str">
        <f>IF(COUNT($M222:$NVH222)=0,"",COUNT($M222:$NVH222))</f>
        <v/>
      </c>
      <c r="B222" s="11"/>
      <c r="C222" s="17" t="str">
        <f>(IF(A222="","",MAX($M222:$NVH222)))</f>
        <v/>
      </c>
      <c r="D222" s="17" t="str">
        <f>(IF(A222="","",MIN($M222:$NVH222)))</f>
        <v/>
      </c>
      <c r="E222" s="17" t="str">
        <f>(IF(A222="","",AVERAGE($M222:$NVH222)))</f>
        <v/>
      </c>
      <c r="F222" s="17"/>
      <c r="G222" s="17"/>
      <c r="H222" s="17"/>
      <c r="I222" s="17" t="str">
        <f t="shared" si="14"/>
        <v/>
      </c>
      <c r="J222" s="17" t="str">
        <f>IF(COUNT($M222:$NVH222)&lt;&gt;0,IF(AND(ISNUMBER(G222),ISNUMBER(H222),G222&gt;H222,A222&gt;0),ABS(2*(E222-F222)/(G222-H222)),""),"")</f>
        <v/>
      </c>
      <c r="K222" s="17" t="str">
        <f>IF(COUNT($M222:$NVH222)&lt;=1,"",IF(AND(ISNUMBER(G222),ISNUMBER(H222),G222&gt;H222,A222&gt;0,STDEV($M222:$NVH222)&gt;0),ABS((G222-H222)/(6*STDEV($M222:$NVH222))),""))</f>
        <v/>
      </c>
      <c r="L222" s="18" t="str">
        <f t="shared" si="15"/>
        <v/>
      </c>
    </row>
    <row r="223" spans="1:12" s="15" customFormat="1" ht="18">
      <c r="A223" s="16" t="str">
        <f>IF(COUNT($M223:$NVH223)=0,"",COUNT($M223:$NVH223))</f>
        <v/>
      </c>
      <c r="B223" s="11"/>
      <c r="C223" s="17" t="str">
        <f>(IF(A223="","",MAX($M223:$NVH223)))</f>
        <v/>
      </c>
      <c r="D223" s="17" t="str">
        <f>(IF(A223="","",MIN($M223:$NVH223)))</f>
        <v/>
      </c>
      <c r="E223" s="17" t="str">
        <f>(IF(A223="","",AVERAGE($M223:$NVH223)))</f>
        <v/>
      </c>
      <c r="F223" s="17"/>
      <c r="G223" s="17"/>
      <c r="H223" s="17"/>
      <c r="I223" s="17" t="str">
        <f t="shared" si="14"/>
        <v/>
      </c>
      <c r="J223" s="17" t="str">
        <f>IF(COUNT($M223:$NVH223)&lt;&gt;0,IF(AND(ISNUMBER(G223),ISNUMBER(H223),G223&gt;H223,A223&gt;0),ABS(2*(E223-F223)/(G223-H223)),""),"")</f>
        <v/>
      </c>
      <c r="K223" s="17" t="str">
        <f>IF(COUNT($M223:$NVH223)&lt;=1,"",IF(AND(ISNUMBER(G223),ISNUMBER(H223),G223&gt;H223,A223&gt;0,STDEV($M223:$NVH223)&gt;0),ABS((G223-H223)/(6*STDEV($M223:$NVH223))),""))</f>
        <v/>
      </c>
      <c r="L223" s="18" t="str">
        <f t="shared" si="15"/>
        <v/>
      </c>
    </row>
    <row r="224" spans="1:12" s="15" customFormat="1" ht="18">
      <c r="A224" s="16" t="str">
        <f>IF(COUNT($M224:$NVH224)=0,"",COUNT($M224:$NVH224))</f>
        <v/>
      </c>
      <c r="B224" s="11"/>
      <c r="C224" s="17" t="str">
        <f>(IF(A224="","",MAX($M224:$NVH224)))</f>
        <v/>
      </c>
      <c r="D224" s="17" t="str">
        <f>(IF(A224="","",MIN($M224:$NVH224)))</f>
        <v/>
      </c>
      <c r="E224" s="17" t="str">
        <f>(IF(A224="","",AVERAGE($M224:$NVH224)))</f>
        <v/>
      </c>
      <c r="F224" s="17"/>
      <c r="G224" s="17"/>
      <c r="H224" s="17"/>
      <c r="I224" s="17" t="str">
        <f t="shared" si="14"/>
        <v/>
      </c>
      <c r="J224" s="17" t="str">
        <f>IF(COUNT($M224:$NVH224)&lt;&gt;0,IF(AND(ISNUMBER(G224),ISNUMBER(H224),G224&gt;H224,A224&gt;0),ABS(2*(E224-F224)/(G224-H224)),""),"")</f>
        <v/>
      </c>
      <c r="K224" s="17" t="str">
        <f>IF(COUNT($M224:$NVH224)&lt;=1,"",IF(AND(ISNUMBER(G224),ISNUMBER(H224),G224&gt;H224,A224&gt;0,STDEV($M224:$NVH224)&gt;0),ABS((G224-H224)/(6*STDEV($M224:$NVH224))),""))</f>
        <v/>
      </c>
      <c r="L224" s="18" t="str">
        <f t="shared" si="15"/>
        <v/>
      </c>
    </row>
    <row r="225" spans="1:12" s="15" customFormat="1" ht="18">
      <c r="A225" s="16" t="str">
        <f>IF(COUNT($M225:$NVH225)=0,"",COUNT($M225:$NVH225))</f>
        <v/>
      </c>
      <c r="B225" s="11"/>
      <c r="C225" s="17" t="str">
        <f>(IF(A225="","",MAX($M225:$NVH225)))</f>
        <v/>
      </c>
      <c r="D225" s="17" t="str">
        <f>(IF(A225="","",MIN($M225:$NVH225)))</f>
        <v/>
      </c>
      <c r="E225" s="17" t="str">
        <f>(IF(A225="","",AVERAGE($M225:$NVH225)))</f>
        <v/>
      </c>
      <c r="F225" s="17"/>
      <c r="G225" s="17"/>
      <c r="H225" s="17"/>
      <c r="I225" s="17" t="str">
        <f t="shared" si="14"/>
        <v/>
      </c>
      <c r="J225" s="17" t="str">
        <f>IF(COUNT($M225:$NVH225)&lt;&gt;0,IF(AND(ISNUMBER(G225),ISNUMBER(H225),G225&gt;H225,A225&gt;0),ABS(2*(E225-F225)/(G225-H225)),""),"")</f>
        <v/>
      </c>
      <c r="K225" s="17" t="str">
        <f>IF(COUNT($M225:$NVH225)&lt;=1,"",IF(AND(ISNUMBER(G225),ISNUMBER(H225),G225&gt;H225,A225&gt;0,STDEV($M225:$NVH225)&gt;0),ABS((G225-H225)/(6*STDEV($M225:$NVH225))),""))</f>
        <v/>
      </c>
      <c r="L225" s="18" t="str">
        <f t="shared" si="15"/>
        <v/>
      </c>
    </row>
    <row r="226" spans="1:12" s="15" customFormat="1" ht="18">
      <c r="A226" s="16" t="str">
        <f>IF(COUNT($M226:$NVH226)=0,"",COUNT($M226:$NVH226))</f>
        <v/>
      </c>
      <c r="B226" s="11"/>
      <c r="C226" s="17" t="str">
        <f>(IF(A226="","",MAX($M226:$NVH226)))</f>
        <v/>
      </c>
      <c r="D226" s="17" t="str">
        <f>(IF(A226="","",MIN($M226:$NVH226)))</f>
        <v/>
      </c>
      <c r="E226" s="17" t="str">
        <f>(IF(A226="","",AVERAGE($M226:$NVH226)))</f>
        <v/>
      </c>
      <c r="F226" s="17"/>
      <c r="G226" s="17"/>
      <c r="H226" s="17"/>
      <c r="I226" s="17" t="str">
        <f t="shared" si="14"/>
        <v/>
      </c>
      <c r="J226" s="17" t="str">
        <f>IF(COUNT($M226:$NVH226)&lt;&gt;0,IF(AND(ISNUMBER(G226),ISNUMBER(H226),G226&gt;H226,A226&gt;0),ABS(2*(E226-F226)/(G226-H226)),""),"")</f>
        <v/>
      </c>
      <c r="K226" s="17" t="str">
        <f>IF(COUNT($M226:$NVH226)&lt;=1,"",IF(AND(ISNUMBER(G226),ISNUMBER(H226),G226&gt;H226,A226&gt;0,STDEV($M226:$NVH226)&gt;0),ABS((G226-H226)/(6*STDEV($M226:$NVH226))),""))</f>
        <v/>
      </c>
      <c r="L226" s="18" t="str">
        <f t="shared" si="15"/>
        <v/>
      </c>
    </row>
    <row r="227" spans="1:12" s="15" customFormat="1" ht="18">
      <c r="A227" s="16" t="str">
        <f>IF(COUNT($M227:$NVH227)=0,"",COUNT($M227:$NVH227))</f>
        <v/>
      </c>
      <c r="B227" s="11"/>
      <c r="C227" s="17" t="str">
        <f>(IF(A227="","",MAX($M227:$NVH227)))</f>
        <v/>
      </c>
      <c r="D227" s="17" t="str">
        <f>(IF(A227="","",MIN($M227:$NVH227)))</f>
        <v/>
      </c>
      <c r="E227" s="17" t="str">
        <f>(IF(A227="","",AVERAGE($M227:$NVH227)))</f>
        <v/>
      </c>
      <c r="F227" s="17"/>
      <c r="G227" s="17"/>
      <c r="H227" s="17"/>
      <c r="I227" s="17" t="str">
        <f t="shared" si="14"/>
        <v/>
      </c>
      <c r="J227" s="17" t="str">
        <f>IF(COUNT($M227:$NVH227)&lt;&gt;0,IF(AND(ISNUMBER(G227),ISNUMBER(H227),G227&gt;H227,A227&gt;0),ABS(2*(E227-F227)/(G227-H227)),""),"")</f>
        <v/>
      </c>
      <c r="K227" s="17" t="str">
        <f>IF(COUNT($M227:$NVH227)&lt;=1,"",IF(AND(ISNUMBER(G227),ISNUMBER(H227),G227&gt;H227,A227&gt;0,STDEV($M227:$NVH227)&gt;0),ABS((G227-H227)/(6*STDEV($M227:$NVH227))),""))</f>
        <v/>
      </c>
      <c r="L227" s="18" t="str">
        <f t="shared" si="15"/>
        <v/>
      </c>
    </row>
    <row r="228" spans="1:12" s="15" customFormat="1" ht="18">
      <c r="A228" s="16" t="str">
        <f>IF(COUNT($M228:$NVH228)=0,"",COUNT($M228:$NVH228))</f>
        <v/>
      </c>
      <c r="B228" s="11"/>
      <c r="C228" s="17" t="str">
        <f>(IF(A228="","",MAX($M228:$NVH228)))</f>
        <v/>
      </c>
      <c r="D228" s="17" t="str">
        <f>(IF(A228="","",MIN($M228:$NVH228)))</f>
        <v/>
      </c>
      <c r="E228" s="17" t="str">
        <f>(IF(A228="","",AVERAGE($M228:$NVH228)))</f>
        <v/>
      </c>
      <c r="F228" s="17"/>
      <c r="G228" s="17"/>
      <c r="H228" s="17"/>
      <c r="I228" s="17" t="str">
        <f t="shared" si="14"/>
        <v/>
      </c>
      <c r="J228" s="17" t="str">
        <f>IF(COUNT($M228:$NVH228)&lt;&gt;0,IF(AND(ISNUMBER(G228),ISNUMBER(H228),G228&gt;H228,A228&gt;0),ABS(2*(E228-F228)/(G228-H228)),""),"")</f>
        <v/>
      </c>
      <c r="K228" s="17" t="str">
        <f>IF(COUNT($M228:$NVH228)&lt;=1,"",IF(AND(ISNUMBER(G228),ISNUMBER(H228),G228&gt;H228,A228&gt;0,STDEV($M228:$NVH228)&gt;0),ABS((G228-H228)/(6*STDEV($M228:$NVH228))),""))</f>
        <v/>
      </c>
      <c r="L228" s="18" t="str">
        <f t="shared" si="15"/>
        <v/>
      </c>
    </row>
    <row r="229" spans="1:12" s="15" customFormat="1" ht="18">
      <c r="A229" s="16" t="str">
        <f>IF(COUNT($M229:$NVH229)=0,"",COUNT($M229:$NVH229))</f>
        <v/>
      </c>
      <c r="B229" s="11"/>
      <c r="C229" s="17" t="str">
        <f>(IF(A229="","",MAX($M229:$NVH229)))</f>
        <v/>
      </c>
      <c r="D229" s="17" t="str">
        <f>(IF(A229="","",MIN($M229:$NVH229)))</f>
        <v/>
      </c>
      <c r="E229" s="17" t="str">
        <f>(IF(A229="","",AVERAGE($M229:$NVH229)))</f>
        <v/>
      </c>
      <c r="F229" s="17"/>
      <c r="G229" s="17"/>
      <c r="H229" s="17"/>
      <c r="I229" s="17" t="str">
        <f t="shared" si="14"/>
        <v/>
      </c>
      <c r="J229" s="17" t="str">
        <f>IF(COUNT($M229:$NVH229)&lt;&gt;0,IF(AND(ISNUMBER(G229),ISNUMBER(H229),G229&gt;H229,A229&gt;0),ABS(2*(E229-F229)/(G229-H229)),""),"")</f>
        <v/>
      </c>
      <c r="K229" s="17" t="str">
        <f>IF(COUNT($M229:$NVH229)&lt;=1,"",IF(AND(ISNUMBER(G229),ISNUMBER(H229),G229&gt;H229,A229&gt;0,STDEV($M229:$NVH229)&gt;0),ABS((G229-H229)/(6*STDEV($M229:$NVH229))),""))</f>
        <v/>
      </c>
      <c r="L229" s="18" t="str">
        <f t="shared" si="15"/>
        <v/>
      </c>
    </row>
    <row r="230" spans="1:12" s="15" customFormat="1" ht="18">
      <c r="A230" s="16" t="str">
        <f>IF(COUNT($M230:$NVH230)=0,"",COUNT($M230:$NVH230))</f>
        <v/>
      </c>
      <c r="B230" s="11"/>
      <c r="C230" s="17" t="str">
        <f>(IF(A230="","",MAX($M230:$NVH230)))</f>
        <v/>
      </c>
      <c r="D230" s="17" t="str">
        <f>(IF(A230="","",MIN($M230:$NVH230)))</f>
        <v/>
      </c>
      <c r="E230" s="17" t="str">
        <f>(IF(A230="","",AVERAGE($M230:$NVH230)))</f>
        <v/>
      </c>
      <c r="F230" s="17"/>
      <c r="G230" s="17"/>
      <c r="H230" s="17"/>
      <c r="I230" s="17" t="str">
        <f t="shared" si="14"/>
        <v/>
      </c>
      <c r="J230" s="17" t="str">
        <f>IF(COUNT($M230:$NVH230)&lt;&gt;0,IF(AND(ISNUMBER(G230),ISNUMBER(H230),G230&gt;H230,A230&gt;0),ABS(2*(E230-F230)/(G230-H230)),""),"")</f>
        <v/>
      </c>
      <c r="K230" s="17" t="str">
        <f>IF(COUNT($M230:$NVH230)&lt;=1,"",IF(AND(ISNUMBER(G230),ISNUMBER(H230),G230&gt;H230,A230&gt;0,STDEV($M230:$NVH230)&gt;0),ABS((G230-H230)/(6*STDEV($M230:$NVH230))),""))</f>
        <v/>
      </c>
      <c r="L230" s="18" t="str">
        <f t="shared" si="15"/>
        <v/>
      </c>
    </row>
    <row r="231" spans="1:12" s="15" customFormat="1" ht="18">
      <c r="A231" s="16" t="str">
        <f>IF(COUNT($M231:$NVH231)=0,"",COUNT($M231:$NVH231))</f>
        <v/>
      </c>
      <c r="B231" s="11"/>
      <c r="C231" s="17" t="str">
        <f>(IF(A231="","",MAX($M231:$NVH231)))</f>
        <v/>
      </c>
      <c r="D231" s="17" t="str">
        <f>(IF(A231="","",MIN($M231:$NVH231)))</f>
        <v/>
      </c>
      <c r="E231" s="17" t="str">
        <f>(IF(A231="","",AVERAGE($M231:$NVH231)))</f>
        <v/>
      </c>
      <c r="F231" s="17"/>
      <c r="G231" s="17"/>
      <c r="H231" s="17"/>
      <c r="I231" s="17" t="str">
        <f t="shared" si="14"/>
        <v/>
      </c>
      <c r="J231" s="17" t="str">
        <f>IF(COUNT($M231:$NVH231)&lt;&gt;0,IF(AND(ISNUMBER(G231),ISNUMBER(H231),G231&gt;H231,A231&gt;0),ABS(2*(E231-F231)/(G231-H231)),""),"")</f>
        <v/>
      </c>
      <c r="K231" s="17" t="str">
        <f>IF(COUNT($M231:$NVH231)&lt;=1,"",IF(AND(ISNUMBER(G231),ISNUMBER(H231),G231&gt;H231,A231&gt;0,STDEV($M231:$NVH231)&gt;0),ABS((G231-H231)/(6*STDEV($M231:$NVH231))),""))</f>
        <v/>
      </c>
      <c r="L231" s="18" t="str">
        <f t="shared" si="15"/>
        <v/>
      </c>
    </row>
    <row r="232" spans="1:12" s="15" customFormat="1" ht="18">
      <c r="A232" s="16" t="str">
        <f>IF(COUNT($M232:$NVH232)=0,"",COUNT($M232:$NVH232))</f>
        <v/>
      </c>
      <c r="B232" s="11"/>
      <c r="C232" s="17" t="str">
        <f>(IF(A232="","",MAX($M232:$NVH232)))</f>
        <v/>
      </c>
      <c r="D232" s="17" t="str">
        <f>(IF(A232="","",MIN($M232:$NVH232)))</f>
        <v/>
      </c>
      <c r="E232" s="17" t="str">
        <f>(IF(A232="","",AVERAGE($M232:$NVH232)))</f>
        <v/>
      </c>
      <c r="F232" s="17"/>
      <c r="G232" s="17"/>
      <c r="H232" s="17"/>
      <c r="I232" s="17" t="str">
        <f t="shared" si="14"/>
        <v/>
      </c>
      <c r="J232" s="17" t="str">
        <f>IF(COUNT($M232:$NVH232)&lt;&gt;0,IF(AND(ISNUMBER(G232),ISNUMBER(H232),G232&gt;H232,A232&gt;0),ABS(2*(E232-F232)/(G232-H232)),""),"")</f>
        <v/>
      </c>
      <c r="K232" s="17" t="str">
        <f>IF(COUNT($M232:$NVH232)&lt;=1,"",IF(AND(ISNUMBER(G232),ISNUMBER(H232),G232&gt;H232,A232&gt;0,STDEV($M232:$NVH232)&gt;0),ABS((G232-H232)/(6*STDEV($M232:$NVH232))),""))</f>
        <v/>
      </c>
      <c r="L232" s="18" t="str">
        <f t="shared" si="15"/>
        <v/>
      </c>
    </row>
    <row r="233" spans="1:12" s="15" customFormat="1" ht="18">
      <c r="A233" s="16" t="str">
        <f>IF(COUNT($M233:$NVH233)=0,"",COUNT($M233:$NVH233))</f>
        <v/>
      </c>
      <c r="B233" s="11"/>
      <c r="C233" s="17" t="str">
        <f>(IF(A233="","",MAX($M233:$NVH233)))</f>
        <v/>
      </c>
      <c r="D233" s="17" t="str">
        <f>(IF(A233="","",MIN($M233:$NVH233)))</f>
        <v/>
      </c>
      <c r="E233" s="17" t="str">
        <f>(IF(A233="","",AVERAGE($M233:$NVH233)))</f>
        <v/>
      </c>
      <c r="F233" s="17"/>
      <c r="G233" s="17"/>
      <c r="H233" s="17"/>
      <c r="I233" s="17" t="str">
        <f t="shared" si="14"/>
        <v/>
      </c>
      <c r="J233" s="17" t="str">
        <f>IF(COUNT($M233:$NVH233)&lt;&gt;0,IF(AND(ISNUMBER(G233),ISNUMBER(H233),G233&gt;H233,A233&gt;0),ABS(2*(E233-F233)/(G233-H233)),""),"")</f>
        <v/>
      </c>
      <c r="K233" s="17" t="str">
        <f>IF(COUNT($M233:$NVH233)&lt;=1,"",IF(AND(ISNUMBER(G233),ISNUMBER(H233),G233&gt;H233,A233&gt;0,STDEV($M233:$NVH233)&gt;0),ABS((G233-H233)/(6*STDEV($M233:$NVH233))),""))</f>
        <v/>
      </c>
      <c r="L233" s="18" t="str">
        <f t="shared" si="15"/>
        <v/>
      </c>
    </row>
    <row r="234" spans="1:12" s="15" customFormat="1" ht="18">
      <c r="A234" s="16" t="str">
        <f>IF(COUNT($M234:$NVH234)=0,"",COUNT($M234:$NVH234))</f>
        <v/>
      </c>
      <c r="B234" s="11"/>
      <c r="C234" s="17" t="str">
        <f>(IF(A234="","",MAX($M234:$NVH234)))</f>
        <v/>
      </c>
      <c r="D234" s="17" t="str">
        <f>(IF(A234="","",MIN($M234:$NVH234)))</f>
        <v/>
      </c>
      <c r="E234" s="17" t="str">
        <f>(IF(A234="","",AVERAGE($M234:$NVH234)))</f>
        <v/>
      </c>
      <c r="F234" s="17"/>
      <c r="G234" s="17"/>
      <c r="H234" s="17"/>
      <c r="I234" s="17" t="str">
        <f t="shared" si="14"/>
        <v/>
      </c>
      <c r="J234" s="17" t="str">
        <f>IF(COUNT($M234:$NVH234)&lt;&gt;0,IF(AND(ISNUMBER(G234),ISNUMBER(H234),G234&gt;H234,A234&gt;0),ABS(2*(E234-F234)/(G234-H234)),""),"")</f>
        <v/>
      </c>
      <c r="K234" s="17" t="str">
        <f>IF(COUNT($M234:$NVH234)&lt;=1,"",IF(AND(ISNUMBER(G234),ISNUMBER(H234),G234&gt;H234,A234&gt;0,STDEV($M234:$NVH234)&gt;0),ABS((G234-H234)/(6*STDEV($M234:$NVH234))),""))</f>
        <v/>
      </c>
      <c r="L234" s="18" t="str">
        <f t="shared" si="15"/>
        <v/>
      </c>
    </row>
    <row r="235" spans="1:12" s="15" customFormat="1" ht="18">
      <c r="A235" s="16" t="str">
        <f>IF(COUNT($M235:$NVH235)=0,"",COUNT($M235:$NVH235))</f>
        <v/>
      </c>
      <c r="B235" s="11"/>
      <c r="C235" s="17" t="str">
        <f>(IF(A235="","",MAX($M235:$NVH235)))</f>
        <v/>
      </c>
      <c r="D235" s="17" t="str">
        <f>(IF(A235="","",MIN($M235:$NVH235)))</f>
        <v/>
      </c>
      <c r="E235" s="17" t="str">
        <f>(IF(A235="","",AVERAGE($M235:$NVH235)))</f>
        <v/>
      </c>
      <c r="F235" s="17"/>
      <c r="G235" s="17"/>
      <c r="H235" s="17"/>
      <c r="I235" s="17" t="str">
        <f t="shared" si="14"/>
        <v/>
      </c>
      <c r="J235" s="17" t="str">
        <f>IF(COUNT($M235:$NVH235)&lt;&gt;0,IF(AND(ISNUMBER(G235),ISNUMBER(H235),G235&gt;H235,A235&gt;0),ABS(2*(E235-F235)/(G235-H235)),""),"")</f>
        <v/>
      </c>
      <c r="K235" s="17" t="str">
        <f>IF(COUNT($M235:$NVH235)&lt;=1,"",IF(AND(ISNUMBER(G235),ISNUMBER(H235),G235&gt;H235,A235&gt;0,STDEV($M235:$NVH235)&gt;0),ABS((G235-H235)/(6*STDEV($M235:$NVH235))),""))</f>
        <v/>
      </c>
      <c r="L235" s="18" t="str">
        <f t="shared" si="15"/>
        <v/>
      </c>
    </row>
    <row r="236" spans="1:12" s="15" customFormat="1" ht="18">
      <c r="A236" s="16" t="str">
        <f>IF(COUNT($M236:$NVH236)=0,"",COUNT($M236:$NVH236))</f>
        <v/>
      </c>
      <c r="B236" s="11"/>
      <c r="C236" s="17" t="str">
        <f>(IF(A236="","",MAX($M236:$NVH236)))</f>
        <v/>
      </c>
      <c r="D236" s="17" t="str">
        <f>(IF(A236="","",MIN($M236:$NVH236)))</f>
        <v/>
      </c>
      <c r="E236" s="17" t="str">
        <f>(IF(A236="","",AVERAGE($M236:$NVH236)))</f>
        <v/>
      </c>
      <c r="F236" s="17"/>
      <c r="G236" s="17"/>
      <c r="H236" s="17"/>
      <c r="I236" s="17" t="str">
        <f t="shared" si="14"/>
        <v/>
      </c>
      <c r="J236" s="17" t="str">
        <f>IF(COUNT($M236:$NVH236)&lt;&gt;0,IF(AND(ISNUMBER(G236),ISNUMBER(H236),G236&gt;H236,A236&gt;0),ABS(2*(E236-F236)/(G236-H236)),""),"")</f>
        <v/>
      </c>
      <c r="K236" s="17" t="str">
        <f>IF(COUNT($M236:$NVH236)&lt;=1,"",IF(AND(ISNUMBER(G236),ISNUMBER(H236),G236&gt;H236,A236&gt;0,STDEV($M236:$NVH236)&gt;0),ABS((G236-H236)/(6*STDEV($M236:$NVH236))),""))</f>
        <v/>
      </c>
      <c r="L236" s="18" t="str">
        <f t="shared" si="15"/>
        <v/>
      </c>
    </row>
    <row r="237" spans="1:12" s="15" customFormat="1" ht="18">
      <c r="A237" s="16" t="str">
        <f>IF(COUNT($M237:$NVH237)=0,"",COUNT($M237:$NVH237))</f>
        <v/>
      </c>
      <c r="B237" s="11"/>
      <c r="C237" s="17" t="str">
        <f>(IF(A237="","",MAX($M237:$NVH237)))</f>
        <v/>
      </c>
      <c r="D237" s="17" t="str">
        <f>(IF(A237="","",MIN($M237:$NVH237)))</f>
        <v/>
      </c>
      <c r="E237" s="17" t="str">
        <f>(IF(A237="","",AVERAGE($M237:$NVH237)))</f>
        <v/>
      </c>
      <c r="F237" s="17"/>
      <c r="G237" s="17"/>
      <c r="H237" s="17"/>
      <c r="I237" s="17" t="str">
        <f t="shared" si="14"/>
        <v/>
      </c>
      <c r="J237" s="17" t="str">
        <f>IF(COUNT($M237:$NVH237)&lt;&gt;0,IF(AND(ISNUMBER(G237),ISNUMBER(H237),G237&gt;H237,A237&gt;0),ABS(2*(E237-F237)/(G237-H237)),""),"")</f>
        <v/>
      </c>
      <c r="K237" s="17" t="str">
        <f>IF(COUNT($M237:$NVH237)&lt;=1,"",IF(AND(ISNUMBER(G237),ISNUMBER(H237),G237&gt;H237,A237&gt;0,STDEV($M237:$NVH237)&gt;0),ABS((G237-H237)/(6*STDEV($M237:$NVH237))),""))</f>
        <v/>
      </c>
      <c r="L237" s="18" t="str">
        <f t="shared" si="15"/>
        <v/>
      </c>
    </row>
    <row r="238" spans="1:12" s="15" customFormat="1" ht="18">
      <c r="A238" s="16" t="str">
        <f>IF(COUNT($M238:$NVH238)=0,"",COUNT($M238:$NVH238))</f>
        <v/>
      </c>
      <c r="B238" s="11"/>
      <c r="C238" s="17" t="str">
        <f>(IF(A238="","",MAX($M238:$NVH238)))</f>
        <v/>
      </c>
      <c r="D238" s="17" t="str">
        <f>(IF(A238="","",MIN($M238:$NVH238)))</f>
        <v/>
      </c>
      <c r="E238" s="17" t="str">
        <f>(IF(A238="","",AVERAGE($M238:$NVH238)))</f>
        <v/>
      </c>
      <c r="F238" s="17"/>
      <c r="G238" s="17"/>
      <c r="H238" s="17"/>
      <c r="I238" s="17" t="str">
        <f t="shared" si="14"/>
        <v/>
      </c>
      <c r="J238" s="17" t="str">
        <f>IF(COUNT($M238:$NVH238)&lt;&gt;0,IF(AND(ISNUMBER(G238),ISNUMBER(H238),G238&gt;H238,A238&gt;0),ABS(2*(E238-F238)/(G238-H238)),""),"")</f>
        <v/>
      </c>
      <c r="K238" s="17" t="str">
        <f>IF(COUNT($M238:$NVH238)&lt;=1,"",IF(AND(ISNUMBER(G238),ISNUMBER(H238),G238&gt;H238,A238&gt;0,STDEV($M238:$NVH238)&gt;0),ABS((G238-H238)/(6*STDEV($M238:$NVH238))),""))</f>
        <v/>
      </c>
      <c r="L238" s="18" t="str">
        <f t="shared" si="15"/>
        <v/>
      </c>
    </row>
    <row r="239" spans="1:12" s="15" customFormat="1" ht="18">
      <c r="A239" s="16" t="str">
        <f>IF(COUNT($M239:$NVH239)=0,"",COUNT($M239:$NVH239))</f>
        <v/>
      </c>
      <c r="B239" s="11"/>
      <c r="C239" s="17" t="str">
        <f>(IF(A239="","",MAX($M239:$NVH239)))</f>
        <v/>
      </c>
      <c r="D239" s="17" t="str">
        <f>(IF(A239="","",MIN($M239:$NVH239)))</f>
        <v/>
      </c>
      <c r="E239" s="17" t="str">
        <f>(IF(A239="","",AVERAGE($M239:$NVH239)))</f>
        <v/>
      </c>
      <c r="F239" s="17"/>
      <c r="G239" s="17"/>
      <c r="H239" s="17"/>
      <c r="I239" s="17" t="str">
        <f t="shared" si="14"/>
        <v/>
      </c>
      <c r="J239" s="17" t="str">
        <f>IF(COUNT($M239:$NVH239)&lt;&gt;0,IF(AND(ISNUMBER(G239),ISNUMBER(H239),G239&gt;H239,A239&gt;0),ABS(2*(E239-F239)/(G239-H239)),""),"")</f>
        <v/>
      </c>
      <c r="K239" s="17" t="str">
        <f>IF(COUNT($M239:$NVH239)&lt;=1,"",IF(AND(ISNUMBER(G239),ISNUMBER(H239),G239&gt;H239,A239&gt;0,STDEV($M239:$NVH239)&gt;0),ABS((G239-H239)/(6*STDEV($M239:$NVH239))),""))</f>
        <v/>
      </c>
      <c r="L239" s="18" t="str">
        <f t="shared" si="15"/>
        <v/>
      </c>
    </row>
    <row r="240" spans="1:12" s="15" customFormat="1" ht="18">
      <c r="A240" s="16" t="str">
        <f>IF(COUNT($M240:$NVH240)=0,"",COUNT($M240:$NVH240))</f>
        <v/>
      </c>
      <c r="B240" s="11"/>
      <c r="C240" s="17" t="str">
        <f>(IF(A240="","",MAX($M240:$NVH240)))</f>
        <v/>
      </c>
      <c r="D240" s="17" t="str">
        <f>(IF(A240="","",MIN($M240:$NVH240)))</f>
        <v/>
      </c>
      <c r="E240" s="17" t="str">
        <f>(IF(A240="","",AVERAGE($M240:$NVH240)))</f>
        <v/>
      </c>
      <c r="F240" s="17"/>
      <c r="G240" s="17"/>
      <c r="H240" s="17"/>
      <c r="I240" s="17" t="str">
        <f t="shared" si="14"/>
        <v/>
      </c>
      <c r="J240" s="17" t="str">
        <f>IF(COUNT($M240:$NVH240)&lt;&gt;0,IF(AND(ISNUMBER(G240),ISNUMBER(H240),G240&gt;H240,A240&gt;0),ABS(2*(E240-F240)/(G240-H240)),""),"")</f>
        <v/>
      </c>
      <c r="K240" s="17" t="str">
        <f>IF(COUNT($M240:$NVH240)&lt;=1,"",IF(AND(ISNUMBER(G240),ISNUMBER(H240),G240&gt;H240,A240&gt;0,STDEV($M240:$NVH240)&gt;0),ABS((G240-H240)/(6*STDEV($M240:$NVH240))),""))</f>
        <v/>
      </c>
      <c r="L240" s="18" t="str">
        <f t="shared" si="15"/>
        <v/>
      </c>
    </row>
    <row r="241" spans="1:12" s="15" customFormat="1" ht="18">
      <c r="A241" s="16" t="str">
        <f>IF(COUNT($M241:$NVH241)=0,"",COUNT($M241:$NVH241))</f>
        <v/>
      </c>
      <c r="B241" s="11"/>
      <c r="C241" s="17" t="str">
        <f>(IF(A241="","",MAX($M241:$NVH241)))</f>
        <v/>
      </c>
      <c r="D241" s="17" t="str">
        <f>(IF(A241="","",MIN($M241:$NVH241)))</f>
        <v/>
      </c>
      <c r="E241" s="17" t="str">
        <f>(IF(A241="","",AVERAGE($M241:$NVH241)))</f>
        <v/>
      </c>
      <c r="F241" s="17"/>
      <c r="G241" s="17"/>
      <c r="H241" s="17"/>
      <c r="I241" s="17" t="str">
        <f t="shared" si="14"/>
        <v/>
      </c>
      <c r="J241" s="17" t="str">
        <f>IF(COUNT($M241:$NVH241)&lt;&gt;0,IF(AND(ISNUMBER(G241),ISNUMBER(H241),G241&gt;H241,A241&gt;0),ABS(2*(E241-F241)/(G241-H241)),""),"")</f>
        <v/>
      </c>
      <c r="K241" s="17" t="str">
        <f>IF(COUNT($M241:$NVH241)&lt;=1,"",IF(AND(ISNUMBER(G241),ISNUMBER(H241),G241&gt;H241,A241&gt;0,STDEV($M241:$NVH241)&gt;0),ABS((G241-H241)/(6*STDEV($M241:$NVH241))),""))</f>
        <v/>
      </c>
      <c r="L241" s="18" t="str">
        <f t="shared" si="15"/>
        <v/>
      </c>
    </row>
    <row r="242" spans="1:12" s="15" customFormat="1" ht="18">
      <c r="A242" s="16" t="str">
        <f>IF(COUNT($M242:$NVH242)=0,"",COUNT($M242:$NVH242))</f>
        <v/>
      </c>
      <c r="B242" s="11"/>
      <c r="C242" s="17" t="str">
        <f>(IF(A242="","",MAX($M242:$NVH242)))</f>
        <v/>
      </c>
      <c r="D242" s="17" t="str">
        <f>(IF(A242="","",MIN($M242:$NVH242)))</f>
        <v/>
      </c>
      <c r="E242" s="17" t="str">
        <f>(IF(A242="","",AVERAGE($M242:$NVH242)))</f>
        <v/>
      </c>
      <c r="F242" s="17"/>
      <c r="G242" s="17"/>
      <c r="H242" s="17"/>
      <c r="I242" s="17" t="str">
        <f t="shared" si="14"/>
        <v/>
      </c>
      <c r="J242" s="17" t="str">
        <f>IF(COUNT($M242:$NVH242)&lt;&gt;0,IF(AND(ISNUMBER(G242),ISNUMBER(H242),G242&gt;H242,A242&gt;0),ABS(2*(E242-F242)/(G242-H242)),""),"")</f>
        <v/>
      </c>
      <c r="K242" s="17" t="str">
        <f>IF(COUNT($M242:$NVH242)&lt;=1,"",IF(AND(ISNUMBER(G242),ISNUMBER(H242),G242&gt;H242,A242&gt;0,STDEV($M242:$NVH242)&gt;0),ABS((G242-H242)/(6*STDEV($M242:$NVH242))),""))</f>
        <v/>
      </c>
      <c r="L242" s="18" t="str">
        <f t="shared" si="15"/>
        <v/>
      </c>
    </row>
    <row r="243" spans="1:12" s="15" customFormat="1" ht="18">
      <c r="A243" s="16" t="str">
        <f>IF(COUNT($M243:$NVH243)=0,"",COUNT($M243:$NVH243))</f>
        <v/>
      </c>
      <c r="B243" s="11"/>
      <c r="C243" s="17" t="str">
        <f>(IF(A243="","",MAX($M243:$NVH243)))</f>
        <v/>
      </c>
      <c r="D243" s="17" t="str">
        <f>(IF(A243="","",MIN($M243:$NVH243)))</f>
        <v/>
      </c>
      <c r="E243" s="17" t="str">
        <f>(IF(A243="","",AVERAGE($M243:$NVH243)))</f>
        <v/>
      </c>
      <c r="F243" s="17"/>
      <c r="G243" s="17"/>
      <c r="H243" s="17"/>
      <c r="I243" s="17" t="str">
        <f t="shared" si="14"/>
        <v/>
      </c>
      <c r="J243" s="17" t="str">
        <f>IF(COUNT($M243:$NVH243)&lt;&gt;0,IF(AND(ISNUMBER(G243),ISNUMBER(H243),G243&gt;H243,A243&gt;0),ABS(2*(E243-F243)/(G243-H243)),""),"")</f>
        <v/>
      </c>
      <c r="K243" s="17" t="str">
        <f>IF(COUNT($M243:$NVH243)&lt;=1,"",IF(AND(ISNUMBER(G243),ISNUMBER(H243),G243&gt;H243,A243&gt;0,STDEV($M243:$NVH243)&gt;0),ABS((G243-H243)/(6*STDEV($M243:$NVH243))),""))</f>
        <v/>
      </c>
      <c r="L243" s="18" t="str">
        <f t="shared" si="15"/>
        <v/>
      </c>
    </row>
    <row r="244" spans="1:12" s="15" customFormat="1" ht="18">
      <c r="A244" s="16" t="str">
        <f>IF(COUNT($M244:$NVH244)=0,"",COUNT($M244:$NVH244))</f>
        <v/>
      </c>
      <c r="B244" s="11"/>
      <c r="C244" s="17" t="str">
        <f>(IF(A244="","",MAX($M244:$NVH244)))</f>
        <v/>
      </c>
      <c r="D244" s="17" t="str">
        <f>(IF(A244="","",MIN($M244:$NVH244)))</f>
        <v/>
      </c>
      <c r="E244" s="17" t="str">
        <f>(IF(A244="","",AVERAGE($M244:$NVH244)))</f>
        <v/>
      </c>
      <c r="F244" s="17"/>
      <c r="G244" s="17"/>
      <c r="H244" s="17"/>
      <c r="I244" s="17" t="str">
        <f t="shared" si="14"/>
        <v/>
      </c>
      <c r="J244" s="17" t="str">
        <f>IF(COUNT($M244:$NVH244)&lt;&gt;0,IF(AND(ISNUMBER(G244),ISNUMBER(H244),G244&gt;H244,A244&gt;0),ABS(2*(E244-F244)/(G244-H244)),""),"")</f>
        <v/>
      </c>
      <c r="K244" s="17" t="str">
        <f>IF(COUNT($M244:$NVH244)&lt;=1,"",IF(AND(ISNUMBER(G244),ISNUMBER(H244),G244&gt;H244,A244&gt;0,STDEV($M244:$NVH244)&gt;0),ABS((G244-H244)/(6*STDEV($M244:$NVH244))),""))</f>
        <v/>
      </c>
      <c r="L244" s="18" t="str">
        <f t="shared" si="15"/>
        <v/>
      </c>
    </row>
    <row r="245" spans="1:12" s="15" customFormat="1" ht="18">
      <c r="A245" s="16" t="str">
        <f>IF(COUNT($M245:$NVH245)=0,"",COUNT($M245:$NVH245))</f>
        <v/>
      </c>
      <c r="B245" s="11"/>
      <c r="C245" s="17" t="str">
        <f>(IF(A245="","",MAX($M245:$NVH245)))</f>
        <v/>
      </c>
      <c r="D245" s="17" t="str">
        <f>(IF(A245="","",MIN($M245:$NVH245)))</f>
        <v/>
      </c>
      <c r="E245" s="17" t="str">
        <f>(IF(A245="","",AVERAGE($M245:$NVH245)))</f>
        <v/>
      </c>
      <c r="F245" s="17"/>
      <c r="G245" s="17"/>
      <c r="H245" s="17"/>
      <c r="I245" s="17" t="str">
        <f t="shared" si="14"/>
        <v/>
      </c>
      <c r="J245" s="17" t="str">
        <f>IF(COUNT($M245:$NVH245)&lt;&gt;0,IF(AND(ISNUMBER(G245),ISNUMBER(H245),G245&gt;H245,A245&gt;0),ABS(2*(E245-F245)/(G245-H245)),""),"")</f>
        <v/>
      </c>
      <c r="K245" s="17" t="str">
        <f>IF(COUNT($M245:$NVH245)&lt;=1,"",IF(AND(ISNUMBER(G245),ISNUMBER(H245),G245&gt;H245,A245&gt;0,STDEV($M245:$NVH245)&gt;0),ABS((G245-H245)/(6*STDEV($M245:$NVH245))),""))</f>
        <v/>
      </c>
      <c r="L245" s="18" t="str">
        <f t="shared" si="15"/>
        <v/>
      </c>
    </row>
    <row r="246" spans="1:12" s="15" customFormat="1" ht="18">
      <c r="A246" s="16" t="str">
        <f>IF(COUNT($M246:$NVH246)=0,"",COUNT($M246:$NVH246))</f>
        <v/>
      </c>
      <c r="B246" s="11"/>
      <c r="C246" s="17" t="str">
        <f>(IF(A246="","",MAX($M246:$NVH246)))</f>
        <v/>
      </c>
      <c r="D246" s="17" t="str">
        <f>(IF(A246="","",MIN($M246:$NVH246)))</f>
        <v/>
      </c>
      <c r="E246" s="17" t="str">
        <f>(IF(A246="","",AVERAGE($M246:$NVH246)))</f>
        <v/>
      </c>
      <c r="F246" s="17"/>
      <c r="G246" s="17"/>
      <c r="H246" s="17"/>
      <c r="I246" s="17" t="str">
        <f t="shared" si="14"/>
        <v/>
      </c>
      <c r="J246" s="17" t="str">
        <f>IF(COUNT($M246:$NVH246)&lt;&gt;0,IF(AND(ISNUMBER(G246),ISNUMBER(H246),G246&gt;H246,A246&gt;0),ABS(2*(E246-F246)/(G246-H246)),""),"")</f>
        <v/>
      </c>
      <c r="K246" s="17" t="str">
        <f>IF(COUNT($M246:$NVH246)&lt;=1,"",IF(AND(ISNUMBER(G246),ISNUMBER(H246),G246&gt;H246,A246&gt;0,STDEV($M246:$NVH246)&gt;0),ABS((G246-H246)/(6*STDEV($M246:$NVH246))),""))</f>
        <v/>
      </c>
      <c r="L246" s="18" t="str">
        <f t="shared" si="15"/>
        <v/>
      </c>
    </row>
    <row r="247" spans="1:12" s="15" customFormat="1" ht="18">
      <c r="A247" s="16" t="str">
        <f>IF(COUNT($M247:$NVH247)=0,"",COUNT($M247:$NVH247))</f>
        <v/>
      </c>
      <c r="B247" s="11"/>
      <c r="C247" s="17" t="str">
        <f>(IF(A247="","",MAX($M247:$NVH247)))</f>
        <v/>
      </c>
      <c r="D247" s="17" t="str">
        <f>(IF(A247="","",MIN($M247:$NVH247)))</f>
        <v/>
      </c>
      <c r="E247" s="17" t="str">
        <f>(IF(A247="","",AVERAGE($M247:$NVH247)))</f>
        <v/>
      </c>
      <c r="F247" s="17"/>
      <c r="G247" s="17"/>
      <c r="H247" s="17"/>
      <c r="I247" s="17" t="str">
        <f t="shared" si="14"/>
        <v/>
      </c>
      <c r="J247" s="17" t="str">
        <f>IF(COUNT($M247:$NVH247)&lt;&gt;0,IF(AND(ISNUMBER(G247),ISNUMBER(H247),G247&gt;H247,A247&gt;0),ABS(2*(E247-F247)/(G247-H247)),""),"")</f>
        <v/>
      </c>
      <c r="K247" s="17" t="str">
        <f>IF(COUNT($M247:$NVH247)&lt;=1,"",IF(AND(ISNUMBER(G247),ISNUMBER(H247),G247&gt;H247,A247&gt;0,STDEV($M247:$NVH247)&gt;0),ABS((G247-H247)/(6*STDEV($M247:$NVH247))),""))</f>
        <v/>
      </c>
      <c r="L247" s="18" t="str">
        <f t="shared" si="15"/>
        <v/>
      </c>
    </row>
    <row r="248" spans="1:12" s="15" customFormat="1" ht="18">
      <c r="A248" s="16" t="str">
        <f>IF(COUNT($M248:$NVH248)=0,"",COUNT($M248:$NVH248))</f>
        <v/>
      </c>
      <c r="B248" s="11"/>
      <c r="C248" s="17" t="str">
        <f>(IF(A248="","",MAX($M248:$NVH248)))</f>
        <v/>
      </c>
      <c r="D248" s="17" t="str">
        <f>(IF(A248="","",MIN($M248:$NVH248)))</f>
        <v/>
      </c>
      <c r="E248" s="17" t="str">
        <f>(IF(A248="","",AVERAGE($M248:$NVH248)))</f>
        <v/>
      </c>
      <c r="F248" s="17"/>
      <c r="G248" s="17"/>
      <c r="H248" s="17"/>
      <c r="I248" s="17" t="str">
        <f t="shared" si="14"/>
        <v/>
      </c>
      <c r="J248" s="17" t="str">
        <f>IF(COUNT($M248:$NVH248)&lt;&gt;0,IF(AND(ISNUMBER(G248),ISNUMBER(H248),G248&gt;H248,A248&gt;0),ABS(2*(E248-F248)/(G248-H248)),""),"")</f>
        <v/>
      </c>
      <c r="K248" s="17" t="str">
        <f>IF(COUNT($M248:$NVH248)&lt;=1,"",IF(AND(ISNUMBER(G248),ISNUMBER(H248),G248&gt;H248,A248&gt;0,STDEV($M248:$NVH248)&gt;0),ABS((G248-H248)/(6*STDEV($M248:$NVH248))),""))</f>
        <v/>
      </c>
      <c r="L248" s="18" t="str">
        <f t="shared" si="15"/>
        <v/>
      </c>
    </row>
    <row r="249" spans="1:12" s="15" customFormat="1" ht="18">
      <c r="A249" s="16" t="str">
        <f>IF(COUNT($M249:$NVH249)=0,"",COUNT($M249:$NVH249))</f>
        <v/>
      </c>
      <c r="B249" s="11"/>
      <c r="C249" s="17" t="str">
        <f>(IF(A249="","",MAX($M249:$NVH249)))</f>
        <v/>
      </c>
      <c r="D249" s="17" t="str">
        <f>(IF(A249="","",MIN($M249:$NVH249)))</f>
        <v/>
      </c>
      <c r="E249" s="17" t="str">
        <f>(IF(A249="","",AVERAGE($M249:$NVH249)))</f>
        <v/>
      </c>
      <c r="F249" s="17"/>
      <c r="G249" s="17"/>
      <c r="H249" s="17"/>
      <c r="I249" s="17" t="str">
        <f t="shared" si="14"/>
        <v/>
      </c>
      <c r="J249" s="17" t="str">
        <f>IF(COUNT($M249:$NVH249)&lt;&gt;0,IF(AND(ISNUMBER(G249),ISNUMBER(H249),G249&gt;H249,A249&gt;0),ABS(2*(E249-F249)/(G249-H249)),""),"")</f>
        <v/>
      </c>
      <c r="K249" s="17" t="str">
        <f>IF(COUNT($M249:$NVH249)&lt;=1,"",IF(AND(ISNUMBER(G249),ISNUMBER(H249),G249&gt;H249,A249&gt;0,STDEV($M249:$NVH249)&gt;0),ABS((G249-H249)/(6*STDEV($M249:$NVH249))),""))</f>
        <v/>
      </c>
      <c r="L249" s="18" t="str">
        <f t="shared" si="15"/>
        <v/>
      </c>
    </row>
    <row r="250" spans="1:12" s="15" customFormat="1" ht="18">
      <c r="A250" s="16" t="str">
        <f>IF(COUNT($M250:$NVH250)=0,"",COUNT($M250:$NVH250))</f>
        <v/>
      </c>
      <c r="B250" s="11"/>
      <c r="C250" s="17" t="str">
        <f>(IF(A250="","",MAX($M250:$NVH250)))</f>
        <v/>
      </c>
      <c r="D250" s="17" t="str">
        <f>(IF(A250="","",MIN($M250:$NVH250)))</f>
        <v/>
      </c>
      <c r="E250" s="17" t="str">
        <f>(IF(A250="","",AVERAGE($M250:$NVH250)))</f>
        <v/>
      </c>
      <c r="F250" s="17"/>
      <c r="G250" s="17"/>
      <c r="H250" s="17"/>
      <c r="I250" s="17" t="str">
        <f t="shared" si="14"/>
        <v/>
      </c>
      <c r="J250" s="17" t="str">
        <f>IF(COUNT($M250:$NVH250)&lt;&gt;0,IF(AND(ISNUMBER(G250),ISNUMBER(H250),G250&gt;H250,A250&gt;0),ABS(2*(E250-F250)/(G250-H250)),""),"")</f>
        <v/>
      </c>
      <c r="K250" s="17" t="str">
        <f>IF(COUNT($M250:$NVH250)&lt;=1,"",IF(AND(ISNUMBER(G250),ISNUMBER(H250),G250&gt;H250,A250&gt;0,STDEV($M250:$NVH250)&gt;0),ABS((G250-H250)/(6*STDEV($M250:$NVH250))),""))</f>
        <v/>
      </c>
      <c r="L250" s="18" t="str">
        <f t="shared" si="15"/>
        <v/>
      </c>
    </row>
    <row r="251" spans="1:12" s="15" customFormat="1" ht="18">
      <c r="A251" s="16" t="str">
        <f>IF(COUNT($M251:$NVH251)=0,"",COUNT($M251:$NVH251))</f>
        <v/>
      </c>
      <c r="B251" s="11"/>
      <c r="C251" s="17" t="str">
        <f>(IF(A251="","",MAX($M251:$NVH251)))</f>
        <v/>
      </c>
      <c r="D251" s="17" t="str">
        <f>(IF(A251="","",MIN($M251:$NVH251)))</f>
        <v/>
      </c>
      <c r="E251" s="17" t="str">
        <f>(IF(A251="","",AVERAGE($M251:$NVH251)))</f>
        <v/>
      </c>
      <c r="F251" s="17"/>
      <c r="G251" s="17"/>
      <c r="H251" s="17"/>
      <c r="I251" s="17" t="str">
        <f t="shared" si="14"/>
        <v/>
      </c>
      <c r="J251" s="17" t="str">
        <f>IF(COUNT($M251:$NVH251)&lt;&gt;0,IF(AND(ISNUMBER(G251),ISNUMBER(H251),G251&gt;H251,A251&gt;0),ABS(2*(E251-F251)/(G251-H251)),""),"")</f>
        <v/>
      </c>
      <c r="K251" s="17" t="str">
        <f>IF(COUNT($M251:$NVH251)&lt;=1,"",IF(AND(ISNUMBER(G251),ISNUMBER(H251),G251&gt;H251,A251&gt;0,STDEV($M251:$NVH251)&gt;0),ABS((G251-H251)/(6*STDEV($M251:$NVH251))),""))</f>
        <v/>
      </c>
      <c r="L251" s="18" t="str">
        <f t="shared" si="15"/>
        <v/>
      </c>
    </row>
    <row r="252" spans="1:12" s="15" customFormat="1" ht="18">
      <c r="A252" s="16" t="str">
        <f>IF(COUNT($M252:$NVH252)=0,"",COUNT($M252:$NVH252))</f>
        <v/>
      </c>
      <c r="B252" s="11"/>
      <c r="C252" s="17" t="str">
        <f>(IF(A252="","",MAX($M252:$NVH252)))</f>
        <v/>
      </c>
      <c r="D252" s="17" t="str">
        <f>(IF(A252="","",MIN($M252:$NVH252)))</f>
        <v/>
      </c>
      <c r="E252" s="17" t="str">
        <f>(IF(A252="","",AVERAGE($M252:$NVH252)))</f>
        <v/>
      </c>
      <c r="F252" s="17"/>
      <c r="G252" s="17"/>
      <c r="H252" s="17"/>
      <c r="I252" s="17" t="str">
        <f t="shared" si="14"/>
        <v/>
      </c>
      <c r="J252" s="17" t="str">
        <f>IF(COUNT($M252:$NVH252)&lt;&gt;0,IF(AND(ISNUMBER(G252),ISNUMBER(H252),G252&gt;H252,A252&gt;0),ABS(2*(E252-F252)/(G252-H252)),""),"")</f>
        <v/>
      </c>
      <c r="K252" s="17" t="str">
        <f>IF(COUNT($M252:$NVH252)&lt;=1,"",IF(AND(ISNUMBER(G252),ISNUMBER(H252),G252&gt;H252,A252&gt;0,STDEV($M252:$NVH252)&gt;0),ABS((G252-H252)/(6*STDEV($M252:$NVH252))),""))</f>
        <v/>
      </c>
      <c r="L252" s="18" t="str">
        <f t="shared" si="15"/>
        <v/>
      </c>
    </row>
    <row r="253" spans="1:12" s="15" customFormat="1" ht="18">
      <c r="A253" s="16" t="str">
        <f>IF(COUNT($M253:$NVH253)=0,"",COUNT($M253:$NVH253))</f>
        <v/>
      </c>
      <c r="B253" s="11"/>
      <c r="C253" s="17" t="str">
        <f>(IF(A253="","",MAX($M253:$NVH253)))</f>
        <v/>
      </c>
      <c r="D253" s="17" t="str">
        <f>(IF(A253="","",MIN($M253:$NVH253)))</f>
        <v/>
      </c>
      <c r="E253" s="17" t="str">
        <f>(IF(A253="","",AVERAGE($M253:$NVH253)))</f>
        <v/>
      </c>
      <c r="F253" s="17"/>
      <c r="G253" s="17"/>
      <c r="H253" s="17"/>
      <c r="I253" s="17" t="str">
        <f t="shared" si="14"/>
        <v/>
      </c>
      <c r="J253" s="17" t="str">
        <f>IF(COUNT($M253:$NVH253)&lt;&gt;0,IF(AND(ISNUMBER(G253),ISNUMBER(H253),G253&gt;H253,A253&gt;0),ABS(2*(E253-F253)/(G253-H253)),""),"")</f>
        <v/>
      </c>
      <c r="K253" s="17" t="str">
        <f>IF(COUNT($M253:$NVH253)&lt;=1,"",IF(AND(ISNUMBER(G253),ISNUMBER(H253),G253&gt;H253,A253&gt;0,STDEV($M253:$NVH253)&gt;0),ABS((G253-H253)/(6*STDEV($M253:$NVH253))),""))</f>
        <v/>
      </c>
      <c r="L253" s="18" t="str">
        <f t="shared" si="15"/>
        <v/>
      </c>
    </row>
    <row r="254" spans="1:12" s="15" customFormat="1" ht="18">
      <c r="A254" s="16" t="str">
        <f>IF(COUNT($M254:$NVH254)=0,"",COUNT($M254:$NVH254))</f>
        <v/>
      </c>
      <c r="B254" s="11"/>
      <c r="C254" s="17" t="str">
        <f>(IF(A254="","",MAX($M254:$NVH254)))</f>
        <v/>
      </c>
      <c r="D254" s="17" t="str">
        <f>(IF(A254="","",MIN($M254:$NVH254)))</f>
        <v/>
      </c>
      <c r="E254" s="17" t="str">
        <f>(IF(A254="","",AVERAGE($M254:$NVH254)))</f>
        <v/>
      </c>
      <c r="F254" s="17"/>
      <c r="G254" s="17"/>
      <c r="H254" s="17"/>
      <c r="I254" s="17" t="str">
        <f t="shared" si="14"/>
        <v/>
      </c>
      <c r="J254" s="17" t="str">
        <f>IF(COUNT($M254:$NVH254)&lt;&gt;0,IF(AND(ISNUMBER(G254),ISNUMBER(H254),G254&gt;H254,A254&gt;0),ABS(2*(E254-F254)/(G254-H254)),""),"")</f>
        <v/>
      </c>
      <c r="K254" s="17" t="str">
        <f>IF(COUNT($M254:$NVH254)&lt;=1,"",IF(AND(ISNUMBER(G254),ISNUMBER(H254),G254&gt;H254,A254&gt;0,STDEV($M254:$NVH254)&gt;0),ABS((G254-H254)/(6*STDEV($M254:$NVH254))),""))</f>
        <v/>
      </c>
      <c r="L254" s="18" t="str">
        <f t="shared" si="15"/>
        <v/>
      </c>
    </row>
    <row r="255" spans="1:12" s="15" customFormat="1" ht="18">
      <c r="A255" s="16" t="str">
        <f>IF(COUNT($M255:$NVH255)=0,"",COUNT($M255:$NVH255))</f>
        <v/>
      </c>
      <c r="B255" s="11"/>
      <c r="C255" s="17" t="str">
        <f>(IF(A255="","",MAX($M255:$NVH255)))</f>
        <v/>
      </c>
      <c r="D255" s="17" t="str">
        <f>(IF(A255="","",MIN($M255:$NVH255)))</f>
        <v/>
      </c>
      <c r="E255" s="17" t="str">
        <f>(IF(A255="","",AVERAGE($M255:$NVH255)))</f>
        <v/>
      </c>
      <c r="F255" s="17"/>
      <c r="G255" s="17"/>
      <c r="H255" s="17"/>
      <c r="I255" s="17" t="str">
        <f t="shared" si="14"/>
        <v/>
      </c>
      <c r="J255" s="17" t="str">
        <f>IF(COUNT($M255:$NVH255)&lt;&gt;0,IF(AND(ISNUMBER(G255),ISNUMBER(H255),G255&gt;H255,A255&gt;0),ABS(2*(E255-F255)/(G255-H255)),""),"")</f>
        <v/>
      </c>
      <c r="K255" s="17" t="str">
        <f>IF(COUNT($M255:$NVH255)&lt;=1,"",IF(AND(ISNUMBER(G255),ISNUMBER(H255),G255&gt;H255,A255&gt;0,STDEV($M255:$NVH255)&gt;0),ABS((G255-H255)/(6*STDEV($M255:$NVH255))),""))</f>
        <v/>
      </c>
      <c r="L255" s="18" t="str">
        <f t="shared" si="15"/>
        <v/>
      </c>
    </row>
    <row r="256" spans="1:12" s="15" customFormat="1" ht="18">
      <c r="A256" s="16" t="str">
        <f>IF(COUNT($M256:$NVH256)=0,"",COUNT($M256:$NVH256))</f>
        <v/>
      </c>
      <c r="B256" s="11"/>
      <c r="C256" s="17" t="str">
        <f>(IF(A256="","",MAX($M256:$NVH256)))</f>
        <v/>
      </c>
      <c r="D256" s="17" t="str">
        <f>(IF(A256="","",MIN($M256:$NVH256)))</f>
        <v/>
      </c>
      <c r="E256" s="17" t="str">
        <f>(IF(A256="","",AVERAGE($M256:$NVH256)))</f>
        <v/>
      </c>
      <c r="F256" s="17"/>
      <c r="G256" s="17"/>
      <c r="H256" s="17"/>
      <c r="I256" s="17" t="str">
        <f t="shared" si="14"/>
        <v/>
      </c>
      <c r="J256" s="17" t="str">
        <f>IF(COUNT($M256:$NVH256)&lt;&gt;0,IF(AND(ISNUMBER(G256),ISNUMBER(H256),G256&gt;H256,A256&gt;0),ABS(2*(E256-F256)/(G256-H256)),""),"")</f>
        <v/>
      </c>
      <c r="K256" s="17" t="str">
        <f>IF(COUNT($M256:$NVH256)&lt;=1,"",IF(AND(ISNUMBER(G256),ISNUMBER(H256),G256&gt;H256,A256&gt;0,STDEV($M256:$NVH256)&gt;0),ABS((G256-H256)/(6*STDEV($M256:$NVH256))),""))</f>
        <v/>
      </c>
      <c r="L256" s="18" t="str">
        <f t="shared" si="15"/>
        <v/>
      </c>
    </row>
    <row r="257" spans="1:12" s="15" customFormat="1" ht="18">
      <c r="A257" s="16" t="str">
        <f>IF(COUNT($M257:$NVH257)=0,"",COUNT($M257:$NVH257))</f>
        <v/>
      </c>
      <c r="B257" s="11"/>
      <c r="C257" s="17" t="str">
        <f>(IF(A257="","",MAX($M257:$NVH257)))</f>
        <v/>
      </c>
      <c r="D257" s="17" t="str">
        <f>(IF(A257="","",MIN($M257:$NVH257)))</f>
        <v/>
      </c>
      <c r="E257" s="17" t="str">
        <f>(IF(A257="","",AVERAGE($M257:$NVH257)))</f>
        <v/>
      </c>
      <c r="F257" s="17"/>
      <c r="G257" s="17"/>
      <c r="H257" s="17"/>
      <c r="I257" s="17" t="str">
        <f t="shared" si="14"/>
        <v/>
      </c>
      <c r="J257" s="17" t="str">
        <f>IF(COUNT($M257:$NVH257)&lt;&gt;0,IF(AND(ISNUMBER(G257),ISNUMBER(H257),G257&gt;H257,A257&gt;0),ABS(2*(E257-F257)/(G257-H257)),""),"")</f>
        <v/>
      </c>
      <c r="K257" s="17" t="str">
        <f>IF(COUNT($M257:$NVH257)&lt;=1,"",IF(AND(ISNUMBER(G257),ISNUMBER(H257),G257&gt;H257,A257&gt;0,STDEV($M257:$NVH257)&gt;0),ABS((G257-H257)/(6*STDEV($M257:$NVH257))),""))</f>
        <v/>
      </c>
      <c r="L257" s="18" t="str">
        <f t="shared" si="15"/>
        <v/>
      </c>
    </row>
    <row r="258" spans="1:12" s="15" customFormat="1" ht="18">
      <c r="A258" s="16" t="str">
        <f>IF(COUNT($M258:$NVH258)=0,"",COUNT($M258:$NVH258))</f>
        <v/>
      </c>
      <c r="B258" s="11"/>
      <c r="C258" s="17" t="str">
        <f>(IF(A258="","",MAX($M258:$NVH258)))</f>
        <v/>
      </c>
      <c r="D258" s="17" t="str">
        <f>(IF(A258="","",MIN($M258:$NVH258)))</f>
        <v/>
      </c>
      <c r="E258" s="17" t="str">
        <f>(IF(A258="","",AVERAGE($M258:$NVH258)))</f>
        <v/>
      </c>
      <c r="F258" s="17"/>
      <c r="G258" s="17"/>
      <c r="H258" s="17"/>
      <c r="I258" s="17" t="str">
        <f t="shared" si="14"/>
        <v/>
      </c>
      <c r="J258" s="17" t="str">
        <f>IF(COUNT($M258:$NVH258)&lt;&gt;0,IF(AND(ISNUMBER(G258),ISNUMBER(H258),G258&gt;H258,A258&gt;0),ABS(2*(E258-F258)/(G258-H258)),""),"")</f>
        <v/>
      </c>
      <c r="K258" s="17" t="str">
        <f>IF(COUNT($M258:$NVH258)&lt;=1,"",IF(AND(ISNUMBER(G258),ISNUMBER(H258),G258&gt;H258,A258&gt;0,STDEV($M258:$NVH258)&gt;0),ABS((G258-H258)/(6*STDEV($M258:$NVH258))),""))</f>
        <v/>
      </c>
      <c r="L258" s="18" t="str">
        <f t="shared" si="15"/>
        <v/>
      </c>
    </row>
    <row r="259" spans="1:12" s="15" customFormat="1" ht="18">
      <c r="A259" s="16" t="str">
        <f>IF(COUNT($M259:$NVH259)=0,"",COUNT($M259:$NVH259))</f>
        <v/>
      </c>
      <c r="B259" s="11"/>
      <c r="C259" s="17" t="str">
        <f>(IF(A259="","",MAX($M259:$NVH259)))</f>
        <v/>
      </c>
      <c r="D259" s="17" t="str">
        <f>(IF(A259="","",MIN($M259:$NVH259)))</f>
        <v/>
      </c>
      <c r="E259" s="17" t="str">
        <f>(IF(A259="","",AVERAGE($M259:$NVH259)))</f>
        <v/>
      </c>
      <c r="F259" s="17"/>
      <c r="G259" s="17"/>
      <c r="H259" s="17"/>
      <c r="I259" s="17" t="str">
        <f t="shared" si="14"/>
        <v/>
      </c>
      <c r="J259" s="17" t="str">
        <f>IF(COUNT($M259:$NVH259)&lt;&gt;0,IF(AND(ISNUMBER(G259),ISNUMBER(H259),G259&gt;H259,A259&gt;0),ABS(2*(E259-F259)/(G259-H259)),""),"")</f>
        <v/>
      </c>
      <c r="K259" s="17" t="str">
        <f>IF(COUNT($M259:$NVH259)&lt;=1,"",IF(AND(ISNUMBER(G259),ISNUMBER(H259),G259&gt;H259,A259&gt;0,STDEV($M259:$NVH259)&gt;0),ABS((G259-H259)/(6*STDEV($M259:$NVH259))),""))</f>
        <v/>
      </c>
      <c r="L259" s="18" t="str">
        <f t="shared" si="15"/>
        <v/>
      </c>
    </row>
    <row r="260" spans="1:12" s="15" customFormat="1" ht="18">
      <c r="A260" s="16" t="str">
        <f>IF(COUNT($M260:$NVH260)=0,"",COUNT($M260:$NVH260))</f>
        <v/>
      </c>
      <c r="B260" s="11"/>
      <c r="C260" s="17" t="str">
        <f>(IF(A260="","",MAX($M260:$NVH260)))</f>
        <v/>
      </c>
      <c r="D260" s="17" t="str">
        <f>(IF(A260="","",MIN($M260:$NVH260)))</f>
        <v/>
      </c>
      <c r="E260" s="17" t="str">
        <f>(IF(A260="","",AVERAGE($M260:$NVH260)))</f>
        <v/>
      </c>
      <c r="F260" s="17"/>
      <c r="G260" s="17"/>
      <c r="H260" s="17"/>
      <c r="I260" s="17" t="str">
        <f t="shared" ref="I260:I323" si="16">(IF(A260="","",C260-D260))</f>
        <v/>
      </c>
      <c r="J260" s="17" t="str">
        <f>IF(COUNT($M260:$NVH260)&lt;&gt;0,IF(AND(ISNUMBER(G260),ISNUMBER(H260),G260&gt;H260,A260&gt;0),ABS(2*(E260-F260)/(G260-H260)),""),"")</f>
        <v/>
      </c>
      <c r="K260" s="17" t="str">
        <f>IF(COUNT($M260:$NVH260)&lt;=1,"",IF(AND(ISNUMBER(G260),ISNUMBER(H260),G260&gt;H260,A260&gt;0,STDEV($M260:$NVH260)&gt;0),ABS((G260-H260)/(6*STDEV($M260:$NVH260))),""))</f>
        <v/>
      </c>
      <c r="L260" s="18" t="str">
        <f t="shared" ref="L260:L323" si="17">IF(AND(ISNUMBER(J260),ISNUMBER(K260)),(1-J260)*K260,"")</f>
        <v/>
      </c>
    </row>
    <row r="261" spans="1:12" s="15" customFormat="1" ht="18">
      <c r="A261" s="16" t="str">
        <f>IF(COUNT($M261:$NVH261)=0,"",COUNT($M261:$NVH261))</f>
        <v/>
      </c>
      <c r="B261" s="11"/>
      <c r="C261" s="17" t="str">
        <f>(IF(A261="","",MAX($M261:$NVH261)))</f>
        <v/>
      </c>
      <c r="D261" s="17" t="str">
        <f>(IF(A261="","",MIN($M261:$NVH261)))</f>
        <v/>
      </c>
      <c r="E261" s="17" t="str">
        <f>(IF(A261="","",AVERAGE($M261:$NVH261)))</f>
        <v/>
      </c>
      <c r="F261" s="17"/>
      <c r="G261" s="17"/>
      <c r="H261" s="17"/>
      <c r="I261" s="17" t="str">
        <f t="shared" si="16"/>
        <v/>
      </c>
      <c r="J261" s="17" t="str">
        <f>IF(COUNT($M261:$NVH261)&lt;&gt;0,IF(AND(ISNUMBER(G261),ISNUMBER(H261),G261&gt;H261,A261&gt;0),ABS(2*(E261-F261)/(G261-H261)),""),"")</f>
        <v/>
      </c>
      <c r="K261" s="17" t="str">
        <f>IF(COUNT($M261:$NVH261)&lt;=1,"",IF(AND(ISNUMBER(G261),ISNUMBER(H261),G261&gt;H261,A261&gt;0,STDEV($M261:$NVH261)&gt;0),ABS((G261-H261)/(6*STDEV($M261:$NVH261))),""))</f>
        <v/>
      </c>
      <c r="L261" s="18" t="str">
        <f t="shared" si="17"/>
        <v/>
      </c>
    </row>
    <row r="262" spans="1:12" s="15" customFormat="1" ht="18">
      <c r="A262" s="16" t="str">
        <f>IF(COUNT($M262:$NVH262)=0,"",COUNT($M262:$NVH262))</f>
        <v/>
      </c>
      <c r="B262" s="11"/>
      <c r="C262" s="17" t="str">
        <f>(IF(A262="","",MAX($M262:$NVH262)))</f>
        <v/>
      </c>
      <c r="D262" s="17" t="str">
        <f>(IF(A262="","",MIN($M262:$NVH262)))</f>
        <v/>
      </c>
      <c r="E262" s="17" t="str">
        <f>(IF(A262="","",AVERAGE($M262:$NVH262)))</f>
        <v/>
      </c>
      <c r="F262" s="17"/>
      <c r="G262" s="17"/>
      <c r="H262" s="17"/>
      <c r="I262" s="17" t="str">
        <f t="shared" si="16"/>
        <v/>
      </c>
      <c r="J262" s="17" t="str">
        <f>IF(COUNT($M262:$NVH262)&lt;&gt;0,IF(AND(ISNUMBER(G262),ISNUMBER(H262),G262&gt;H262,A262&gt;0),ABS(2*(E262-F262)/(G262-H262)),""),"")</f>
        <v/>
      </c>
      <c r="K262" s="17" t="str">
        <f>IF(COUNT($M262:$NVH262)&lt;=1,"",IF(AND(ISNUMBER(G262),ISNUMBER(H262),G262&gt;H262,A262&gt;0,STDEV($M262:$NVH262)&gt;0),ABS((G262-H262)/(6*STDEV($M262:$NVH262))),""))</f>
        <v/>
      </c>
      <c r="L262" s="18" t="str">
        <f t="shared" si="17"/>
        <v/>
      </c>
    </row>
    <row r="263" spans="1:12" s="15" customFormat="1" ht="18">
      <c r="A263" s="16" t="str">
        <f>IF(COUNT($M263:$NVH263)=0,"",COUNT($M263:$NVH263))</f>
        <v/>
      </c>
      <c r="B263" s="11"/>
      <c r="C263" s="17" t="str">
        <f>(IF(A263="","",MAX($M263:$NVH263)))</f>
        <v/>
      </c>
      <c r="D263" s="17" t="str">
        <f>(IF(A263="","",MIN($M263:$NVH263)))</f>
        <v/>
      </c>
      <c r="E263" s="17" t="str">
        <f>(IF(A263="","",AVERAGE($M263:$NVH263)))</f>
        <v/>
      </c>
      <c r="F263" s="17"/>
      <c r="G263" s="17"/>
      <c r="H263" s="17"/>
      <c r="I263" s="17" t="str">
        <f t="shared" si="16"/>
        <v/>
      </c>
      <c r="J263" s="17" t="str">
        <f>IF(COUNT($M263:$NVH263)&lt;&gt;0,IF(AND(ISNUMBER(G263),ISNUMBER(H263),G263&gt;H263,A263&gt;0),ABS(2*(E263-F263)/(G263-H263)),""),"")</f>
        <v/>
      </c>
      <c r="K263" s="17" t="str">
        <f>IF(COUNT($M263:$NVH263)&lt;=1,"",IF(AND(ISNUMBER(G263),ISNUMBER(H263),G263&gt;H263,A263&gt;0,STDEV($M263:$NVH263)&gt;0),ABS((G263-H263)/(6*STDEV($M263:$NVH263))),""))</f>
        <v/>
      </c>
      <c r="L263" s="18" t="str">
        <f t="shared" si="17"/>
        <v/>
      </c>
    </row>
    <row r="264" spans="1:12" s="15" customFormat="1" ht="18">
      <c r="A264" s="16" t="str">
        <f>IF(COUNT($M264:$NVH264)=0,"",COUNT($M264:$NVH264))</f>
        <v/>
      </c>
      <c r="B264" s="11"/>
      <c r="C264" s="17" t="str">
        <f>(IF(A264="","",MAX($M264:$NVH264)))</f>
        <v/>
      </c>
      <c r="D264" s="17" t="str">
        <f>(IF(A264="","",MIN($M264:$NVH264)))</f>
        <v/>
      </c>
      <c r="E264" s="17" t="str">
        <f>(IF(A264="","",AVERAGE($M264:$NVH264)))</f>
        <v/>
      </c>
      <c r="F264" s="17"/>
      <c r="G264" s="17"/>
      <c r="H264" s="17"/>
      <c r="I264" s="17" t="str">
        <f t="shared" si="16"/>
        <v/>
      </c>
      <c r="J264" s="17" t="str">
        <f>IF(COUNT($M264:$NVH264)&lt;&gt;0,IF(AND(ISNUMBER(G264),ISNUMBER(H264),G264&gt;H264,A264&gt;0),ABS(2*(E264-F264)/(G264-H264)),""),"")</f>
        <v/>
      </c>
      <c r="K264" s="17" t="str">
        <f>IF(COUNT($M264:$NVH264)&lt;=1,"",IF(AND(ISNUMBER(G264),ISNUMBER(H264),G264&gt;H264,A264&gt;0,STDEV($M264:$NVH264)&gt;0),ABS((G264-H264)/(6*STDEV($M264:$NVH264))),""))</f>
        <v/>
      </c>
      <c r="L264" s="18" t="str">
        <f t="shared" si="17"/>
        <v/>
      </c>
    </row>
    <row r="265" spans="1:12" s="15" customFormat="1" ht="18">
      <c r="A265" s="16" t="str">
        <f>IF(COUNT($M265:$NVH265)=0,"",COUNT($M265:$NVH265))</f>
        <v/>
      </c>
      <c r="B265" s="11"/>
      <c r="C265" s="17" t="str">
        <f>(IF(A265="","",MAX($M265:$NVH265)))</f>
        <v/>
      </c>
      <c r="D265" s="17" t="str">
        <f>(IF(A265="","",MIN($M265:$NVH265)))</f>
        <v/>
      </c>
      <c r="E265" s="17" t="str">
        <f>(IF(A265="","",AVERAGE($M265:$NVH265)))</f>
        <v/>
      </c>
      <c r="F265" s="17"/>
      <c r="G265" s="17"/>
      <c r="H265" s="17"/>
      <c r="I265" s="17" t="str">
        <f t="shared" si="16"/>
        <v/>
      </c>
      <c r="J265" s="17" t="str">
        <f>IF(COUNT($M265:$NVH265)&lt;&gt;0,IF(AND(ISNUMBER(G265),ISNUMBER(H265),G265&gt;H265,A265&gt;0),ABS(2*(E265-F265)/(G265-H265)),""),"")</f>
        <v/>
      </c>
      <c r="K265" s="17" t="str">
        <f>IF(COUNT($M265:$NVH265)&lt;=1,"",IF(AND(ISNUMBER(G265),ISNUMBER(H265),G265&gt;H265,A265&gt;0,STDEV($M265:$NVH265)&gt;0),ABS((G265-H265)/(6*STDEV($M265:$NVH265))),""))</f>
        <v/>
      </c>
      <c r="L265" s="18" t="str">
        <f t="shared" si="17"/>
        <v/>
      </c>
    </row>
    <row r="266" spans="1:12" s="15" customFormat="1" ht="18">
      <c r="A266" s="16" t="str">
        <f>IF(COUNT($M266:$NVH266)=0,"",COUNT($M266:$NVH266))</f>
        <v/>
      </c>
      <c r="B266" s="11"/>
      <c r="C266" s="17" t="str">
        <f>(IF(A266="","",MAX($M266:$NVH266)))</f>
        <v/>
      </c>
      <c r="D266" s="17" t="str">
        <f>(IF(A266="","",MIN($M266:$NVH266)))</f>
        <v/>
      </c>
      <c r="E266" s="17" t="str">
        <f>(IF(A266="","",AVERAGE($M266:$NVH266)))</f>
        <v/>
      </c>
      <c r="F266" s="17"/>
      <c r="G266" s="17"/>
      <c r="H266" s="17"/>
      <c r="I266" s="17" t="str">
        <f t="shared" si="16"/>
        <v/>
      </c>
      <c r="J266" s="17" t="str">
        <f>IF(COUNT($M266:$NVH266)&lt;&gt;0,IF(AND(ISNUMBER(G266),ISNUMBER(H266),G266&gt;H266,A266&gt;0),ABS(2*(E266-F266)/(G266-H266)),""),"")</f>
        <v/>
      </c>
      <c r="K266" s="17" t="str">
        <f>IF(COUNT($M266:$NVH266)&lt;=1,"",IF(AND(ISNUMBER(G266),ISNUMBER(H266),G266&gt;H266,A266&gt;0,STDEV($M266:$NVH266)&gt;0),ABS((G266-H266)/(6*STDEV($M266:$NVH266))),""))</f>
        <v/>
      </c>
      <c r="L266" s="18" t="str">
        <f t="shared" si="17"/>
        <v/>
      </c>
    </row>
    <row r="267" spans="1:12" s="15" customFormat="1" ht="18">
      <c r="A267" s="16" t="str">
        <f>IF(COUNT($M267:$NVH267)=0,"",COUNT($M267:$NVH267))</f>
        <v/>
      </c>
      <c r="B267" s="11"/>
      <c r="C267" s="17" t="str">
        <f>(IF(A267="","",MAX($M267:$NVH267)))</f>
        <v/>
      </c>
      <c r="D267" s="17" t="str">
        <f>(IF(A267="","",MIN($M267:$NVH267)))</f>
        <v/>
      </c>
      <c r="E267" s="17" t="str">
        <f>(IF(A267="","",AVERAGE($M267:$NVH267)))</f>
        <v/>
      </c>
      <c r="F267" s="17"/>
      <c r="G267" s="17"/>
      <c r="H267" s="17"/>
      <c r="I267" s="17" t="str">
        <f t="shared" si="16"/>
        <v/>
      </c>
      <c r="J267" s="17" t="str">
        <f>IF(COUNT($M267:$NVH267)&lt;&gt;0,IF(AND(ISNUMBER(G267),ISNUMBER(H267),G267&gt;H267,A267&gt;0),ABS(2*(E267-F267)/(G267-H267)),""),"")</f>
        <v/>
      </c>
      <c r="K267" s="17" t="str">
        <f>IF(COUNT($M267:$NVH267)&lt;=1,"",IF(AND(ISNUMBER(G267),ISNUMBER(H267),G267&gt;H267,A267&gt;0,STDEV($M267:$NVH267)&gt;0),ABS((G267-H267)/(6*STDEV($M267:$NVH267))),""))</f>
        <v/>
      </c>
      <c r="L267" s="18" t="str">
        <f t="shared" si="17"/>
        <v/>
      </c>
    </row>
    <row r="268" spans="1:12" s="15" customFormat="1" ht="18">
      <c r="A268" s="16" t="str">
        <f>IF(COUNT($M268:$NVH268)=0,"",COUNT($M268:$NVH268))</f>
        <v/>
      </c>
      <c r="B268" s="11"/>
      <c r="C268" s="17" t="str">
        <f>(IF(A268="","",MAX($M268:$NVH268)))</f>
        <v/>
      </c>
      <c r="D268" s="17" t="str">
        <f>(IF(A268="","",MIN($M268:$NVH268)))</f>
        <v/>
      </c>
      <c r="E268" s="17" t="str">
        <f>(IF(A268="","",AVERAGE($M268:$NVH268)))</f>
        <v/>
      </c>
      <c r="F268" s="17"/>
      <c r="G268" s="17"/>
      <c r="H268" s="17"/>
      <c r="I268" s="17" t="str">
        <f t="shared" si="16"/>
        <v/>
      </c>
      <c r="J268" s="17" t="str">
        <f>IF(COUNT($M268:$NVH268)&lt;&gt;0,IF(AND(ISNUMBER(G268),ISNUMBER(H268),G268&gt;H268,A268&gt;0),ABS(2*(E268-F268)/(G268-H268)),""),"")</f>
        <v/>
      </c>
      <c r="K268" s="17" t="str">
        <f>IF(COUNT($M268:$NVH268)&lt;=1,"",IF(AND(ISNUMBER(G268),ISNUMBER(H268),G268&gt;H268,A268&gt;0,STDEV($M268:$NVH268)&gt;0),ABS((G268-H268)/(6*STDEV($M268:$NVH268))),""))</f>
        <v/>
      </c>
      <c r="L268" s="18" t="str">
        <f t="shared" si="17"/>
        <v/>
      </c>
    </row>
    <row r="269" spans="1:12" s="15" customFormat="1" ht="18">
      <c r="A269" s="16" t="str">
        <f>IF(COUNT($M269:$NVH269)=0,"",COUNT($M269:$NVH269))</f>
        <v/>
      </c>
      <c r="B269" s="11"/>
      <c r="C269" s="17" t="str">
        <f>(IF(A269="","",MAX($M269:$NVH269)))</f>
        <v/>
      </c>
      <c r="D269" s="17" t="str">
        <f>(IF(A269="","",MIN($M269:$NVH269)))</f>
        <v/>
      </c>
      <c r="E269" s="17" t="str">
        <f>(IF(A269="","",AVERAGE($M269:$NVH269)))</f>
        <v/>
      </c>
      <c r="F269" s="17"/>
      <c r="G269" s="17"/>
      <c r="H269" s="17"/>
      <c r="I269" s="17" t="str">
        <f t="shared" si="16"/>
        <v/>
      </c>
      <c r="J269" s="17" t="str">
        <f>IF(COUNT($M269:$NVH269)&lt;&gt;0,IF(AND(ISNUMBER(G269),ISNUMBER(H269),G269&gt;H269,A269&gt;0),ABS(2*(E269-F269)/(G269-H269)),""),"")</f>
        <v/>
      </c>
      <c r="K269" s="17" t="str">
        <f>IF(COUNT($M269:$NVH269)&lt;=1,"",IF(AND(ISNUMBER(G269),ISNUMBER(H269),G269&gt;H269,A269&gt;0,STDEV($M269:$NVH269)&gt;0),ABS((G269-H269)/(6*STDEV($M269:$NVH269))),""))</f>
        <v/>
      </c>
      <c r="L269" s="18" t="str">
        <f t="shared" si="17"/>
        <v/>
      </c>
    </row>
    <row r="270" spans="1:12" s="15" customFormat="1" ht="18">
      <c r="A270" s="16" t="str">
        <f>IF(COUNT($M270:$NVH270)=0,"",COUNT($M270:$NVH270))</f>
        <v/>
      </c>
      <c r="B270" s="11"/>
      <c r="C270" s="17" t="str">
        <f>(IF(A270="","",MAX($M270:$NVH270)))</f>
        <v/>
      </c>
      <c r="D270" s="17" t="str">
        <f>(IF(A270="","",MIN($M270:$NVH270)))</f>
        <v/>
      </c>
      <c r="E270" s="17" t="str">
        <f>(IF(A270="","",AVERAGE($M270:$NVH270)))</f>
        <v/>
      </c>
      <c r="F270" s="17"/>
      <c r="G270" s="17"/>
      <c r="H270" s="17"/>
      <c r="I270" s="17" t="str">
        <f t="shared" si="16"/>
        <v/>
      </c>
      <c r="J270" s="17" t="str">
        <f>IF(COUNT($M270:$NVH270)&lt;&gt;0,IF(AND(ISNUMBER(G270),ISNUMBER(H270),G270&gt;H270,A270&gt;0),ABS(2*(E270-F270)/(G270-H270)),""),"")</f>
        <v/>
      </c>
      <c r="K270" s="17" t="str">
        <f>IF(COUNT($M270:$NVH270)&lt;=1,"",IF(AND(ISNUMBER(G270),ISNUMBER(H270),G270&gt;H270,A270&gt;0,STDEV($M270:$NVH270)&gt;0),ABS((G270-H270)/(6*STDEV($M270:$NVH270))),""))</f>
        <v/>
      </c>
      <c r="L270" s="18" t="str">
        <f t="shared" si="17"/>
        <v/>
      </c>
    </row>
    <row r="271" spans="1:12" s="15" customFormat="1" ht="18">
      <c r="A271" s="16" t="str">
        <f>IF(COUNT($M271:$NVH271)=0,"",COUNT($M271:$NVH271))</f>
        <v/>
      </c>
      <c r="B271" s="11"/>
      <c r="C271" s="17" t="str">
        <f>(IF(A271="","",MAX($M271:$NVH271)))</f>
        <v/>
      </c>
      <c r="D271" s="17" t="str">
        <f>(IF(A271="","",MIN($M271:$NVH271)))</f>
        <v/>
      </c>
      <c r="E271" s="17" t="str">
        <f>(IF(A271="","",AVERAGE($M271:$NVH271)))</f>
        <v/>
      </c>
      <c r="F271" s="17"/>
      <c r="G271" s="17"/>
      <c r="H271" s="17"/>
      <c r="I271" s="17" t="str">
        <f t="shared" si="16"/>
        <v/>
      </c>
      <c r="J271" s="17" t="str">
        <f>IF(COUNT($M271:$NVH271)&lt;&gt;0,IF(AND(ISNUMBER(G271),ISNUMBER(H271),G271&gt;H271,A271&gt;0),ABS(2*(E271-F271)/(G271-H271)),""),"")</f>
        <v/>
      </c>
      <c r="K271" s="17" t="str">
        <f>IF(COUNT($M271:$NVH271)&lt;=1,"",IF(AND(ISNUMBER(G271),ISNUMBER(H271),G271&gt;H271,A271&gt;0,STDEV($M271:$NVH271)&gt;0),ABS((G271-H271)/(6*STDEV($M271:$NVH271))),""))</f>
        <v/>
      </c>
      <c r="L271" s="18" t="str">
        <f t="shared" si="17"/>
        <v/>
      </c>
    </row>
    <row r="272" spans="1:12" s="15" customFormat="1" ht="18">
      <c r="A272" s="16" t="str">
        <f>IF(COUNT($M272:$NVH272)=0,"",COUNT($M272:$NVH272))</f>
        <v/>
      </c>
      <c r="B272" s="11"/>
      <c r="C272" s="17" t="str">
        <f>(IF(A272="","",MAX($M272:$NVH272)))</f>
        <v/>
      </c>
      <c r="D272" s="17" t="str">
        <f>(IF(A272="","",MIN($M272:$NVH272)))</f>
        <v/>
      </c>
      <c r="E272" s="17" t="str">
        <f>(IF(A272="","",AVERAGE($M272:$NVH272)))</f>
        <v/>
      </c>
      <c r="F272" s="17"/>
      <c r="G272" s="17"/>
      <c r="H272" s="17"/>
      <c r="I272" s="17" t="str">
        <f t="shared" si="16"/>
        <v/>
      </c>
      <c r="J272" s="17" t="str">
        <f>IF(COUNT($M272:$NVH272)&lt;&gt;0,IF(AND(ISNUMBER(G272),ISNUMBER(H272),G272&gt;H272,A272&gt;0),ABS(2*(E272-F272)/(G272-H272)),""),"")</f>
        <v/>
      </c>
      <c r="K272" s="17" t="str">
        <f>IF(COUNT($M272:$NVH272)&lt;=1,"",IF(AND(ISNUMBER(G272),ISNUMBER(H272),G272&gt;H272,A272&gt;0,STDEV($M272:$NVH272)&gt;0),ABS((G272-H272)/(6*STDEV($M272:$NVH272))),""))</f>
        <v/>
      </c>
      <c r="L272" s="18" t="str">
        <f t="shared" si="17"/>
        <v/>
      </c>
    </row>
    <row r="273" spans="1:12" s="15" customFormat="1" ht="18">
      <c r="A273" s="16" t="str">
        <f>IF(COUNT($M273:$NVH273)=0,"",COUNT($M273:$NVH273))</f>
        <v/>
      </c>
      <c r="B273" s="11"/>
      <c r="C273" s="17" t="str">
        <f>(IF(A273="","",MAX($M273:$NVH273)))</f>
        <v/>
      </c>
      <c r="D273" s="17" t="str">
        <f>(IF(A273="","",MIN($M273:$NVH273)))</f>
        <v/>
      </c>
      <c r="E273" s="17" t="str">
        <f>(IF(A273="","",AVERAGE($M273:$NVH273)))</f>
        <v/>
      </c>
      <c r="F273" s="17"/>
      <c r="G273" s="17"/>
      <c r="H273" s="17"/>
      <c r="I273" s="17" t="str">
        <f t="shared" si="16"/>
        <v/>
      </c>
      <c r="J273" s="17" t="str">
        <f>IF(COUNT($M273:$NVH273)&lt;&gt;0,IF(AND(ISNUMBER(G273),ISNUMBER(H273),G273&gt;H273,A273&gt;0),ABS(2*(E273-F273)/(G273-H273)),""),"")</f>
        <v/>
      </c>
      <c r="K273" s="17" t="str">
        <f>IF(COUNT($M273:$NVH273)&lt;=1,"",IF(AND(ISNUMBER(G273),ISNUMBER(H273),G273&gt;H273,A273&gt;0,STDEV($M273:$NVH273)&gt;0),ABS((G273-H273)/(6*STDEV($M273:$NVH273))),""))</f>
        <v/>
      </c>
      <c r="L273" s="18" t="str">
        <f t="shared" si="17"/>
        <v/>
      </c>
    </row>
    <row r="274" spans="1:12" s="15" customFormat="1" ht="18">
      <c r="A274" s="16" t="str">
        <f>IF(COUNT($M274:$NVH274)=0,"",COUNT($M274:$NVH274))</f>
        <v/>
      </c>
      <c r="B274" s="11"/>
      <c r="C274" s="17" t="str">
        <f>(IF(A274="","",MAX($M274:$NVH274)))</f>
        <v/>
      </c>
      <c r="D274" s="17" t="str">
        <f>(IF(A274="","",MIN($M274:$NVH274)))</f>
        <v/>
      </c>
      <c r="E274" s="17" t="str">
        <f>(IF(A274="","",AVERAGE($M274:$NVH274)))</f>
        <v/>
      </c>
      <c r="F274" s="17"/>
      <c r="G274" s="17"/>
      <c r="H274" s="17"/>
      <c r="I274" s="17" t="str">
        <f t="shared" si="16"/>
        <v/>
      </c>
      <c r="J274" s="17" t="str">
        <f>IF(COUNT($M274:$NVH274)&lt;&gt;0,IF(AND(ISNUMBER(G274),ISNUMBER(H274),G274&gt;H274,A274&gt;0),ABS(2*(E274-F274)/(G274-H274)),""),"")</f>
        <v/>
      </c>
      <c r="K274" s="17" t="str">
        <f>IF(COUNT($M274:$NVH274)&lt;=1,"",IF(AND(ISNUMBER(G274),ISNUMBER(H274),G274&gt;H274,A274&gt;0,STDEV($M274:$NVH274)&gt;0),ABS((G274-H274)/(6*STDEV($M274:$NVH274))),""))</f>
        <v/>
      </c>
      <c r="L274" s="18" t="str">
        <f t="shared" si="17"/>
        <v/>
      </c>
    </row>
    <row r="275" spans="1:12" s="15" customFormat="1" ht="18">
      <c r="A275" s="16" t="str">
        <f>IF(COUNT($M275:$NVH275)=0,"",COUNT($M275:$NVH275))</f>
        <v/>
      </c>
      <c r="B275" s="11"/>
      <c r="C275" s="17" t="str">
        <f>(IF(A275="","",MAX($M275:$NVH275)))</f>
        <v/>
      </c>
      <c r="D275" s="17" t="str">
        <f>(IF(A275="","",MIN($M275:$NVH275)))</f>
        <v/>
      </c>
      <c r="E275" s="17" t="str">
        <f>(IF(A275="","",AVERAGE($M275:$NVH275)))</f>
        <v/>
      </c>
      <c r="F275" s="17"/>
      <c r="G275" s="17"/>
      <c r="H275" s="17"/>
      <c r="I275" s="17" t="str">
        <f t="shared" si="16"/>
        <v/>
      </c>
      <c r="J275" s="17" t="str">
        <f>IF(COUNT($M275:$NVH275)&lt;&gt;0,IF(AND(ISNUMBER(G275),ISNUMBER(H275),G275&gt;H275,A275&gt;0),ABS(2*(E275-F275)/(G275-H275)),""),"")</f>
        <v/>
      </c>
      <c r="K275" s="17" t="str">
        <f>IF(COUNT($M275:$NVH275)&lt;=1,"",IF(AND(ISNUMBER(G275),ISNUMBER(H275),G275&gt;H275,A275&gt;0,STDEV($M275:$NVH275)&gt;0),ABS((G275-H275)/(6*STDEV($M275:$NVH275))),""))</f>
        <v/>
      </c>
      <c r="L275" s="18" t="str">
        <f t="shared" si="17"/>
        <v/>
      </c>
    </row>
    <row r="276" spans="1:12" s="15" customFormat="1" ht="18">
      <c r="A276" s="16" t="str">
        <f>IF(COUNT($M276:$NVH276)=0,"",COUNT($M276:$NVH276))</f>
        <v/>
      </c>
      <c r="B276" s="11"/>
      <c r="C276" s="17" t="str">
        <f>(IF(A276="","",MAX($M276:$NVH276)))</f>
        <v/>
      </c>
      <c r="D276" s="17" t="str">
        <f>(IF(A276="","",MIN($M276:$NVH276)))</f>
        <v/>
      </c>
      <c r="E276" s="17" t="str">
        <f>(IF(A276="","",AVERAGE($M276:$NVH276)))</f>
        <v/>
      </c>
      <c r="F276" s="17"/>
      <c r="G276" s="17"/>
      <c r="H276" s="17"/>
      <c r="I276" s="17" t="str">
        <f t="shared" si="16"/>
        <v/>
      </c>
      <c r="J276" s="17" t="str">
        <f>IF(COUNT($M276:$NVH276)&lt;&gt;0,IF(AND(ISNUMBER(G276),ISNUMBER(H276),G276&gt;H276,A276&gt;0),ABS(2*(E276-F276)/(G276-H276)),""),"")</f>
        <v/>
      </c>
      <c r="K276" s="17" t="str">
        <f>IF(COUNT($M276:$NVH276)&lt;=1,"",IF(AND(ISNUMBER(G276),ISNUMBER(H276),G276&gt;H276,A276&gt;0,STDEV($M276:$NVH276)&gt;0),ABS((G276-H276)/(6*STDEV($M276:$NVH276))),""))</f>
        <v/>
      </c>
      <c r="L276" s="18" t="str">
        <f t="shared" si="17"/>
        <v/>
      </c>
    </row>
    <row r="277" spans="1:12" s="15" customFormat="1" ht="18">
      <c r="A277" s="16" t="str">
        <f>IF(COUNT($M277:$NVH277)=0,"",COUNT($M277:$NVH277))</f>
        <v/>
      </c>
      <c r="B277" s="11"/>
      <c r="C277" s="17" t="str">
        <f>(IF(A277="","",MAX($M277:$NVH277)))</f>
        <v/>
      </c>
      <c r="D277" s="17" t="str">
        <f>(IF(A277="","",MIN($M277:$NVH277)))</f>
        <v/>
      </c>
      <c r="E277" s="17" t="str">
        <f>(IF(A277="","",AVERAGE($M277:$NVH277)))</f>
        <v/>
      </c>
      <c r="F277" s="17"/>
      <c r="G277" s="17"/>
      <c r="H277" s="17"/>
      <c r="I277" s="17" t="str">
        <f t="shared" si="16"/>
        <v/>
      </c>
      <c r="J277" s="17" t="str">
        <f>IF(COUNT($M277:$NVH277)&lt;&gt;0,IF(AND(ISNUMBER(G277),ISNUMBER(H277),G277&gt;H277,A277&gt;0),ABS(2*(E277-F277)/(G277-H277)),""),"")</f>
        <v/>
      </c>
      <c r="K277" s="17" t="str">
        <f>IF(COUNT($M277:$NVH277)&lt;=1,"",IF(AND(ISNUMBER(G277),ISNUMBER(H277),G277&gt;H277,A277&gt;0,STDEV($M277:$NVH277)&gt;0),ABS((G277-H277)/(6*STDEV($M277:$NVH277))),""))</f>
        <v/>
      </c>
      <c r="L277" s="18" t="str">
        <f t="shared" si="17"/>
        <v/>
      </c>
    </row>
    <row r="278" spans="1:12" s="15" customFormat="1" ht="18">
      <c r="A278" s="16" t="str">
        <f>IF(COUNT($M278:$NVH278)=0,"",COUNT($M278:$NVH278))</f>
        <v/>
      </c>
      <c r="B278" s="11"/>
      <c r="C278" s="17" t="str">
        <f>(IF(A278="","",MAX($M278:$NVH278)))</f>
        <v/>
      </c>
      <c r="D278" s="17" t="str">
        <f>(IF(A278="","",MIN($M278:$NVH278)))</f>
        <v/>
      </c>
      <c r="E278" s="17" t="str">
        <f>(IF(A278="","",AVERAGE($M278:$NVH278)))</f>
        <v/>
      </c>
      <c r="F278" s="17"/>
      <c r="G278" s="17"/>
      <c r="H278" s="17"/>
      <c r="I278" s="17" t="str">
        <f t="shared" si="16"/>
        <v/>
      </c>
      <c r="J278" s="17" t="str">
        <f>IF(COUNT($M278:$NVH278)&lt;&gt;0,IF(AND(ISNUMBER(G278),ISNUMBER(H278),G278&gt;H278,A278&gt;0),ABS(2*(E278-F278)/(G278-H278)),""),"")</f>
        <v/>
      </c>
      <c r="K278" s="17" t="str">
        <f>IF(COUNT($M278:$NVH278)&lt;=1,"",IF(AND(ISNUMBER(G278),ISNUMBER(H278),G278&gt;H278,A278&gt;0,STDEV($M278:$NVH278)&gt;0),ABS((G278-H278)/(6*STDEV($M278:$NVH278))),""))</f>
        <v/>
      </c>
      <c r="L278" s="18" t="str">
        <f t="shared" si="17"/>
        <v/>
      </c>
    </row>
    <row r="279" spans="1:12" s="15" customFormat="1" ht="18">
      <c r="A279" s="16" t="str">
        <f>IF(COUNT($M279:$NVH279)=0,"",COUNT($M279:$NVH279))</f>
        <v/>
      </c>
      <c r="B279" s="11"/>
      <c r="C279" s="17" t="str">
        <f>(IF(A279="","",MAX($M279:$NVH279)))</f>
        <v/>
      </c>
      <c r="D279" s="17" t="str">
        <f>(IF(A279="","",MIN($M279:$NVH279)))</f>
        <v/>
      </c>
      <c r="E279" s="17" t="str">
        <f>(IF(A279="","",AVERAGE($M279:$NVH279)))</f>
        <v/>
      </c>
      <c r="F279" s="17"/>
      <c r="G279" s="17"/>
      <c r="H279" s="17"/>
      <c r="I279" s="17" t="str">
        <f t="shared" si="16"/>
        <v/>
      </c>
      <c r="J279" s="17" t="str">
        <f>IF(COUNT($M279:$NVH279)&lt;&gt;0,IF(AND(ISNUMBER(G279),ISNUMBER(H279),G279&gt;H279,A279&gt;0),ABS(2*(E279-F279)/(G279-H279)),""),"")</f>
        <v/>
      </c>
      <c r="K279" s="17" t="str">
        <f>IF(COUNT($M279:$NVH279)&lt;=1,"",IF(AND(ISNUMBER(G279),ISNUMBER(H279),G279&gt;H279,A279&gt;0,STDEV($M279:$NVH279)&gt;0),ABS((G279-H279)/(6*STDEV($M279:$NVH279))),""))</f>
        <v/>
      </c>
      <c r="L279" s="18" t="str">
        <f t="shared" si="17"/>
        <v/>
      </c>
    </row>
    <row r="280" spans="1:12" s="15" customFormat="1" ht="18">
      <c r="A280" s="16" t="str">
        <f>IF(COUNT($M280:$NVH280)=0,"",COUNT($M280:$NVH280))</f>
        <v/>
      </c>
      <c r="B280" s="11"/>
      <c r="C280" s="17" t="str">
        <f>(IF(A280="","",MAX($M280:$NVH280)))</f>
        <v/>
      </c>
      <c r="D280" s="17" t="str">
        <f>(IF(A280="","",MIN($M280:$NVH280)))</f>
        <v/>
      </c>
      <c r="E280" s="17" t="str">
        <f>(IF(A280="","",AVERAGE($M280:$NVH280)))</f>
        <v/>
      </c>
      <c r="F280" s="17"/>
      <c r="G280" s="17"/>
      <c r="H280" s="17"/>
      <c r="I280" s="17" t="str">
        <f t="shared" si="16"/>
        <v/>
      </c>
      <c r="J280" s="17" t="str">
        <f>IF(COUNT($M280:$NVH280)&lt;&gt;0,IF(AND(ISNUMBER(G280),ISNUMBER(H280),G280&gt;H280,A280&gt;0),ABS(2*(E280-F280)/(G280-H280)),""),"")</f>
        <v/>
      </c>
      <c r="K280" s="17" t="str">
        <f>IF(COUNT($M280:$NVH280)&lt;=1,"",IF(AND(ISNUMBER(G280),ISNUMBER(H280),G280&gt;H280,A280&gt;0,STDEV($M280:$NVH280)&gt;0),ABS((G280-H280)/(6*STDEV($M280:$NVH280))),""))</f>
        <v/>
      </c>
      <c r="L280" s="18" t="str">
        <f t="shared" si="17"/>
        <v/>
      </c>
    </row>
    <row r="281" spans="1:12" s="15" customFormat="1" ht="18">
      <c r="A281" s="16" t="str">
        <f>IF(COUNT($M281:$NVH281)=0,"",COUNT($M281:$NVH281))</f>
        <v/>
      </c>
      <c r="B281" s="11"/>
      <c r="C281" s="17" t="str">
        <f>(IF(A281="","",MAX($M281:$NVH281)))</f>
        <v/>
      </c>
      <c r="D281" s="17" t="str">
        <f>(IF(A281="","",MIN($M281:$NVH281)))</f>
        <v/>
      </c>
      <c r="E281" s="17" t="str">
        <f>(IF(A281="","",AVERAGE($M281:$NVH281)))</f>
        <v/>
      </c>
      <c r="F281" s="17"/>
      <c r="G281" s="17"/>
      <c r="H281" s="17"/>
      <c r="I281" s="17" t="str">
        <f t="shared" si="16"/>
        <v/>
      </c>
      <c r="J281" s="17" t="str">
        <f>IF(COUNT($M281:$NVH281)&lt;&gt;0,IF(AND(ISNUMBER(G281),ISNUMBER(H281),G281&gt;H281,A281&gt;0),ABS(2*(E281-F281)/(G281-H281)),""),"")</f>
        <v/>
      </c>
      <c r="K281" s="17" t="str">
        <f>IF(COUNT($M281:$NVH281)&lt;=1,"",IF(AND(ISNUMBER(G281),ISNUMBER(H281),G281&gt;H281,A281&gt;0,STDEV($M281:$NVH281)&gt;0),ABS((G281-H281)/(6*STDEV($M281:$NVH281))),""))</f>
        <v/>
      </c>
      <c r="L281" s="18" t="str">
        <f t="shared" si="17"/>
        <v/>
      </c>
    </row>
    <row r="282" spans="1:12" s="15" customFormat="1" ht="18">
      <c r="A282" s="16" t="str">
        <f>IF(COUNT($M282:$NVH282)=0,"",COUNT($M282:$NVH282))</f>
        <v/>
      </c>
      <c r="B282" s="11"/>
      <c r="C282" s="17" t="str">
        <f>(IF(A282="","",MAX($M282:$NVH282)))</f>
        <v/>
      </c>
      <c r="D282" s="17" t="str">
        <f>(IF(A282="","",MIN($M282:$NVH282)))</f>
        <v/>
      </c>
      <c r="E282" s="17" t="str">
        <f>(IF(A282="","",AVERAGE($M282:$NVH282)))</f>
        <v/>
      </c>
      <c r="F282" s="17"/>
      <c r="G282" s="17"/>
      <c r="H282" s="17"/>
      <c r="I282" s="17" t="str">
        <f t="shared" si="16"/>
        <v/>
      </c>
      <c r="J282" s="17" t="str">
        <f>IF(COUNT($M282:$NVH282)&lt;&gt;0,IF(AND(ISNUMBER(G282),ISNUMBER(H282),G282&gt;H282,A282&gt;0),ABS(2*(E282-F282)/(G282-H282)),""),"")</f>
        <v/>
      </c>
      <c r="K282" s="17" t="str">
        <f>IF(COUNT($M282:$NVH282)&lt;=1,"",IF(AND(ISNUMBER(G282),ISNUMBER(H282),G282&gt;H282,A282&gt;0,STDEV($M282:$NVH282)&gt;0),ABS((G282-H282)/(6*STDEV($M282:$NVH282))),""))</f>
        <v/>
      </c>
      <c r="L282" s="18" t="str">
        <f t="shared" si="17"/>
        <v/>
      </c>
    </row>
    <row r="283" spans="1:12" s="15" customFormat="1" ht="18">
      <c r="A283" s="16" t="str">
        <f>IF(COUNT($M283:$NVH283)=0,"",COUNT($M283:$NVH283))</f>
        <v/>
      </c>
      <c r="B283" s="11"/>
      <c r="C283" s="17" t="str">
        <f>(IF(A283="","",MAX($M283:$NVH283)))</f>
        <v/>
      </c>
      <c r="D283" s="17" t="str">
        <f>(IF(A283="","",MIN($M283:$NVH283)))</f>
        <v/>
      </c>
      <c r="E283" s="17" t="str">
        <f>(IF(A283="","",AVERAGE($M283:$NVH283)))</f>
        <v/>
      </c>
      <c r="F283" s="17"/>
      <c r="G283" s="17"/>
      <c r="H283" s="17"/>
      <c r="I283" s="17" t="str">
        <f t="shared" si="16"/>
        <v/>
      </c>
      <c r="J283" s="17" t="str">
        <f>IF(COUNT($M283:$NVH283)&lt;&gt;0,IF(AND(ISNUMBER(G283),ISNUMBER(H283),G283&gt;H283,A283&gt;0),ABS(2*(E283-F283)/(G283-H283)),""),"")</f>
        <v/>
      </c>
      <c r="K283" s="17" t="str">
        <f>IF(COUNT($M283:$NVH283)&lt;=1,"",IF(AND(ISNUMBER(G283),ISNUMBER(H283),G283&gt;H283,A283&gt;0,STDEV($M283:$NVH283)&gt;0),ABS((G283-H283)/(6*STDEV($M283:$NVH283))),""))</f>
        <v/>
      </c>
      <c r="L283" s="18" t="str">
        <f t="shared" si="17"/>
        <v/>
      </c>
    </row>
    <row r="284" spans="1:12" s="15" customFormat="1" ht="18">
      <c r="A284" s="16" t="str">
        <f>IF(COUNT($M284:$NVH284)=0,"",COUNT($M284:$NVH284))</f>
        <v/>
      </c>
      <c r="B284" s="11"/>
      <c r="C284" s="17" t="str">
        <f>(IF(A284="","",MAX($M284:$NVH284)))</f>
        <v/>
      </c>
      <c r="D284" s="17" t="str">
        <f>(IF(A284="","",MIN($M284:$NVH284)))</f>
        <v/>
      </c>
      <c r="E284" s="17" t="str">
        <f>(IF(A284="","",AVERAGE($M284:$NVH284)))</f>
        <v/>
      </c>
      <c r="F284" s="17"/>
      <c r="G284" s="17"/>
      <c r="H284" s="17"/>
      <c r="I284" s="17" t="str">
        <f t="shared" si="16"/>
        <v/>
      </c>
      <c r="J284" s="17" t="str">
        <f>IF(COUNT($M284:$NVH284)&lt;&gt;0,IF(AND(ISNUMBER(G284),ISNUMBER(H284),G284&gt;H284,A284&gt;0),ABS(2*(E284-F284)/(G284-H284)),""),"")</f>
        <v/>
      </c>
      <c r="K284" s="17" t="str">
        <f>IF(COUNT($M284:$NVH284)&lt;=1,"",IF(AND(ISNUMBER(G284),ISNUMBER(H284),G284&gt;H284,A284&gt;0,STDEV($M284:$NVH284)&gt;0),ABS((G284-H284)/(6*STDEV($M284:$NVH284))),""))</f>
        <v/>
      </c>
      <c r="L284" s="18" t="str">
        <f t="shared" si="17"/>
        <v/>
      </c>
    </row>
    <row r="285" spans="1:12" s="15" customFormat="1" ht="18">
      <c r="A285" s="16" t="str">
        <f>IF(COUNT($M285:$NVH285)=0,"",COUNT($M285:$NVH285))</f>
        <v/>
      </c>
      <c r="B285" s="11"/>
      <c r="C285" s="17" t="str">
        <f>(IF(A285="","",MAX($M285:$NVH285)))</f>
        <v/>
      </c>
      <c r="D285" s="17" t="str">
        <f>(IF(A285="","",MIN($M285:$NVH285)))</f>
        <v/>
      </c>
      <c r="E285" s="17" t="str">
        <f>(IF(A285="","",AVERAGE($M285:$NVH285)))</f>
        <v/>
      </c>
      <c r="F285" s="17"/>
      <c r="G285" s="17"/>
      <c r="H285" s="17"/>
      <c r="I285" s="17" t="str">
        <f t="shared" si="16"/>
        <v/>
      </c>
      <c r="J285" s="17" t="str">
        <f>IF(COUNT($M285:$NVH285)&lt;&gt;0,IF(AND(ISNUMBER(G285),ISNUMBER(H285),G285&gt;H285,A285&gt;0),ABS(2*(E285-F285)/(G285-H285)),""),"")</f>
        <v/>
      </c>
      <c r="K285" s="17" t="str">
        <f>IF(COUNT($M285:$NVH285)&lt;=1,"",IF(AND(ISNUMBER(G285),ISNUMBER(H285),G285&gt;H285,A285&gt;0,STDEV($M285:$NVH285)&gt;0),ABS((G285-H285)/(6*STDEV($M285:$NVH285))),""))</f>
        <v/>
      </c>
      <c r="L285" s="18" t="str">
        <f t="shared" si="17"/>
        <v/>
      </c>
    </row>
    <row r="286" spans="1:12" s="15" customFormat="1" ht="18">
      <c r="A286" s="16" t="str">
        <f>IF(COUNT($M286:$NVH286)=0,"",COUNT($M286:$NVH286))</f>
        <v/>
      </c>
      <c r="B286" s="11"/>
      <c r="C286" s="17" t="str">
        <f>(IF(A286="","",MAX($M286:$NVH286)))</f>
        <v/>
      </c>
      <c r="D286" s="17" t="str">
        <f>(IF(A286="","",MIN($M286:$NVH286)))</f>
        <v/>
      </c>
      <c r="E286" s="17" t="str">
        <f>(IF(A286="","",AVERAGE($M286:$NVH286)))</f>
        <v/>
      </c>
      <c r="F286" s="17"/>
      <c r="G286" s="17"/>
      <c r="H286" s="17"/>
      <c r="I286" s="17" t="str">
        <f t="shared" si="16"/>
        <v/>
      </c>
      <c r="J286" s="17" t="str">
        <f>IF(COUNT($M286:$NVH286)&lt;&gt;0,IF(AND(ISNUMBER(G286),ISNUMBER(H286),G286&gt;H286,A286&gt;0),ABS(2*(E286-F286)/(G286-H286)),""),"")</f>
        <v/>
      </c>
      <c r="K286" s="17" t="str">
        <f>IF(COUNT($M286:$NVH286)&lt;=1,"",IF(AND(ISNUMBER(G286),ISNUMBER(H286),G286&gt;H286,A286&gt;0,STDEV($M286:$NVH286)&gt;0),ABS((G286-H286)/(6*STDEV($M286:$NVH286))),""))</f>
        <v/>
      </c>
      <c r="L286" s="18" t="str">
        <f t="shared" si="17"/>
        <v/>
      </c>
    </row>
    <row r="287" spans="1:12" s="15" customFormat="1" ht="18">
      <c r="A287" s="16" t="str">
        <f>IF(COUNT($M287:$NVH287)=0,"",COUNT($M287:$NVH287))</f>
        <v/>
      </c>
      <c r="B287" s="11"/>
      <c r="C287" s="17" t="str">
        <f>(IF(A287="","",MAX($M287:$NVH287)))</f>
        <v/>
      </c>
      <c r="D287" s="17" t="str">
        <f>(IF(A287="","",MIN($M287:$NVH287)))</f>
        <v/>
      </c>
      <c r="E287" s="17" t="str">
        <f>(IF(A287="","",AVERAGE($M287:$NVH287)))</f>
        <v/>
      </c>
      <c r="F287" s="17"/>
      <c r="G287" s="17"/>
      <c r="H287" s="17"/>
      <c r="I287" s="17" t="str">
        <f t="shared" si="16"/>
        <v/>
      </c>
      <c r="J287" s="17" t="str">
        <f>IF(COUNT($M287:$NVH287)&lt;&gt;0,IF(AND(ISNUMBER(G287),ISNUMBER(H287),G287&gt;H287,A287&gt;0),ABS(2*(E287-F287)/(G287-H287)),""),"")</f>
        <v/>
      </c>
      <c r="K287" s="17" t="str">
        <f>IF(COUNT($M287:$NVH287)&lt;=1,"",IF(AND(ISNUMBER(G287),ISNUMBER(H287),G287&gt;H287,A287&gt;0,STDEV($M287:$NVH287)&gt;0),ABS((G287-H287)/(6*STDEV($M287:$NVH287))),""))</f>
        <v/>
      </c>
      <c r="L287" s="18" t="str">
        <f t="shared" si="17"/>
        <v/>
      </c>
    </row>
    <row r="288" spans="1:12" s="15" customFormat="1" ht="18">
      <c r="A288" s="16" t="str">
        <f>IF(COUNT($M288:$NVH288)=0,"",COUNT($M288:$NVH288))</f>
        <v/>
      </c>
      <c r="B288" s="11"/>
      <c r="C288" s="17" t="str">
        <f>(IF(A288="","",MAX($M288:$NVH288)))</f>
        <v/>
      </c>
      <c r="D288" s="17" t="str">
        <f>(IF(A288="","",MIN($M288:$NVH288)))</f>
        <v/>
      </c>
      <c r="E288" s="17" t="str">
        <f>(IF(A288="","",AVERAGE($M288:$NVH288)))</f>
        <v/>
      </c>
      <c r="F288" s="17"/>
      <c r="G288" s="17"/>
      <c r="H288" s="17"/>
      <c r="I288" s="17" t="str">
        <f t="shared" si="16"/>
        <v/>
      </c>
      <c r="J288" s="17" t="str">
        <f>IF(COUNT($M288:$NVH288)&lt;&gt;0,IF(AND(ISNUMBER(G288),ISNUMBER(H288),G288&gt;H288,A288&gt;0),ABS(2*(E288-F288)/(G288-H288)),""),"")</f>
        <v/>
      </c>
      <c r="K288" s="17" t="str">
        <f>IF(COUNT($M288:$NVH288)&lt;=1,"",IF(AND(ISNUMBER(G288),ISNUMBER(H288),G288&gt;H288,A288&gt;0,STDEV($M288:$NVH288)&gt;0),ABS((G288-H288)/(6*STDEV($M288:$NVH288))),""))</f>
        <v/>
      </c>
      <c r="L288" s="18" t="str">
        <f t="shared" si="17"/>
        <v/>
      </c>
    </row>
    <row r="289" spans="1:12" s="15" customFormat="1" ht="18">
      <c r="A289" s="16" t="str">
        <f>IF(COUNT($M289:$NVH289)=0,"",COUNT($M289:$NVH289))</f>
        <v/>
      </c>
      <c r="B289" s="11"/>
      <c r="C289" s="17" t="str">
        <f>(IF(A289="","",MAX($M289:$NVH289)))</f>
        <v/>
      </c>
      <c r="D289" s="17" t="str">
        <f>(IF(A289="","",MIN($M289:$NVH289)))</f>
        <v/>
      </c>
      <c r="E289" s="17" t="str">
        <f>(IF(A289="","",AVERAGE($M289:$NVH289)))</f>
        <v/>
      </c>
      <c r="F289" s="17"/>
      <c r="G289" s="17"/>
      <c r="H289" s="17"/>
      <c r="I289" s="17" t="str">
        <f t="shared" si="16"/>
        <v/>
      </c>
      <c r="J289" s="17" t="str">
        <f>IF(COUNT($M289:$NVH289)&lt;&gt;0,IF(AND(ISNUMBER(G289),ISNUMBER(H289),G289&gt;H289,A289&gt;0),ABS(2*(E289-F289)/(G289-H289)),""),"")</f>
        <v/>
      </c>
      <c r="K289" s="17" t="str">
        <f>IF(COUNT($M289:$NVH289)&lt;=1,"",IF(AND(ISNUMBER(G289),ISNUMBER(H289),G289&gt;H289,A289&gt;0,STDEV($M289:$NVH289)&gt;0),ABS((G289-H289)/(6*STDEV($M289:$NVH289))),""))</f>
        <v/>
      </c>
      <c r="L289" s="18" t="str">
        <f t="shared" si="17"/>
        <v/>
      </c>
    </row>
    <row r="290" spans="1:12" s="15" customFormat="1" ht="18">
      <c r="A290" s="16" t="str">
        <f>IF(COUNT($M290:$NVH290)=0,"",COUNT($M290:$NVH290))</f>
        <v/>
      </c>
      <c r="B290" s="11"/>
      <c r="C290" s="17" t="str">
        <f>(IF(A290="","",MAX($M290:$NVH290)))</f>
        <v/>
      </c>
      <c r="D290" s="17" t="str">
        <f>(IF(A290="","",MIN($M290:$NVH290)))</f>
        <v/>
      </c>
      <c r="E290" s="17" t="str">
        <f>(IF(A290="","",AVERAGE($M290:$NVH290)))</f>
        <v/>
      </c>
      <c r="F290" s="17"/>
      <c r="G290" s="17"/>
      <c r="H290" s="17"/>
      <c r="I290" s="17" t="str">
        <f t="shared" si="16"/>
        <v/>
      </c>
      <c r="J290" s="17" t="str">
        <f>IF(COUNT($M290:$NVH290)&lt;&gt;0,IF(AND(ISNUMBER(G290),ISNUMBER(H290),G290&gt;H290,A290&gt;0),ABS(2*(E290-F290)/(G290-H290)),""),"")</f>
        <v/>
      </c>
      <c r="K290" s="17" t="str">
        <f>IF(COUNT($M290:$NVH290)&lt;=1,"",IF(AND(ISNUMBER(G290),ISNUMBER(H290),G290&gt;H290,A290&gt;0,STDEV($M290:$NVH290)&gt;0),ABS((G290-H290)/(6*STDEV($M290:$NVH290))),""))</f>
        <v/>
      </c>
      <c r="L290" s="18" t="str">
        <f t="shared" si="17"/>
        <v/>
      </c>
    </row>
    <row r="291" spans="1:12" s="15" customFormat="1" ht="18">
      <c r="A291" s="16" t="str">
        <f>IF(COUNT($M291:$NVH291)=0,"",COUNT($M291:$NVH291))</f>
        <v/>
      </c>
      <c r="B291" s="11"/>
      <c r="C291" s="17" t="str">
        <f>(IF(A291="","",MAX($M291:$NVH291)))</f>
        <v/>
      </c>
      <c r="D291" s="17" t="str">
        <f>(IF(A291="","",MIN($M291:$NVH291)))</f>
        <v/>
      </c>
      <c r="E291" s="17" t="str">
        <f>(IF(A291="","",AVERAGE($M291:$NVH291)))</f>
        <v/>
      </c>
      <c r="F291" s="17"/>
      <c r="G291" s="17"/>
      <c r="H291" s="17"/>
      <c r="I291" s="17" t="str">
        <f t="shared" si="16"/>
        <v/>
      </c>
      <c r="J291" s="17" t="str">
        <f>IF(COUNT($M291:$NVH291)&lt;&gt;0,IF(AND(ISNUMBER(G291),ISNUMBER(H291),G291&gt;H291,A291&gt;0),ABS(2*(E291-F291)/(G291-H291)),""),"")</f>
        <v/>
      </c>
      <c r="K291" s="17" t="str">
        <f>IF(COUNT($M291:$NVH291)&lt;=1,"",IF(AND(ISNUMBER(G291),ISNUMBER(H291),G291&gt;H291,A291&gt;0,STDEV($M291:$NVH291)&gt;0),ABS((G291-H291)/(6*STDEV($M291:$NVH291))),""))</f>
        <v/>
      </c>
      <c r="L291" s="18" t="str">
        <f t="shared" si="17"/>
        <v/>
      </c>
    </row>
    <row r="292" spans="1:12" s="15" customFormat="1" ht="18">
      <c r="A292" s="16" t="str">
        <f>IF(COUNT($M292:$NVH292)=0,"",COUNT($M292:$NVH292))</f>
        <v/>
      </c>
      <c r="B292" s="11"/>
      <c r="C292" s="17" t="str">
        <f>(IF(A292="","",MAX($M292:$NVH292)))</f>
        <v/>
      </c>
      <c r="D292" s="17" t="str">
        <f>(IF(A292="","",MIN($M292:$NVH292)))</f>
        <v/>
      </c>
      <c r="E292" s="17" t="str">
        <f>(IF(A292="","",AVERAGE($M292:$NVH292)))</f>
        <v/>
      </c>
      <c r="F292" s="17"/>
      <c r="G292" s="17"/>
      <c r="H292" s="17"/>
      <c r="I292" s="17" t="str">
        <f t="shared" si="16"/>
        <v/>
      </c>
      <c r="J292" s="17" t="str">
        <f>IF(COUNT($M292:$NVH292)&lt;&gt;0,IF(AND(ISNUMBER(G292),ISNUMBER(H292),G292&gt;H292,A292&gt;0),ABS(2*(E292-F292)/(G292-H292)),""),"")</f>
        <v/>
      </c>
      <c r="K292" s="17" t="str">
        <f>IF(COUNT($M292:$NVH292)&lt;=1,"",IF(AND(ISNUMBER(G292),ISNUMBER(H292),G292&gt;H292,A292&gt;0,STDEV($M292:$NVH292)&gt;0),ABS((G292-H292)/(6*STDEV($M292:$NVH292))),""))</f>
        <v/>
      </c>
      <c r="L292" s="18" t="str">
        <f t="shared" si="17"/>
        <v/>
      </c>
    </row>
    <row r="293" spans="1:12" s="15" customFormat="1" ht="18">
      <c r="A293" s="16" t="str">
        <f>IF(COUNT($M293:$NVH293)=0,"",COUNT($M293:$NVH293))</f>
        <v/>
      </c>
      <c r="B293" s="11"/>
      <c r="C293" s="17" t="str">
        <f>(IF(A293="","",MAX($M293:$NVH293)))</f>
        <v/>
      </c>
      <c r="D293" s="17" t="str">
        <f>(IF(A293="","",MIN($M293:$NVH293)))</f>
        <v/>
      </c>
      <c r="E293" s="17" t="str">
        <f>(IF(A293="","",AVERAGE($M293:$NVH293)))</f>
        <v/>
      </c>
      <c r="F293" s="17"/>
      <c r="G293" s="17"/>
      <c r="H293" s="17"/>
      <c r="I293" s="17" t="str">
        <f t="shared" si="16"/>
        <v/>
      </c>
      <c r="J293" s="17" t="str">
        <f>IF(COUNT($M293:$NVH293)&lt;&gt;0,IF(AND(ISNUMBER(G293),ISNUMBER(H293),G293&gt;H293,A293&gt;0),ABS(2*(E293-F293)/(G293-H293)),""),"")</f>
        <v/>
      </c>
      <c r="K293" s="17" t="str">
        <f>IF(COUNT($M293:$NVH293)&lt;=1,"",IF(AND(ISNUMBER(G293),ISNUMBER(H293),G293&gt;H293,A293&gt;0,STDEV($M293:$NVH293)&gt;0),ABS((G293-H293)/(6*STDEV($M293:$NVH293))),""))</f>
        <v/>
      </c>
      <c r="L293" s="18" t="str">
        <f t="shared" si="17"/>
        <v/>
      </c>
    </row>
    <row r="294" spans="1:12" s="15" customFormat="1" ht="18">
      <c r="A294" s="16" t="str">
        <f>IF(COUNT($M294:$NVH294)=0,"",COUNT($M294:$NVH294))</f>
        <v/>
      </c>
      <c r="B294" s="11"/>
      <c r="C294" s="17" t="str">
        <f>(IF(A294="","",MAX($M294:$NVH294)))</f>
        <v/>
      </c>
      <c r="D294" s="17" t="str">
        <f>(IF(A294="","",MIN($M294:$NVH294)))</f>
        <v/>
      </c>
      <c r="E294" s="17" t="str">
        <f>(IF(A294="","",AVERAGE($M294:$NVH294)))</f>
        <v/>
      </c>
      <c r="F294" s="17"/>
      <c r="G294" s="17"/>
      <c r="H294" s="17"/>
      <c r="I294" s="17" t="str">
        <f t="shared" si="16"/>
        <v/>
      </c>
      <c r="J294" s="17" t="str">
        <f>IF(COUNT($M294:$NVH294)&lt;&gt;0,IF(AND(ISNUMBER(G294),ISNUMBER(H294),G294&gt;H294,A294&gt;0),ABS(2*(E294-F294)/(G294-H294)),""),"")</f>
        <v/>
      </c>
      <c r="K294" s="17" t="str">
        <f>IF(COUNT($M294:$NVH294)&lt;=1,"",IF(AND(ISNUMBER(G294),ISNUMBER(H294),G294&gt;H294,A294&gt;0,STDEV($M294:$NVH294)&gt;0),ABS((G294-H294)/(6*STDEV($M294:$NVH294))),""))</f>
        <v/>
      </c>
      <c r="L294" s="18" t="str">
        <f t="shared" si="17"/>
        <v/>
      </c>
    </row>
    <row r="295" spans="1:12" s="15" customFormat="1" ht="18">
      <c r="A295" s="16" t="str">
        <f>IF(COUNT($M295:$NVH295)=0,"",COUNT($M295:$NVH295))</f>
        <v/>
      </c>
      <c r="B295" s="11"/>
      <c r="C295" s="17" t="str">
        <f>(IF(A295="","",MAX($M295:$NVH295)))</f>
        <v/>
      </c>
      <c r="D295" s="17" t="str">
        <f>(IF(A295="","",MIN($M295:$NVH295)))</f>
        <v/>
      </c>
      <c r="E295" s="17" t="str">
        <f>(IF(A295="","",AVERAGE($M295:$NVH295)))</f>
        <v/>
      </c>
      <c r="F295" s="17"/>
      <c r="G295" s="17"/>
      <c r="H295" s="17"/>
      <c r="I295" s="17" t="str">
        <f t="shared" si="16"/>
        <v/>
      </c>
      <c r="J295" s="17" t="str">
        <f>IF(COUNT($M295:$NVH295)&lt;&gt;0,IF(AND(ISNUMBER(G295),ISNUMBER(H295),G295&gt;H295,A295&gt;0),ABS(2*(E295-F295)/(G295-H295)),""),"")</f>
        <v/>
      </c>
      <c r="K295" s="17" t="str">
        <f>IF(COUNT($M295:$NVH295)&lt;=1,"",IF(AND(ISNUMBER(G295),ISNUMBER(H295),G295&gt;H295,A295&gt;0,STDEV($M295:$NVH295)&gt;0),ABS((G295-H295)/(6*STDEV($M295:$NVH295))),""))</f>
        <v/>
      </c>
      <c r="L295" s="18" t="str">
        <f t="shared" si="17"/>
        <v/>
      </c>
    </row>
    <row r="296" spans="1:12" s="15" customFormat="1" ht="18">
      <c r="A296" s="16" t="str">
        <f>IF(COUNT($M296:$NVH296)=0,"",COUNT($M296:$NVH296))</f>
        <v/>
      </c>
      <c r="B296" s="11"/>
      <c r="C296" s="17" t="str">
        <f>(IF(A296="","",MAX($M296:$NVH296)))</f>
        <v/>
      </c>
      <c r="D296" s="17" t="str">
        <f>(IF(A296="","",MIN($M296:$NVH296)))</f>
        <v/>
      </c>
      <c r="E296" s="17" t="str">
        <f>(IF(A296="","",AVERAGE($M296:$NVH296)))</f>
        <v/>
      </c>
      <c r="F296" s="17"/>
      <c r="G296" s="17"/>
      <c r="H296" s="17"/>
      <c r="I296" s="17" t="str">
        <f t="shared" si="16"/>
        <v/>
      </c>
      <c r="J296" s="17" t="str">
        <f>IF(COUNT($M296:$NVH296)&lt;&gt;0,IF(AND(ISNUMBER(G296),ISNUMBER(H296),G296&gt;H296,A296&gt;0),ABS(2*(E296-F296)/(G296-H296)),""),"")</f>
        <v/>
      </c>
      <c r="K296" s="17" t="str">
        <f>IF(COUNT($M296:$NVH296)&lt;=1,"",IF(AND(ISNUMBER(G296),ISNUMBER(H296),G296&gt;H296,A296&gt;0,STDEV($M296:$NVH296)&gt;0),ABS((G296-H296)/(6*STDEV($M296:$NVH296))),""))</f>
        <v/>
      </c>
      <c r="L296" s="18" t="str">
        <f t="shared" si="17"/>
        <v/>
      </c>
    </row>
    <row r="297" spans="1:12" s="15" customFormat="1" ht="18">
      <c r="A297" s="16" t="str">
        <f>IF(COUNT($M297:$NVH297)=0,"",COUNT($M297:$NVH297))</f>
        <v/>
      </c>
      <c r="B297" s="11"/>
      <c r="C297" s="17" t="str">
        <f>(IF(A297="","",MAX($M297:$NVH297)))</f>
        <v/>
      </c>
      <c r="D297" s="17" t="str">
        <f>(IF(A297="","",MIN($M297:$NVH297)))</f>
        <v/>
      </c>
      <c r="E297" s="17" t="str">
        <f>(IF(A297="","",AVERAGE($M297:$NVH297)))</f>
        <v/>
      </c>
      <c r="F297" s="17"/>
      <c r="G297" s="17"/>
      <c r="H297" s="17"/>
      <c r="I297" s="17" t="str">
        <f t="shared" si="16"/>
        <v/>
      </c>
      <c r="J297" s="17" t="str">
        <f>IF(COUNT($M297:$NVH297)&lt;&gt;0,IF(AND(ISNUMBER(G297),ISNUMBER(H297),G297&gt;H297,A297&gt;0),ABS(2*(E297-F297)/(G297-H297)),""),"")</f>
        <v/>
      </c>
      <c r="K297" s="17" t="str">
        <f>IF(COUNT($M297:$NVH297)&lt;=1,"",IF(AND(ISNUMBER(G297),ISNUMBER(H297),G297&gt;H297,A297&gt;0,STDEV($M297:$NVH297)&gt;0),ABS((G297-H297)/(6*STDEV($M297:$NVH297))),""))</f>
        <v/>
      </c>
      <c r="L297" s="18" t="str">
        <f t="shared" si="17"/>
        <v/>
      </c>
    </row>
    <row r="298" spans="1:12" s="15" customFormat="1" ht="18">
      <c r="A298" s="16" t="str">
        <f>IF(COUNT($M298:$NVH298)=0,"",COUNT($M298:$NVH298))</f>
        <v/>
      </c>
      <c r="B298" s="11"/>
      <c r="C298" s="17" t="str">
        <f>(IF(A298="","",MAX($M298:$NVH298)))</f>
        <v/>
      </c>
      <c r="D298" s="17" t="str">
        <f>(IF(A298="","",MIN($M298:$NVH298)))</f>
        <v/>
      </c>
      <c r="E298" s="17" t="str">
        <f>(IF(A298="","",AVERAGE($M298:$NVH298)))</f>
        <v/>
      </c>
      <c r="F298" s="17"/>
      <c r="G298" s="17"/>
      <c r="H298" s="17"/>
      <c r="I298" s="17" t="str">
        <f t="shared" si="16"/>
        <v/>
      </c>
      <c r="J298" s="17" t="str">
        <f>IF(COUNT($M298:$NVH298)&lt;&gt;0,IF(AND(ISNUMBER(G298),ISNUMBER(H298),G298&gt;H298,A298&gt;0),ABS(2*(E298-F298)/(G298-H298)),""),"")</f>
        <v/>
      </c>
      <c r="K298" s="17" t="str">
        <f>IF(COUNT($M298:$NVH298)&lt;=1,"",IF(AND(ISNUMBER(G298),ISNUMBER(H298),G298&gt;H298,A298&gt;0,STDEV($M298:$NVH298)&gt;0),ABS((G298-H298)/(6*STDEV($M298:$NVH298))),""))</f>
        <v/>
      </c>
      <c r="L298" s="18" t="str">
        <f t="shared" si="17"/>
        <v/>
      </c>
    </row>
    <row r="299" spans="1:12" s="15" customFormat="1" ht="18">
      <c r="A299" s="16" t="str">
        <f>IF(COUNT($M299:$NVH299)=0,"",COUNT($M299:$NVH299))</f>
        <v/>
      </c>
      <c r="B299" s="11"/>
      <c r="C299" s="17" t="str">
        <f>(IF(A299="","",MAX($M299:$NVH299)))</f>
        <v/>
      </c>
      <c r="D299" s="17" t="str">
        <f>(IF(A299="","",MIN($M299:$NVH299)))</f>
        <v/>
      </c>
      <c r="E299" s="17" t="str">
        <f>(IF(A299="","",AVERAGE($M299:$NVH299)))</f>
        <v/>
      </c>
      <c r="F299" s="17"/>
      <c r="G299" s="17"/>
      <c r="H299" s="17"/>
      <c r="I299" s="17" t="str">
        <f t="shared" si="16"/>
        <v/>
      </c>
      <c r="J299" s="17" t="str">
        <f>IF(COUNT($M299:$NVH299)&lt;&gt;0,IF(AND(ISNUMBER(G299),ISNUMBER(H299),G299&gt;H299,A299&gt;0),ABS(2*(E299-F299)/(G299-H299)),""),"")</f>
        <v/>
      </c>
      <c r="K299" s="17" t="str">
        <f>IF(COUNT($M299:$NVH299)&lt;=1,"",IF(AND(ISNUMBER(G299),ISNUMBER(H299),G299&gt;H299,A299&gt;0,STDEV($M299:$NVH299)&gt;0),ABS((G299-H299)/(6*STDEV($M299:$NVH299))),""))</f>
        <v/>
      </c>
      <c r="L299" s="18" t="str">
        <f t="shared" si="17"/>
        <v/>
      </c>
    </row>
    <row r="300" spans="1:12" s="15" customFormat="1" ht="18">
      <c r="A300" s="16" t="str">
        <f>IF(COUNT($M300:$NVH300)=0,"",COUNT($M300:$NVH300))</f>
        <v/>
      </c>
      <c r="B300" s="11"/>
      <c r="C300" s="17" t="str">
        <f>(IF(A300="","",MAX($M300:$NVH300)))</f>
        <v/>
      </c>
      <c r="D300" s="17" t="str">
        <f>(IF(A300="","",MIN($M300:$NVH300)))</f>
        <v/>
      </c>
      <c r="E300" s="17" t="str">
        <f>(IF(A300="","",AVERAGE($M300:$NVH300)))</f>
        <v/>
      </c>
      <c r="F300" s="17"/>
      <c r="G300" s="17"/>
      <c r="H300" s="17"/>
      <c r="I300" s="17" t="str">
        <f t="shared" si="16"/>
        <v/>
      </c>
      <c r="J300" s="17" t="str">
        <f>IF(COUNT($M300:$NVH300)&lt;&gt;0,IF(AND(ISNUMBER(G300),ISNUMBER(H300),G300&gt;H300,A300&gt;0),ABS(2*(E300-F300)/(G300-H300)),""),"")</f>
        <v/>
      </c>
      <c r="K300" s="17" t="str">
        <f>IF(COUNT($M300:$NVH300)&lt;=1,"",IF(AND(ISNUMBER(G300),ISNUMBER(H300),G300&gt;H300,A300&gt;0,STDEV($M300:$NVH300)&gt;0),ABS((G300-H300)/(6*STDEV($M300:$NVH300))),""))</f>
        <v/>
      </c>
      <c r="L300" s="18" t="str">
        <f t="shared" si="17"/>
        <v/>
      </c>
    </row>
    <row r="301" spans="1:12" s="15" customFormat="1" ht="18">
      <c r="A301" s="16" t="str">
        <f>IF(COUNT($M301:$NVH301)=0,"",COUNT($M301:$NVH301))</f>
        <v/>
      </c>
      <c r="B301" s="11"/>
      <c r="C301" s="17" t="str">
        <f>(IF(A301="","",MAX($M301:$NVH301)))</f>
        <v/>
      </c>
      <c r="D301" s="17" t="str">
        <f>(IF(A301="","",MIN($M301:$NVH301)))</f>
        <v/>
      </c>
      <c r="E301" s="17" t="str">
        <f>(IF(A301="","",AVERAGE($M301:$NVH301)))</f>
        <v/>
      </c>
      <c r="F301" s="17"/>
      <c r="G301" s="17"/>
      <c r="H301" s="17"/>
      <c r="I301" s="17" t="str">
        <f t="shared" si="16"/>
        <v/>
      </c>
      <c r="J301" s="17" t="str">
        <f>IF(COUNT($M301:$NVH301)&lt;&gt;0,IF(AND(ISNUMBER(G301),ISNUMBER(H301),G301&gt;H301,A301&gt;0),ABS(2*(E301-F301)/(G301-H301)),""),"")</f>
        <v/>
      </c>
      <c r="K301" s="17" t="str">
        <f>IF(COUNT($M301:$NVH301)&lt;=1,"",IF(AND(ISNUMBER(G301),ISNUMBER(H301),G301&gt;H301,A301&gt;0,STDEV($M301:$NVH301)&gt;0),ABS((G301-H301)/(6*STDEV($M301:$NVH301))),""))</f>
        <v/>
      </c>
      <c r="L301" s="18" t="str">
        <f t="shared" si="17"/>
        <v/>
      </c>
    </row>
    <row r="302" spans="1:12" s="15" customFormat="1" ht="18">
      <c r="A302" s="16" t="str">
        <f>IF(COUNT($M302:$NVH302)=0,"",COUNT($M302:$NVH302))</f>
        <v/>
      </c>
      <c r="B302" s="11"/>
      <c r="C302" s="17" t="str">
        <f>(IF(A302="","",MAX($M302:$NVH302)))</f>
        <v/>
      </c>
      <c r="D302" s="17" t="str">
        <f>(IF(A302="","",MIN($M302:$NVH302)))</f>
        <v/>
      </c>
      <c r="E302" s="17" t="str">
        <f>(IF(A302="","",AVERAGE($M302:$NVH302)))</f>
        <v/>
      </c>
      <c r="F302" s="17"/>
      <c r="G302" s="17"/>
      <c r="H302" s="17"/>
      <c r="I302" s="17" t="str">
        <f t="shared" si="16"/>
        <v/>
      </c>
      <c r="J302" s="17" t="str">
        <f>IF(COUNT($M302:$NVH302)&lt;&gt;0,IF(AND(ISNUMBER(G302),ISNUMBER(H302),G302&gt;H302,A302&gt;0),ABS(2*(E302-F302)/(G302-H302)),""),"")</f>
        <v/>
      </c>
      <c r="K302" s="17" t="str">
        <f>IF(COUNT($M302:$NVH302)&lt;=1,"",IF(AND(ISNUMBER(G302),ISNUMBER(H302),G302&gt;H302,A302&gt;0,STDEV($M302:$NVH302)&gt;0),ABS((G302-H302)/(6*STDEV($M302:$NVH302))),""))</f>
        <v/>
      </c>
      <c r="L302" s="18" t="str">
        <f t="shared" si="17"/>
        <v/>
      </c>
    </row>
    <row r="303" spans="1:12" s="15" customFormat="1" ht="18">
      <c r="A303" s="16" t="str">
        <f>IF(COUNT($M303:$NVH303)=0,"",COUNT($M303:$NVH303))</f>
        <v/>
      </c>
      <c r="B303" s="11"/>
      <c r="C303" s="17" t="str">
        <f>(IF(A303="","",MAX($M303:$NVH303)))</f>
        <v/>
      </c>
      <c r="D303" s="17" t="str">
        <f>(IF(A303="","",MIN($M303:$NVH303)))</f>
        <v/>
      </c>
      <c r="E303" s="17" t="str">
        <f>(IF(A303="","",AVERAGE($M303:$NVH303)))</f>
        <v/>
      </c>
      <c r="F303" s="17"/>
      <c r="G303" s="17"/>
      <c r="H303" s="17"/>
      <c r="I303" s="17" t="str">
        <f t="shared" si="16"/>
        <v/>
      </c>
      <c r="J303" s="17" t="str">
        <f>IF(COUNT($M303:$NVH303)&lt;&gt;0,IF(AND(ISNUMBER(G303),ISNUMBER(H303),G303&gt;H303,A303&gt;0),ABS(2*(E303-F303)/(G303-H303)),""),"")</f>
        <v/>
      </c>
      <c r="K303" s="17" t="str">
        <f>IF(COUNT($M303:$NVH303)&lt;=1,"",IF(AND(ISNUMBER(G303),ISNUMBER(H303),G303&gt;H303,A303&gt;0,STDEV($M303:$NVH303)&gt;0),ABS((G303-H303)/(6*STDEV($M303:$NVH303))),""))</f>
        <v/>
      </c>
      <c r="L303" s="18" t="str">
        <f t="shared" si="17"/>
        <v/>
      </c>
    </row>
    <row r="304" spans="1:12" s="15" customFormat="1" ht="18">
      <c r="A304" s="16" t="str">
        <f>IF(COUNT($M304:$NVH304)=0,"",COUNT($M304:$NVH304))</f>
        <v/>
      </c>
      <c r="B304" s="11"/>
      <c r="C304" s="17" t="str">
        <f>(IF(A304="","",MAX($M304:$NVH304)))</f>
        <v/>
      </c>
      <c r="D304" s="17" t="str">
        <f>(IF(A304="","",MIN($M304:$NVH304)))</f>
        <v/>
      </c>
      <c r="E304" s="17" t="str">
        <f>(IF(A304="","",AVERAGE($M304:$NVH304)))</f>
        <v/>
      </c>
      <c r="F304" s="17"/>
      <c r="G304" s="17"/>
      <c r="H304" s="17"/>
      <c r="I304" s="17" t="str">
        <f t="shared" si="16"/>
        <v/>
      </c>
      <c r="J304" s="17" t="str">
        <f>IF(COUNT($M304:$NVH304)&lt;&gt;0,IF(AND(ISNUMBER(G304),ISNUMBER(H304),G304&gt;H304,A304&gt;0),ABS(2*(E304-F304)/(G304-H304)),""),"")</f>
        <v/>
      </c>
      <c r="K304" s="17" t="str">
        <f>IF(COUNT($M304:$NVH304)&lt;=1,"",IF(AND(ISNUMBER(G304),ISNUMBER(H304),G304&gt;H304,A304&gt;0,STDEV($M304:$NVH304)&gt;0),ABS((G304-H304)/(6*STDEV($M304:$NVH304))),""))</f>
        <v/>
      </c>
      <c r="L304" s="18" t="str">
        <f t="shared" si="17"/>
        <v/>
      </c>
    </row>
    <row r="305" spans="1:12" s="15" customFormat="1" ht="18">
      <c r="A305" s="16" t="str">
        <f>IF(COUNT($M305:$NVH305)=0,"",COUNT($M305:$NVH305))</f>
        <v/>
      </c>
      <c r="B305" s="11"/>
      <c r="C305" s="17" t="str">
        <f>(IF(A305="","",MAX($M305:$NVH305)))</f>
        <v/>
      </c>
      <c r="D305" s="17" t="str">
        <f>(IF(A305="","",MIN($M305:$NVH305)))</f>
        <v/>
      </c>
      <c r="E305" s="17" t="str">
        <f>(IF(A305="","",AVERAGE($M305:$NVH305)))</f>
        <v/>
      </c>
      <c r="F305" s="17"/>
      <c r="G305" s="17"/>
      <c r="H305" s="17"/>
      <c r="I305" s="17" t="str">
        <f t="shared" si="16"/>
        <v/>
      </c>
      <c r="J305" s="17" t="str">
        <f>IF(COUNT($M305:$NVH305)&lt;&gt;0,IF(AND(ISNUMBER(G305),ISNUMBER(H305),G305&gt;H305,A305&gt;0),ABS(2*(E305-F305)/(G305-H305)),""),"")</f>
        <v/>
      </c>
      <c r="K305" s="17" t="str">
        <f>IF(COUNT($M305:$NVH305)&lt;=1,"",IF(AND(ISNUMBER(G305),ISNUMBER(H305),G305&gt;H305,A305&gt;0,STDEV($M305:$NVH305)&gt;0),ABS((G305-H305)/(6*STDEV($M305:$NVH305))),""))</f>
        <v/>
      </c>
      <c r="L305" s="18" t="str">
        <f t="shared" si="17"/>
        <v/>
      </c>
    </row>
    <row r="306" spans="1:12" s="15" customFormat="1" ht="18">
      <c r="A306" s="16" t="str">
        <f>IF(COUNT($M306:$NVH306)=0,"",COUNT($M306:$NVH306))</f>
        <v/>
      </c>
      <c r="B306" s="11"/>
      <c r="C306" s="17" t="str">
        <f>(IF(A306="","",MAX($M306:$NVH306)))</f>
        <v/>
      </c>
      <c r="D306" s="17" t="str">
        <f>(IF(A306="","",MIN($M306:$NVH306)))</f>
        <v/>
      </c>
      <c r="E306" s="17" t="str">
        <f>(IF(A306="","",AVERAGE($M306:$NVH306)))</f>
        <v/>
      </c>
      <c r="F306" s="17"/>
      <c r="G306" s="17"/>
      <c r="H306" s="17"/>
      <c r="I306" s="17" t="str">
        <f t="shared" si="16"/>
        <v/>
      </c>
      <c r="J306" s="17" t="str">
        <f>IF(COUNT($M306:$NVH306)&lt;&gt;0,IF(AND(ISNUMBER(G306),ISNUMBER(H306),G306&gt;H306,A306&gt;0),ABS(2*(E306-F306)/(G306-H306)),""),"")</f>
        <v/>
      </c>
      <c r="K306" s="17" t="str">
        <f>IF(COUNT($M306:$NVH306)&lt;=1,"",IF(AND(ISNUMBER(G306),ISNUMBER(H306),G306&gt;H306,A306&gt;0,STDEV($M306:$NVH306)&gt;0),ABS((G306-H306)/(6*STDEV($M306:$NVH306))),""))</f>
        <v/>
      </c>
      <c r="L306" s="18" t="str">
        <f t="shared" si="17"/>
        <v/>
      </c>
    </row>
    <row r="307" spans="1:12" s="15" customFormat="1" ht="18">
      <c r="A307" s="16" t="str">
        <f>IF(COUNT($M307:$NVH307)=0,"",COUNT($M307:$NVH307))</f>
        <v/>
      </c>
      <c r="B307" s="11"/>
      <c r="C307" s="17" t="str">
        <f>(IF(A307="","",MAX($M307:$NVH307)))</f>
        <v/>
      </c>
      <c r="D307" s="17" t="str">
        <f>(IF(A307="","",MIN($M307:$NVH307)))</f>
        <v/>
      </c>
      <c r="E307" s="17" t="str">
        <f>(IF(A307="","",AVERAGE($M307:$NVH307)))</f>
        <v/>
      </c>
      <c r="F307" s="17"/>
      <c r="G307" s="17"/>
      <c r="H307" s="17"/>
      <c r="I307" s="17" t="str">
        <f t="shared" si="16"/>
        <v/>
      </c>
      <c r="J307" s="17" t="str">
        <f>IF(COUNT($M307:$NVH307)&lt;&gt;0,IF(AND(ISNUMBER(G307),ISNUMBER(H307),G307&gt;H307,A307&gt;0),ABS(2*(E307-F307)/(G307-H307)),""),"")</f>
        <v/>
      </c>
      <c r="K307" s="17" t="str">
        <f>IF(COUNT($M307:$NVH307)&lt;=1,"",IF(AND(ISNUMBER(G307),ISNUMBER(H307),G307&gt;H307,A307&gt;0,STDEV($M307:$NVH307)&gt;0),ABS((G307-H307)/(6*STDEV($M307:$NVH307))),""))</f>
        <v/>
      </c>
      <c r="L307" s="18" t="str">
        <f t="shared" si="17"/>
        <v/>
      </c>
    </row>
    <row r="308" spans="1:12" s="15" customFormat="1" ht="18">
      <c r="A308" s="16" t="str">
        <f>IF(COUNT($M308:$NVH308)=0,"",COUNT($M308:$NVH308))</f>
        <v/>
      </c>
      <c r="B308" s="11"/>
      <c r="C308" s="17" t="str">
        <f>(IF(A308="","",MAX($M308:$NVH308)))</f>
        <v/>
      </c>
      <c r="D308" s="17" t="str">
        <f>(IF(A308="","",MIN($M308:$NVH308)))</f>
        <v/>
      </c>
      <c r="E308" s="17" t="str">
        <f>(IF(A308="","",AVERAGE($M308:$NVH308)))</f>
        <v/>
      </c>
      <c r="F308" s="17"/>
      <c r="G308" s="17"/>
      <c r="H308" s="17"/>
      <c r="I308" s="17" t="str">
        <f t="shared" si="16"/>
        <v/>
      </c>
      <c r="J308" s="17" t="str">
        <f>IF(COUNT($M308:$NVH308)&lt;&gt;0,IF(AND(ISNUMBER(G308),ISNUMBER(H308),G308&gt;H308,A308&gt;0),ABS(2*(E308-F308)/(G308-H308)),""),"")</f>
        <v/>
      </c>
      <c r="K308" s="17" t="str">
        <f>IF(COUNT($M308:$NVH308)&lt;=1,"",IF(AND(ISNUMBER(G308),ISNUMBER(H308),G308&gt;H308,A308&gt;0,STDEV($M308:$NVH308)&gt;0),ABS((G308-H308)/(6*STDEV($M308:$NVH308))),""))</f>
        <v/>
      </c>
      <c r="L308" s="18" t="str">
        <f t="shared" si="17"/>
        <v/>
      </c>
    </row>
    <row r="309" spans="1:12" s="15" customFormat="1" ht="18">
      <c r="A309" s="16" t="str">
        <f>IF(COUNT($M309:$NVH309)=0,"",COUNT($M309:$NVH309))</f>
        <v/>
      </c>
      <c r="B309" s="11"/>
      <c r="C309" s="17" t="str">
        <f>(IF(A309="","",MAX($M309:$NVH309)))</f>
        <v/>
      </c>
      <c r="D309" s="17" t="str">
        <f>(IF(A309="","",MIN($M309:$NVH309)))</f>
        <v/>
      </c>
      <c r="E309" s="17" t="str">
        <f>(IF(A309="","",AVERAGE($M309:$NVH309)))</f>
        <v/>
      </c>
      <c r="F309" s="17"/>
      <c r="G309" s="17"/>
      <c r="H309" s="17"/>
      <c r="I309" s="17" t="str">
        <f t="shared" si="16"/>
        <v/>
      </c>
      <c r="J309" s="17" t="str">
        <f>IF(COUNT($M309:$NVH309)&lt;&gt;0,IF(AND(ISNUMBER(G309),ISNUMBER(H309),G309&gt;H309,A309&gt;0),ABS(2*(E309-F309)/(G309-H309)),""),"")</f>
        <v/>
      </c>
      <c r="K309" s="17" t="str">
        <f>IF(COUNT($M309:$NVH309)&lt;=1,"",IF(AND(ISNUMBER(G309),ISNUMBER(H309),G309&gt;H309,A309&gt;0,STDEV($M309:$NVH309)&gt;0),ABS((G309-H309)/(6*STDEV($M309:$NVH309))),""))</f>
        <v/>
      </c>
      <c r="L309" s="18" t="str">
        <f t="shared" si="17"/>
        <v/>
      </c>
    </row>
    <row r="310" spans="1:12" s="15" customFormat="1" ht="18">
      <c r="A310" s="16" t="str">
        <f>IF(COUNT($M310:$NVH310)=0,"",COUNT($M310:$NVH310))</f>
        <v/>
      </c>
      <c r="B310" s="11"/>
      <c r="C310" s="17" t="str">
        <f>(IF(A310="","",MAX($M310:$NVH310)))</f>
        <v/>
      </c>
      <c r="D310" s="17" t="str">
        <f>(IF(A310="","",MIN($M310:$NVH310)))</f>
        <v/>
      </c>
      <c r="E310" s="17" t="str">
        <f>(IF(A310="","",AVERAGE($M310:$NVH310)))</f>
        <v/>
      </c>
      <c r="F310" s="17"/>
      <c r="G310" s="17"/>
      <c r="H310" s="17"/>
      <c r="I310" s="17" t="str">
        <f t="shared" si="16"/>
        <v/>
      </c>
      <c r="J310" s="17" t="str">
        <f>IF(COUNT($M310:$NVH310)&lt;&gt;0,IF(AND(ISNUMBER(G310),ISNUMBER(H310),G310&gt;H310,A310&gt;0),ABS(2*(E310-F310)/(G310-H310)),""),"")</f>
        <v/>
      </c>
      <c r="K310" s="17" t="str">
        <f>IF(COUNT($M310:$NVH310)&lt;=1,"",IF(AND(ISNUMBER(G310),ISNUMBER(H310),G310&gt;H310,A310&gt;0,STDEV($M310:$NVH310)&gt;0),ABS((G310-H310)/(6*STDEV($M310:$NVH310))),""))</f>
        <v/>
      </c>
      <c r="L310" s="18" t="str">
        <f t="shared" si="17"/>
        <v/>
      </c>
    </row>
    <row r="311" spans="1:12" s="15" customFormat="1" ht="18">
      <c r="A311" s="16" t="str">
        <f>IF(COUNT($M311:$NVH311)=0,"",COUNT($M311:$NVH311))</f>
        <v/>
      </c>
      <c r="B311" s="11"/>
      <c r="C311" s="17" t="str">
        <f>(IF(A311="","",MAX($M311:$NVH311)))</f>
        <v/>
      </c>
      <c r="D311" s="17" t="str">
        <f>(IF(A311="","",MIN($M311:$NVH311)))</f>
        <v/>
      </c>
      <c r="E311" s="17" t="str">
        <f>(IF(A311="","",AVERAGE($M311:$NVH311)))</f>
        <v/>
      </c>
      <c r="F311" s="17"/>
      <c r="G311" s="17"/>
      <c r="H311" s="17"/>
      <c r="I311" s="17" t="str">
        <f t="shared" si="16"/>
        <v/>
      </c>
      <c r="J311" s="17" t="str">
        <f>IF(COUNT($M311:$NVH311)&lt;&gt;0,IF(AND(ISNUMBER(G311),ISNUMBER(H311),G311&gt;H311,A311&gt;0),ABS(2*(E311-F311)/(G311-H311)),""),"")</f>
        <v/>
      </c>
      <c r="K311" s="17" t="str">
        <f>IF(COUNT($M311:$NVH311)&lt;=1,"",IF(AND(ISNUMBER(G311),ISNUMBER(H311),G311&gt;H311,A311&gt;0,STDEV($M311:$NVH311)&gt;0),ABS((G311-H311)/(6*STDEV($M311:$NVH311))),""))</f>
        <v/>
      </c>
      <c r="L311" s="18" t="str">
        <f t="shared" si="17"/>
        <v/>
      </c>
    </row>
    <row r="312" spans="1:12" s="15" customFormat="1" ht="18">
      <c r="A312" s="16" t="str">
        <f>IF(COUNT($M312:$NVH312)=0,"",COUNT($M312:$NVH312))</f>
        <v/>
      </c>
      <c r="B312" s="11"/>
      <c r="C312" s="17" t="str">
        <f>(IF(A312="","",MAX($M312:$NVH312)))</f>
        <v/>
      </c>
      <c r="D312" s="17" t="str">
        <f>(IF(A312="","",MIN($M312:$NVH312)))</f>
        <v/>
      </c>
      <c r="E312" s="17" t="str">
        <f>(IF(A312="","",AVERAGE($M312:$NVH312)))</f>
        <v/>
      </c>
      <c r="F312" s="17"/>
      <c r="G312" s="17"/>
      <c r="H312" s="17"/>
      <c r="I312" s="17" t="str">
        <f t="shared" si="16"/>
        <v/>
      </c>
      <c r="J312" s="17" t="str">
        <f>IF(COUNT($M312:$NVH312)&lt;&gt;0,IF(AND(ISNUMBER(G312),ISNUMBER(H312),G312&gt;H312,A312&gt;0),ABS(2*(E312-F312)/(G312-H312)),""),"")</f>
        <v/>
      </c>
      <c r="K312" s="17" t="str">
        <f>IF(COUNT($M312:$NVH312)&lt;=1,"",IF(AND(ISNUMBER(G312),ISNUMBER(H312),G312&gt;H312,A312&gt;0,STDEV($M312:$NVH312)&gt;0),ABS((G312-H312)/(6*STDEV($M312:$NVH312))),""))</f>
        <v/>
      </c>
      <c r="L312" s="18" t="str">
        <f t="shared" si="17"/>
        <v/>
      </c>
    </row>
    <row r="313" spans="1:12" s="15" customFormat="1" ht="18">
      <c r="A313" s="16" t="str">
        <f>IF(COUNT($M313:$NVH313)=0,"",COUNT($M313:$NVH313))</f>
        <v/>
      </c>
      <c r="B313" s="11"/>
      <c r="C313" s="17" t="str">
        <f>(IF(A313="","",MAX($M313:$NVH313)))</f>
        <v/>
      </c>
      <c r="D313" s="17" t="str">
        <f>(IF(A313="","",MIN($M313:$NVH313)))</f>
        <v/>
      </c>
      <c r="E313" s="17" t="str">
        <f>(IF(A313="","",AVERAGE($M313:$NVH313)))</f>
        <v/>
      </c>
      <c r="F313" s="17"/>
      <c r="G313" s="17"/>
      <c r="H313" s="17"/>
      <c r="I313" s="17" t="str">
        <f t="shared" si="16"/>
        <v/>
      </c>
      <c r="J313" s="17" t="str">
        <f>IF(COUNT($M313:$NVH313)&lt;&gt;0,IF(AND(ISNUMBER(G313),ISNUMBER(H313),G313&gt;H313,A313&gt;0),ABS(2*(E313-F313)/(G313-H313)),""),"")</f>
        <v/>
      </c>
      <c r="K313" s="17" t="str">
        <f>IF(COUNT($M313:$NVH313)&lt;=1,"",IF(AND(ISNUMBER(G313),ISNUMBER(H313),G313&gt;H313,A313&gt;0,STDEV($M313:$NVH313)&gt;0),ABS((G313-H313)/(6*STDEV($M313:$NVH313))),""))</f>
        <v/>
      </c>
      <c r="L313" s="18" t="str">
        <f t="shared" si="17"/>
        <v/>
      </c>
    </row>
    <row r="314" spans="1:12" s="15" customFormat="1" ht="18">
      <c r="A314" s="16" t="str">
        <f>IF(COUNT($M314:$NVH314)=0,"",COUNT($M314:$NVH314))</f>
        <v/>
      </c>
      <c r="B314" s="11"/>
      <c r="C314" s="17" t="str">
        <f>(IF(A314="","",MAX($M314:$NVH314)))</f>
        <v/>
      </c>
      <c r="D314" s="17" t="str">
        <f>(IF(A314="","",MIN($M314:$NVH314)))</f>
        <v/>
      </c>
      <c r="E314" s="17" t="str">
        <f>(IF(A314="","",AVERAGE($M314:$NVH314)))</f>
        <v/>
      </c>
      <c r="F314" s="17"/>
      <c r="G314" s="17"/>
      <c r="H314" s="17"/>
      <c r="I314" s="17" t="str">
        <f t="shared" si="16"/>
        <v/>
      </c>
      <c r="J314" s="17" t="str">
        <f>IF(COUNT($M314:$NVH314)&lt;&gt;0,IF(AND(ISNUMBER(G314),ISNUMBER(H314),G314&gt;H314,A314&gt;0),ABS(2*(E314-F314)/(G314-H314)),""),"")</f>
        <v/>
      </c>
      <c r="K314" s="17" t="str">
        <f>IF(COUNT($M314:$NVH314)&lt;=1,"",IF(AND(ISNUMBER(G314),ISNUMBER(H314),G314&gt;H314,A314&gt;0,STDEV($M314:$NVH314)&gt;0),ABS((G314-H314)/(6*STDEV($M314:$NVH314))),""))</f>
        <v/>
      </c>
      <c r="L314" s="18" t="str">
        <f t="shared" si="17"/>
        <v/>
      </c>
    </row>
    <row r="315" spans="1:12" s="15" customFormat="1" ht="18">
      <c r="A315" s="16" t="str">
        <f>IF(COUNT($M315:$NVH315)=0,"",COUNT($M315:$NVH315))</f>
        <v/>
      </c>
      <c r="B315" s="11"/>
      <c r="C315" s="17" t="str">
        <f>(IF(A315="","",MAX($M315:$NVH315)))</f>
        <v/>
      </c>
      <c r="D315" s="17" t="str">
        <f>(IF(A315="","",MIN($M315:$NVH315)))</f>
        <v/>
      </c>
      <c r="E315" s="17" t="str">
        <f>(IF(A315="","",AVERAGE($M315:$NVH315)))</f>
        <v/>
      </c>
      <c r="F315" s="17"/>
      <c r="G315" s="17"/>
      <c r="H315" s="17"/>
      <c r="I315" s="17" t="str">
        <f t="shared" si="16"/>
        <v/>
      </c>
      <c r="J315" s="17" t="str">
        <f>IF(COUNT($M315:$NVH315)&lt;&gt;0,IF(AND(ISNUMBER(G315),ISNUMBER(H315),G315&gt;H315,A315&gt;0),ABS(2*(E315-F315)/(G315-H315)),""),"")</f>
        <v/>
      </c>
      <c r="K315" s="17" t="str">
        <f>IF(COUNT($M315:$NVH315)&lt;=1,"",IF(AND(ISNUMBER(G315),ISNUMBER(H315),G315&gt;H315,A315&gt;0,STDEV($M315:$NVH315)&gt;0),ABS((G315-H315)/(6*STDEV($M315:$NVH315))),""))</f>
        <v/>
      </c>
      <c r="L315" s="18" t="str">
        <f t="shared" si="17"/>
        <v/>
      </c>
    </row>
    <row r="316" spans="1:12" s="15" customFormat="1" ht="18">
      <c r="A316" s="16" t="str">
        <f>IF(COUNT($M316:$NVH316)=0,"",COUNT($M316:$NVH316))</f>
        <v/>
      </c>
      <c r="B316" s="11"/>
      <c r="C316" s="17" t="str">
        <f>(IF(A316="","",MAX($M316:$NVH316)))</f>
        <v/>
      </c>
      <c r="D316" s="17" t="str">
        <f>(IF(A316="","",MIN($M316:$NVH316)))</f>
        <v/>
      </c>
      <c r="E316" s="17" t="str">
        <f>(IF(A316="","",AVERAGE($M316:$NVH316)))</f>
        <v/>
      </c>
      <c r="F316" s="17"/>
      <c r="G316" s="17"/>
      <c r="H316" s="17"/>
      <c r="I316" s="17" t="str">
        <f t="shared" si="16"/>
        <v/>
      </c>
      <c r="J316" s="17" t="str">
        <f>IF(COUNT($M316:$NVH316)&lt;&gt;0,IF(AND(ISNUMBER(G316),ISNUMBER(H316),G316&gt;H316,A316&gt;0),ABS(2*(E316-F316)/(G316-H316)),""),"")</f>
        <v/>
      </c>
      <c r="K316" s="17" t="str">
        <f>IF(COUNT($M316:$NVH316)&lt;=1,"",IF(AND(ISNUMBER(G316),ISNUMBER(H316),G316&gt;H316,A316&gt;0,STDEV($M316:$NVH316)&gt;0),ABS((G316-H316)/(6*STDEV($M316:$NVH316))),""))</f>
        <v/>
      </c>
      <c r="L316" s="18" t="str">
        <f t="shared" si="17"/>
        <v/>
      </c>
    </row>
    <row r="317" spans="1:12" s="15" customFormat="1" ht="18">
      <c r="A317" s="16" t="str">
        <f>IF(COUNT($M317:$NVH317)=0,"",COUNT($M317:$NVH317))</f>
        <v/>
      </c>
      <c r="B317" s="11"/>
      <c r="C317" s="17" t="str">
        <f>(IF(A317="","",MAX($M317:$NVH317)))</f>
        <v/>
      </c>
      <c r="D317" s="17" t="str">
        <f>(IF(A317="","",MIN($M317:$NVH317)))</f>
        <v/>
      </c>
      <c r="E317" s="17" t="str">
        <f>(IF(A317="","",AVERAGE($M317:$NVH317)))</f>
        <v/>
      </c>
      <c r="F317" s="17"/>
      <c r="G317" s="17"/>
      <c r="H317" s="17"/>
      <c r="I317" s="17" t="str">
        <f t="shared" si="16"/>
        <v/>
      </c>
      <c r="J317" s="17" t="str">
        <f>IF(COUNT($M317:$NVH317)&lt;&gt;0,IF(AND(ISNUMBER(G317),ISNUMBER(H317),G317&gt;H317,A317&gt;0),ABS(2*(E317-F317)/(G317-H317)),""),"")</f>
        <v/>
      </c>
      <c r="K317" s="17" t="str">
        <f>IF(COUNT($M317:$NVH317)&lt;=1,"",IF(AND(ISNUMBER(G317),ISNUMBER(H317),G317&gt;H317,A317&gt;0,STDEV($M317:$NVH317)&gt;0),ABS((G317-H317)/(6*STDEV($M317:$NVH317))),""))</f>
        <v/>
      </c>
      <c r="L317" s="18" t="str">
        <f t="shared" si="17"/>
        <v/>
      </c>
    </row>
    <row r="318" spans="1:12" s="15" customFormat="1" ht="18">
      <c r="A318" s="16" t="str">
        <f>IF(COUNT($M318:$NVH318)=0,"",COUNT($M318:$NVH318))</f>
        <v/>
      </c>
      <c r="B318" s="11"/>
      <c r="C318" s="17" t="str">
        <f>(IF(A318="","",MAX($M318:$NVH318)))</f>
        <v/>
      </c>
      <c r="D318" s="17" t="str">
        <f>(IF(A318="","",MIN($M318:$NVH318)))</f>
        <v/>
      </c>
      <c r="E318" s="17" t="str">
        <f>(IF(A318="","",AVERAGE($M318:$NVH318)))</f>
        <v/>
      </c>
      <c r="F318" s="17"/>
      <c r="G318" s="17"/>
      <c r="H318" s="17"/>
      <c r="I318" s="17" t="str">
        <f t="shared" si="16"/>
        <v/>
      </c>
      <c r="J318" s="17" t="str">
        <f>IF(COUNT($M318:$NVH318)&lt;&gt;0,IF(AND(ISNUMBER(G318),ISNUMBER(H318),G318&gt;H318,A318&gt;0),ABS(2*(E318-F318)/(G318-H318)),""),"")</f>
        <v/>
      </c>
      <c r="K318" s="17" t="str">
        <f>IF(COUNT($M318:$NVH318)&lt;=1,"",IF(AND(ISNUMBER(G318),ISNUMBER(H318),G318&gt;H318,A318&gt;0,STDEV($M318:$NVH318)&gt;0),ABS((G318-H318)/(6*STDEV($M318:$NVH318))),""))</f>
        <v/>
      </c>
      <c r="L318" s="18" t="str">
        <f t="shared" si="17"/>
        <v/>
      </c>
    </row>
    <row r="319" spans="1:12" s="15" customFormat="1" ht="18">
      <c r="A319" s="16" t="str">
        <f>IF(COUNT($M319:$NVH319)=0,"",COUNT($M319:$NVH319))</f>
        <v/>
      </c>
      <c r="B319" s="11"/>
      <c r="C319" s="17" t="str">
        <f>(IF(A319="","",MAX($M319:$NVH319)))</f>
        <v/>
      </c>
      <c r="D319" s="17" t="str">
        <f>(IF(A319="","",MIN($M319:$NVH319)))</f>
        <v/>
      </c>
      <c r="E319" s="17" t="str">
        <f>(IF(A319="","",AVERAGE($M319:$NVH319)))</f>
        <v/>
      </c>
      <c r="F319" s="17"/>
      <c r="G319" s="17"/>
      <c r="H319" s="17"/>
      <c r="I319" s="17" t="str">
        <f t="shared" si="16"/>
        <v/>
      </c>
      <c r="J319" s="17" t="str">
        <f>IF(COUNT($M319:$NVH319)&lt;&gt;0,IF(AND(ISNUMBER(G319),ISNUMBER(H319),G319&gt;H319,A319&gt;0),ABS(2*(E319-F319)/(G319-H319)),""),"")</f>
        <v/>
      </c>
      <c r="K319" s="17" t="str">
        <f>IF(COUNT($M319:$NVH319)&lt;=1,"",IF(AND(ISNUMBER(G319),ISNUMBER(H319),G319&gt;H319,A319&gt;0,STDEV($M319:$NVH319)&gt;0),ABS((G319-H319)/(6*STDEV($M319:$NVH319))),""))</f>
        <v/>
      </c>
      <c r="L319" s="18" t="str">
        <f t="shared" si="17"/>
        <v/>
      </c>
    </row>
    <row r="320" spans="1:12" s="15" customFormat="1" ht="18">
      <c r="A320" s="16" t="str">
        <f>IF(COUNT($M320:$NVH320)=0,"",COUNT($M320:$NVH320))</f>
        <v/>
      </c>
      <c r="B320" s="11"/>
      <c r="C320" s="17" t="str">
        <f>(IF(A320="","",MAX($M320:$NVH320)))</f>
        <v/>
      </c>
      <c r="D320" s="17" t="str">
        <f>(IF(A320="","",MIN($M320:$NVH320)))</f>
        <v/>
      </c>
      <c r="E320" s="17" t="str">
        <f>(IF(A320="","",AVERAGE($M320:$NVH320)))</f>
        <v/>
      </c>
      <c r="F320" s="17"/>
      <c r="G320" s="17"/>
      <c r="H320" s="17"/>
      <c r="I320" s="17" t="str">
        <f t="shared" si="16"/>
        <v/>
      </c>
      <c r="J320" s="17" t="str">
        <f>IF(COUNT($M320:$NVH320)&lt;&gt;0,IF(AND(ISNUMBER(G320),ISNUMBER(H320),G320&gt;H320,A320&gt;0),ABS(2*(E320-F320)/(G320-H320)),""),"")</f>
        <v/>
      </c>
      <c r="K320" s="17" t="str">
        <f>IF(COUNT($M320:$NVH320)&lt;=1,"",IF(AND(ISNUMBER(G320),ISNUMBER(H320),G320&gt;H320,A320&gt;0,STDEV($M320:$NVH320)&gt;0),ABS((G320-H320)/(6*STDEV($M320:$NVH320))),""))</f>
        <v/>
      </c>
      <c r="L320" s="18" t="str">
        <f t="shared" si="17"/>
        <v/>
      </c>
    </row>
    <row r="321" spans="1:12" s="15" customFormat="1" ht="18">
      <c r="A321" s="16" t="str">
        <f>IF(COUNT($M321:$NVH321)=0,"",COUNT($M321:$NVH321))</f>
        <v/>
      </c>
      <c r="B321" s="11"/>
      <c r="C321" s="17" t="str">
        <f>(IF(A321="","",MAX($M321:$NVH321)))</f>
        <v/>
      </c>
      <c r="D321" s="17" t="str">
        <f>(IF(A321="","",MIN($M321:$NVH321)))</f>
        <v/>
      </c>
      <c r="E321" s="17" t="str">
        <f>(IF(A321="","",AVERAGE($M321:$NVH321)))</f>
        <v/>
      </c>
      <c r="F321" s="17"/>
      <c r="G321" s="17"/>
      <c r="H321" s="17"/>
      <c r="I321" s="17" t="str">
        <f t="shared" si="16"/>
        <v/>
      </c>
      <c r="J321" s="17" t="str">
        <f>IF(COUNT($M321:$NVH321)&lt;&gt;0,IF(AND(ISNUMBER(G321),ISNUMBER(H321),G321&gt;H321,A321&gt;0),ABS(2*(E321-F321)/(G321-H321)),""),"")</f>
        <v/>
      </c>
      <c r="K321" s="17" t="str">
        <f>IF(COUNT($M321:$NVH321)&lt;=1,"",IF(AND(ISNUMBER(G321),ISNUMBER(H321),G321&gt;H321,A321&gt;0,STDEV($M321:$NVH321)&gt;0),ABS((G321-H321)/(6*STDEV($M321:$NVH321))),""))</f>
        <v/>
      </c>
      <c r="L321" s="18" t="str">
        <f t="shared" si="17"/>
        <v/>
      </c>
    </row>
    <row r="322" spans="1:12" s="15" customFormat="1" ht="18">
      <c r="A322" s="16" t="str">
        <f>IF(COUNT($M322:$NVH322)=0,"",COUNT($M322:$NVH322))</f>
        <v/>
      </c>
      <c r="B322" s="11"/>
      <c r="C322" s="17" t="str">
        <f>(IF(A322="","",MAX($M322:$NVH322)))</f>
        <v/>
      </c>
      <c r="D322" s="17" t="str">
        <f>(IF(A322="","",MIN($M322:$NVH322)))</f>
        <v/>
      </c>
      <c r="E322" s="17" t="str">
        <f>(IF(A322="","",AVERAGE($M322:$NVH322)))</f>
        <v/>
      </c>
      <c r="F322" s="17"/>
      <c r="G322" s="17"/>
      <c r="H322" s="17"/>
      <c r="I322" s="17" t="str">
        <f t="shared" si="16"/>
        <v/>
      </c>
      <c r="J322" s="17" t="str">
        <f>IF(COUNT($M322:$NVH322)&lt;&gt;0,IF(AND(ISNUMBER(G322),ISNUMBER(H322),G322&gt;H322,A322&gt;0),ABS(2*(E322-F322)/(G322-H322)),""),"")</f>
        <v/>
      </c>
      <c r="K322" s="17" t="str">
        <f>IF(COUNT($M322:$NVH322)&lt;=1,"",IF(AND(ISNUMBER(G322),ISNUMBER(H322),G322&gt;H322,A322&gt;0,STDEV($M322:$NVH322)&gt;0),ABS((G322-H322)/(6*STDEV($M322:$NVH322))),""))</f>
        <v/>
      </c>
      <c r="L322" s="18" t="str">
        <f t="shared" si="17"/>
        <v/>
      </c>
    </row>
    <row r="323" spans="1:12" s="15" customFormat="1" ht="18">
      <c r="A323" s="16" t="str">
        <f>IF(COUNT($M323:$NVH323)=0,"",COUNT($M323:$NVH323))</f>
        <v/>
      </c>
      <c r="B323" s="11"/>
      <c r="C323" s="17" t="str">
        <f>(IF(A323="","",MAX($M323:$NVH323)))</f>
        <v/>
      </c>
      <c r="D323" s="17" t="str">
        <f>(IF(A323="","",MIN($M323:$NVH323)))</f>
        <v/>
      </c>
      <c r="E323" s="17" t="str">
        <f>(IF(A323="","",AVERAGE($M323:$NVH323)))</f>
        <v/>
      </c>
      <c r="F323" s="17"/>
      <c r="G323" s="17"/>
      <c r="H323" s="17"/>
      <c r="I323" s="17" t="str">
        <f t="shared" si="16"/>
        <v/>
      </c>
      <c r="J323" s="17" t="str">
        <f>IF(COUNT($M323:$NVH323)&lt;&gt;0,IF(AND(ISNUMBER(G323),ISNUMBER(H323),G323&gt;H323,A323&gt;0),ABS(2*(E323-F323)/(G323-H323)),""),"")</f>
        <v/>
      </c>
      <c r="K323" s="17" t="str">
        <f>IF(COUNT($M323:$NVH323)&lt;=1,"",IF(AND(ISNUMBER(G323),ISNUMBER(H323),G323&gt;H323,A323&gt;0,STDEV($M323:$NVH323)&gt;0),ABS((G323-H323)/(6*STDEV($M323:$NVH323))),""))</f>
        <v/>
      </c>
      <c r="L323" s="18" t="str">
        <f t="shared" si="17"/>
        <v/>
      </c>
    </row>
    <row r="324" spans="1:12" s="15" customFormat="1" ht="18">
      <c r="A324" s="16" t="str">
        <f>IF(COUNT($M324:$NVH324)=0,"",COUNT($M324:$NVH324))</f>
        <v/>
      </c>
      <c r="B324" s="11"/>
      <c r="C324" s="17" t="str">
        <f>(IF(A324="","",MAX($M324:$NVH324)))</f>
        <v/>
      </c>
      <c r="D324" s="17" t="str">
        <f>(IF(A324="","",MIN($M324:$NVH324)))</f>
        <v/>
      </c>
      <c r="E324" s="17" t="str">
        <f>(IF(A324="","",AVERAGE($M324:$NVH324)))</f>
        <v/>
      </c>
      <c r="F324" s="17"/>
      <c r="G324" s="17"/>
      <c r="H324" s="17"/>
      <c r="I324" s="17" t="str">
        <f t="shared" ref="I324:I387" si="18">(IF(A324="","",C324-D324))</f>
        <v/>
      </c>
      <c r="J324" s="17" t="str">
        <f>IF(COUNT($M324:$NVH324)&lt;&gt;0,IF(AND(ISNUMBER(G324),ISNUMBER(H324),G324&gt;H324,A324&gt;0),ABS(2*(E324-F324)/(G324-H324)),""),"")</f>
        <v/>
      </c>
      <c r="K324" s="17" t="str">
        <f>IF(COUNT($M324:$NVH324)&lt;=1,"",IF(AND(ISNUMBER(G324),ISNUMBER(H324),G324&gt;H324,A324&gt;0,STDEV($M324:$NVH324)&gt;0),ABS((G324-H324)/(6*STDEV($M324:$NVH324))),""))</f>
        <v/>
      </c>
      <c r="L324" s="18" t="str">
        <f t="shared" ref="L324:L387" si="19">IF(AND(ISNUMBER(J324),ISNUMBER(K324)),(1-J324)*K324,"")</f>
        <v/>
      </c>
    </row>
    <row r="325" spans="1:12" s="15" customFormat="1" ht="18">
      <c r="A325" s="16" t="str">
        <f>IF(COUNT($M325:$NVH325)=0,"",COUNT($M325:$NVH325))</f>
        <v/>
      </c>
      <c r="B325" s="11"/>
      <c r="C325" s="17" t="str">
        <f>(IF(A325="","",MAX($M325:$NVH325)))</f>
        <v/>
      </c>
      <c r="D325" s="17" t="str">
        <f>(IF(A325="","",MIN($M325:$NVH325)))</f>
        <v/>
      </c>
      <c r="E325" s="17" t="str">
        <f>(IF(A325="","",AVERAGE($M325:$NVH325)))</f>
        <v/>
      </c>
      <c r="F325" s="17"/>
      <c r="G325" s="17"/>
      <c r="H325" s="17"/>
      <c r="I325" s="17" t="str">
        <f t="shared" si="18"/>
        <v/>
      </c>
      <c r="J325" s="17" t="str">
        <f>IF(COUNT($M325:$NVH325)&lt;&gt;0,IF(AND(ISNUMBER(G325),ISNUMBER(H325),G325&gt;H325,A325&gt;0),ABS(2*(E325-F325)/(G325-H325)),""),"")</f>
        <v/>
      </c>
      <c r="K325" s="17" t="str">
        <f>IF(COUNT($M325:$NVH325)&lt;=1,"",IF(AND(ISNUMBER(G325),ISNUMBER(H325),G325&gt;H325,A325&gt;0,STDEV($M325:$NVH325)&gt;0),ABS((G325-H325)/(6*STDEV($M325:$NVH325))),""))</f>
        <v/>
      </c>
      <c r="L325" s="18" t="str">
        <f t="shared" si="19"/>
        <v/>
      </c>
    </row>
    <row r="326" spans="1:12" s="15" customFormat="1" ht="18">
      <c r="A326" s="16" t="str">
        <f>IF(COUNT($M326:$NVH326)=0,"",COUNT($M326:$NVH326))</f>
        <v/>
      </c>
      <c r="B326" s="11"/>
      <c r="C326" s="17" t="str">
        <f>(IF(A326="","",MAX($M326:$NVH326)))</f>
        <v/>
      </c>
      <c r="D326" s="17" t="str">
        <f>(IF(A326="","",MIN($M326:$NVH326)))</f>
        <v/>
      </c>
      <c r="E326" s="17" t="str">
        <f>(IF(A326="","",AVERAGE($M326:$NVH326)))</f>
        <v/>
      </c>
      <c r="F326" s="17"/>
      <c r="G326" s="17"/>
      <c r="H326" s="17"/>
      <c r="I326" s="17" t="str">
        <f t="shared" si="18"/>
        <v/>
      </c>
      <c r="J326" s="17" t="str">
        <f>IF(COUNT($M326:$NVH326)&lt;&gt;0,IF(AND(ISNUMBER(G326),ISNUMBER(H326),G326&gt;H326,A326&gt;0),ABS(2*(E326-F326)/(G326-H326)),""),"")</f>
        <v/>
      </c>
      <c r="K326" s="17" t="str">
        <f>IF(COUNT($M326:$NVH326)&lt;=1,"",IF(AND(ISNUMBER(G326),ISNUMBER(H326),G326&gt;H326,A326&gt;0,STDEV($M326:$NVH326)&gt;0),ABS((G326-H326)/(6*STDEV($M326:$NVH326))),""))</f>
        <v/>
      </c>
      <c r="L326" s="18" t="str">
        <f t="shared" si="19"/>
        <v/>
      </c>
    </row>
    <row r="327" spans="1:12" s="15" customFormat="1" ht="18">
      <c r="A327" s="16" t="str">
        <f>IF(COUNT($M327:$NVH327)=0,"",COUNT($M327:$NVH327))</f>
        <v/>
      </c>
      <c r="B327" s="11"/>
      <c r="C327" s="17" t="str">
        <f>(IF(A327="","",MAX($M327:$NVH327)))</f>
        <v/>
      </c>
      <c r="D327" s="17" t="str">
        <f>(IF(A327="","",MIN($M327:$NVH327)))</f>
        <v/>
      </c>
      <c r="E327" s="17" t="str">
        <f>(IF(A327="","",AVERAGE($M327:$NVH327)))</f>
        <v/>
      </c>
      <c r="F327" s="17"/>
      <c r="G327" s="17"/>
      <c r="H327" s="17"/>
      <c r="I327" s="17" t="str">
        <f t="shared" si="18"/>
        <v/>
      </c>
      <c r="J327" s="17" t="str">
        <f>IF(COUNT($M327:$NVH327)&lt;&gt;0,IF(AND(ISNUMBER(G327),ISNUMBER(H327),G327&gt;H327,A327&gt;0),ABS(2*(E327-F327)/(G327-H327)),""),"")</f>
        <v/>
      </c>
      <c r="K327" s="17" t="str">
        <f>IF(COUNT($M327:$NVH327)&lt;=1,"",IF(AND(ISNUMBER(G327),ISNUMBER(H327),G327&gt;H327,A327&gt;0,STDEV($M327:$NVH327)&gt;0),ABS((G327-H327)/(6*STDEV($M327:$NVH327))),""))</f>
        <v/>
      </c>
      <c r="L327" s="18" t="str">
        <f t="shared" si="19"/>
        <v/>
      </c>
    </row>
    <row r="328" spans="1:12" s="15" customFormat="1" ht="18">
      <c r="A328" s="16" t="str">
        <f>IF(COUNT($M328:$NVH328)=0,"",COUNT($M328:$NVH328))</f>
        <v/>
      </c>
      <c r="B328" s="11"/>
      <c r="C328" s="17" t="str">
        <f>(IF(A328="","",MAX($M328:$NVH328)))</f>
        <v/>
      </c>
      <c r="D328" s="17" t="str">
        <f>(IF(A328="","",MIN($M328:$NVH328)))</f>
        <v/>
      </c>
      <c r="E328" s="17" t="str">
        <f>(IF(A328="","",AVERAGE($M328:$NVH328)))</f>
        <v/>
      </c>
      <c r="F328" s="17"/>
      <c r="G328" s="17"/>
      <c r="H328" s="17"/>
      <c r="I328" s="17" t="str">
        <f t="shared" si="18"/>
        <v/>
      </c>
      <c r="J328" s="17" t="str">
        <f>IF(COUNT($M328:$NVH328)&lt;&gt;0,IF(AND(ISNUMBER(G328),ISNUMBER(H328),G328&gt;H328,A328&gt;0),ABS(2*(E328-F328)/(G328-H328)),""),"")</f>
        <v/>
      </c>
      <c r="K328" s="17" t="str">
        <f>IF(COUNT($M328:$NVH328)&lt;=1,"",IF(AND(ISNUMBER(G328),ISNUMBER(H328),G328&gt;H328,A328&gt;0,STDEV($M328:$NVH328)&gt;0),ABS((G328-H328)/(6*STDEV($M328:$NVH328))),""))</f>
        <v/>
      </c>
      <c r="L328" s="18" t="str">
        <f t="shared" si="19"/>
        <v/>
      </c>
    </row>
    <row r="329" spans="1:12" s="15" customFormat="1" ht="18">
      <c r="A329" s="16" t="str">
        <f>IF(COUNT($M329:$NVH329)=0,"",COUNT($M329:$NVH329))</f>
        <v/>
      </c>
      <c r="B329" s="11"/>
      <c r="C329" s="17" t="str">
        <f>(IF(A329="","",MAX($M329:$NVH329)))</f>
        <v/>
      </c>
      <c r="D329" s="17" t="str">
        <f>(IF(A329="","",MIN($M329:$NVH329)))</f>
        <v/>
      </c>
      <c r="E329" s="17" t="str">
        <f>(IF(A329="","",AVERAGE($M329:$NVH329)))</f>
        <v/>
      </c>
      <c r="F329" s="17"/>
      <c r="G329" s="17"/>
      <c r="H329" s="17"/>
      <c r="I329" s="17" t="str">
        <f t="shared" si="18"/>
        <v/>
      </c>
      <c r="J329" s="17" t="str">
        <f>IF(COUNT($M329:$NVH329)&lt;&gt;0,IF(AND(ISNUMBER(G329),ISNUMBER(H329),G329&gt;H329,A329&gt;0),ABS(2*(E329-F329)/(G329-H329)),""),"")</f>
        <v/>
      </c>
      <c r="K329" s="17" t="str">
        <f>IF(COUNT($M329:$NVH329)&lt;=1,"",IF(AND(ISNUMBER(G329),ISNUMBER(H329),G329&gt;H329,A329&gt;0,STDEV($M329:$NVH329)&gt;0),ABS((G329-H329)/(6*STDEV($M329:$NVH329))),""))</f>
        <v/>
      </c>
      <c r="L329" s="18" t="str">
        <f t="shared" si="19"/>
        <v/>
      </c>
    </row>
    <row r="330" spans="1:12" s="15" customFormat="1" ht="18">
      <c r="A330" s="16" t="str">
        <f>IF(COUNT($M330:$NVH330)=0,"",COUNT($M330:$NVH330))</f>
        <v/>
      </c>
      <c r="B330" s="11"/>
      <c r="C330" s="17" t="str">
        <f>(IF(A330="","",MAX($M330:$NVH330)))</f>
        <v/>
      </c>
      <c r="D330" s="17" t="str">
        <f>(IF(A330="","",MIN($M330:$NVH330)))</f>
        <v/>
      </c>
      <c r="E330" s="17" t="str">
        <f>(IF(A330="","",AVERAGE($M330:$NVH330)))</f>
        <v/>
      </c>
      <c r="F330" s="17"/>
      <c r="G330" s="17"/>
      <c r="H330" s="17"/>
      <c r="I330" s="17" t="str">
        <f t="shared" si="18"/>
        <v/>
      </c>
      <c r="J330" s="17" t="str">
        <f>IF(COUNT($M330:$NVH330)&lt;&gt;0,IF(AND(ISNUMBER(G330),ISNUMBER(H330),G330&gt;H330,A330&gt;0),ABS(2*(E330-F330)/(G330-H330)),""),"")</f>
        <v/>
      </c>
      <c r="K330" s="17" t="str">
        <f>IF(COUNT($M330:$NVH330)&lt;=1,"",IF(AND(ISNUMBER(G330),ISNUMBER(H330),G330&gt;H330,A330&gt;0,STDEV($M330:$NVH330)&gt;0),ABS((G330-H330)/(6*STDEV($M330:$NVH330))),""))</f>
        <v/>
      </c>
      <c r="L330" s="18" t="str">
        <f t="shared" si="19"/>
        <v/>
      </c>
    </row>
    <row r="331" spans="1:12" s="15" customFormat="1" ht="18">
      <c r="A331" s="16" t="str">
        <f>IF(COUNT($M331:$NVH331)=0,"",COUNT($M331:$NVH331))</f>
        <v/>
      </c>
      <c r="B331" s="11"/>
      <c r="C331" s="17" t="str">
        <f>(IF(A331="","",MAX($M331:$NVH331)))</f>
        <v/>
      </c>
      <c r="D331" s="17" t="str">
        <f>(IF(A331="","",MIN($M331:$NVH331)))</f>
        <v/>
      </c>
      <c r="E331" s="17" t="str">
        <f>(IF(A331="","",AVERAGE($M331:$NVH331)))</f>
        <v/>
      </c>
      <c r="F331" s="17"/>
      <c r="G331" s="17"/>
      <c r="H331" s="17"/>
      <c r="I331" s="17" t="str">
        <f t="shared" si="18"/>
        <v/>
      </c>
      <c r="J331" s="17" t="str">
        <f>IF(COUNT($M331:$NVH331)&lt;&gt;0,IF(AND(ISNUMBER(G331),ISNUMBER(H331),G331&gt;H331,A331&gt;0),ABS(2*(E331-F331)/(G331-H331)),""),"")</f>
        <v/>
      </c>
      <c r="K331" s="17" t="str">
        <f>IF(COUNT($M331:$NVH331)&lt;=1,"",IF(AND(ISNUMBER(G331),ISNUMBER(H331),G331&gt;H331,A331&gt;0,STDEV($M331:$NVH331)&gt;0),ABS((G331-H331)/(6*STDEV($M331:$NVH331))),""))</f>
        <v/>
      </c>
      <c r="L331" s="18" t="str">
        <f t="shared" si="19"/>
        <v/>
      </c>
    </row>
    <row r="332" spans="1:12" s="15" customFormat="1" ht="18">
      <c r="A332" s="16" t="str">
        <f>IF(COUNT($M332:$NVH332)=0,"",COUNT($M332:$NVH332))</f>
        <v/>
      </c>
      <c r="B332" s="11"/>
      <c r="C332" s="17" t="str">
        <f>(IF(A332="","",MAX($M332:$NVH332)))</f>
        <v/>
      </c>
      <c r="D332" s="17" t="str">
        <f>(IF(A332="","",MIN($M332:$NVH332)))</f>
        <v/>
      </c>
      <c r="E332" s="17" t="str">
        <f>(IF(A332="","",AVERAGE($M332:$NVH332)))</f>
        <v/>
      </c>
      <c r="F332" s="17"/>
      <c r="G332" s="17"/>
      <c r="H332" s="17"/>
      <c r="I332" s="17" t="str">
        <f t="shared" si="18"/>
        <v/>
      </c>
      <c r="J332" s="17" t="str">
        <f>IF(COUNT($M332:$NVH332)&lt;&gt;0,IF(AND(ISNUMBER(G332),ISNUMBER(H332),G332&gt;H332,A332&gt;0),ABS(2*(E332-F332)/(G332-H332)),""),"")</f>
        <v/>
      </c>
      <c r="K332" s="17" t="str">
        <f>IF(COUNT($M332:$NVH332)&lt;=1,"",IF(AND(ISNUMBER(G332),ISNUMBER(H332),G332&gt;H332,A332&gt;0,STDEV($M332:$NVH332)&gt;0),ABS((G332-H332)/(6*STDEV($M332:$NVH332))),""))</f>
        <v/>
      </c>
      <c r="L332" s="18" t="str">
        <f t="shared" si="19"/>
        <v/>
      </c>
    </row>
    <row r="333" spans="1:12" s="15" customFormat="1" ht="18">
      <c r="A333" s="16" t="str">
        <f>IF(COUNT($M333:$NVH333)=0,"",COUNT($M333:$NVH333))</f>
        <v/>
      </c>
      <c r="B333" s="11"/>
      <c r="C333" s="17" t="str">
        <f>(IF(A333="","",MAX($M333:$NVH333)))</f>
        <v/>
      </c>
      <c r="D333" s="17" t="str">
        <f>(IF(A333="","",MIN($M333:$NVH333)))</f>
        <v/>
      </c>
      <c r="E333" s="17" t="str">
        <f>(IF(A333="","",AVERAGE($M333:$NVH333)))</f>
        <v/>
      </c>
      <c r="F333" s="17"/>
      <c r="G333" s="17"/>
      <c r="H333" s="17"/>
      <c r="I333" s="17" t="str">
        <f t="shared" si="18"/>
        <v/>
      </c>
      <c r="J333" s="17" t="str">
        <f>IF(COUNT($M333:$NVH333)&lt;&gt;0,IF(AND(ISNUMBER(G333),ISNUMBER(H333),G333&gt;H333,A333&gt;0),ABS(2*(E333-F333)/(G333-H333)),""),"")</f>
        <v/>
      </c>
      <c r="K333" s="17" t="str">
        <f>IF(COUNT($M333:$NVH333)&lt;=1,"",IF(AND(ISNUMBER(G333),ISNUMBER(H333),G333&gt;H333,A333&gt;0,STDEV($M333:$NVH333)&gt;0),ABS((G333-H333)/(6*STDEV($M333:$NVH333))),""))</f>
        <v/>
      </c>
      <c r="L333" s="18" t="str">
        <f t="shared" si="19"/>
        <v/>
      </c>
    </row>
    <row r="334" spans="1:12" s="15" customFormat="1" ht="18">
      <c r="A334" s="16" t="str">
        <f>IF(COUNT($M334:$NVH334)=0,"",COUNT($M334:$NVH334))</f>
        <v/>
      </c>
      <c r="B334" s="11"/>
      <c r="C334" s="17" t="str">
        <f>(IF(A334="","",MAX($M334:$NVH334)))</f>
        <v/>
      </c>
      <c r="D334" s="17" t="str">
        <f>(IF(A334="","",MIN($M334:$NVH334)))</f>
        <v/>
      </c>
      <c r="E334" s="17" t="str">
        <f>(IF(A334="","",AVERAGE($M334:$NVH334)))</f>
        <v/>
      </c>
      <c r="F334" s="17"/>
      <c r="G334" s="17"/>
      <c r="H334" s="17"/>
      <c r="I334" s="17" t="str">
        <f t="shared" si="18"/>
        <v/>
      </c>
      <c r="J334" s="17" t="str">
        <f>IF(COUNT($M334:$NVH334)&lt;&gt;0,IF(AND(ISNUMBER(G334),ISNUMBER(H334),G334&gt;H334,A334&gt;0),ABS(2*(E334-F334)/(G334-H334)),""),"")</f>
        <v/>
      </c>
      <c r="K334" s="17" t="str">
        <f>IF(COUNT($M334:$NVH334)&lt;=1,"",IF(AND(ISNUMBER(G334),ISNUMBER(H334),G334&gt;H334,A334&gt;0,STDEV($M334:$NVH334)&gt;0),ABS((G334-H334)/(6*STDEV($M334:$NVH334))),""))</f>
        <v/>
      </c>
      <c r="L334" s="18" t="str">
        <f t="shared" si="19"/>
        <v/>
      </c>
    </row>
    <row r="335" spans="1:12" s="15" customFormat="1" ht="18">
      <c r="A335" s="16" t="str">
        <f>IF(COUNT($M335:$NVH335)=0,"",COUNT($M335:$NVH335))</f>
        <v/>
      </c>
      <c r="B335" s="11"/>
      <c r="C335" s="17" t="str">
        <f>(IF(A335="","",MAX($M335:$NVH335)))</f>
        <v/>
      </c>
      <c r="D335" s="17" t="str">
        <f>(IF(A335="","",MIN($M335:$NVH335)))</f>
        <v/>
      </c>
      <c r="E335" s="17" t="str">
        <f>(IF(A335="","",AVERAGE($M335:$NVH335)))</f>
        <v/>
      </c>
      <c r="F335" s="17"/>
      <c r="G335" s="17"/>
      <c r="H335" s="17"/>
      <c r="I335" s="17" t="str">
        <f t="shared" si="18"/>
        <v/>
      </c>
      <c r="J335" s="17" t="str">
        <f>IF(COUNT($M335:$NVH335)&lt;&gt;0,IF(AND(ISNUMBER(G335),ISNUMBER(H335),G335&gt;H335,A335&gt;0),ABS(2*(E335-F335)/(G335-H335)),""),"")</f>
        <v/>
      </c>
      <c r="K335" s="17" t="str">
        <f>IF(COUNT($M335:$NVH335)&lt;=1,"",IF(AND(ISNUMBER(G335),ISNUMBER(H335),G335&gt;H335,A335&gt;0,STDEV($M335:$NVH335)&gt;0),ABS((G335-H335)/(6*STDEV($M335:$NVH335))),""))</f>
        <v/>
      </c>
      <c r="L335" s="18" t="str">
        <f t="shared" si="19"/>
        <v/>
      </c>
    </row>
    <row r="336" spans="1:12" s="15" customFormat="1" ht="18">
      <c r="A336" s="16" t="str">
        <f>IF(COUNT($M336:$NVH336)=0,"",COUNT($M336:$NVH336))</f>
        <v/>
      </c>
      <c r="B336" s="11"/>
      <c r="C336" s="17" t="str">
        <f>(IF(A336="","",MAX($M336:$NVH336)))</f>
        <v/>
      </c>
      <c r="D336" s="17" t="str">
        <f>(IF(A336="","",MIN($M336:$NVH336)))</f>
        <v/>
      </c>
      <c r="E336" s="17" t="str">
        <f>(IF(A336="","",AVERAGE($M336:$NVH336)))</f>
        <v/>
      </c>
      <c r="F336" s="17"/>
      <c r="G336" s="17"/>
      <c r="H336" s="17"/>
      <c r="I336" s="17" t="str">
        <f t="shared" si="18"/>
        <v/>
      </c>
      <c r="J336" s="17" t="str">
        <f>IF(COUNT($M336:$NVH336)&lt;&gt;0,IF(AND(ISNUMBER(G336),ISNUMBER(H336),G336&gt;H336,A336&gt;0),ABS(2*(E336-F336)/(G336-H336)),""),"")</f>
        <v/>
      </c>
      <c r="K336" s="17" t="str">
        <f>IF(COUNT($M336:$NVH336)&lt;=1,"",IF(AND(ISNUMBER(G336),ISNUMBER(H336),G336&gt;H336,A336&gt;0,STDEV($M336:$NVH336)&gt;0),ABS((G336-H336)/(6*STDEV($M336:$NVH336))),""))</f>
        <v/>
      </c>
      <c r="L336" s="18" t="str">
        <f t="shared" si="19"/>
        <v/>
      </c>
    </row>
    <row r="337" spans="1:12" s="15" customFormat="1" ht="18">
      <c r="A337" s="16" t="str">
        <f>IF(COUNT($M337:$NVH337)=0,"",COUNT($M337:$NVH337))</f>
        <v/>
      </c>
      <c r="B337" s="11"/>
      <c r="C337" s="17" t="str">
        <f>(IF(A337="","",MAX($M337:$NVH337)))</f>
        <v/>
      </c>
      <c r="D337" s="17" t="str">
        <f>(IF(A337="","",MIN($M337:$NVH337)))</f>
        <v/>
      </c>
      <c r="E337" s="17" t="str">
        <f>(IF(A337="","",AVERAGE($M337:$NVH337)))</f>
        <v/>
      </c>
      <c r="F337" s="17"/>
      <c r="G337" s="17"/>
      <c r="H337" s="17"/>
      <c r="I337" s="17" t="str">
        <f t="shared" si="18"/>
        <v/>
      </c>
      <c r="J337" s="17" t="str">
        <f>IF(COUNT($M337:$NVH337)&lt;&gt;0,IF(AND(ISNUMBER(G337),ISNUMBER(H337),G337&gt;H337,A337&gt;0),ABS(2*(E337-F337)/(G337-H337)),""),"")</f>
        <v/>
      </c>
      <c r="K337" s="17" t="str">
        <f>IF(COUNT($M337:$NVH337)&lt;=1,"",IF(AND(ISNUMBER(G337),ISNUMBER(H337),G337&gt;H337,A337&gt;0,STDEV($M337:$NVH337)&gt;0),ABS((G337-H337)/(6*STDEV($M337:$NVH337))),""))</f>
        <v/>
      </c>
      <c r="L337" s="18" t="str">
        <f t="shared" si="19"/>
        <v/>
      </c>
    </row>
    <row r="338" spans="1:12" s="15" customFormat="1" ht="18">
      <c r="A338" s="16" t="str">
        <f>IF(COUNT($M338:$NVH338)=0,"",COUNT($M338:$NVH338))</f>
        <v/>
      </c>
      <c r="B338" s="11"/>
      <c r="C338" s="17" t="str">
        <f>(IF(A338="","",MAX($M338:$NVH338)))</f>
        <v/>
      </c>
      <c r="D338" s="17" t="str">
        <f>(IF(A338="","",MIN($M338:$NVH338)))</f>
        <v/>
      </c>
      <c r="E338" s="17" t="str">
        <f>(IF(A338="","",AVERAGE($M338:$NVH338)))</f>
        <v/>
      </c>
      <c r="F338" s="17"/>
      <c r="G338" s="17"/>
      <c r="H338" s="17"/>
      <c r="I338" s="17" t="str">
        <f t="shared" si="18"/>
        <v/>
      </c>
      <c r="J338" s="17" t="str">
        <f>IF(COUNT($M338:$NVH338)&lt;&gt;0,IF(AND(ISNUMBER(G338),ISNUMBER(H338),G338&gt;H338,A338&gt;0),ABS(2*(E338-F338)/(G338-H338)),""),"")</f>
        <v/>
      </c>
      <c r="K338" s="17" t="str">
        <f>IF(COUNT($M338:$NVH338)&lt;=1,"",IF(AND(ISNUMBER(G338),ISNUMBER(H338),G338&gt;H338,A338&gt;0,STDEV($M338:$NVH338)&gt;0),ABS((G338-H338)/(6*STDEV($M338:$NVH338))),""))</f>
        <v/>
      </c>
      <c r="L338" s="18" t="str">
        <f t="shared" si="19"/>
        <v/>
      </c>
    </row>
    <row r="339" spans="1:12" s="15" customFormat="1" ht="18">
      <c r="A339" s="16" t="str">
        <f>IF(COUNT($M339:$NVH339)=0,"",COUNT($M339:$NVH339))</f>
        <v/>
      </c>
      <c r="B339" s="11"/>
      <c r="C339" s="17" t="str">
        <f>(IF(A339="","",MAX($M339:$NVH339)))</f>
        <v/>
      </c>
      <c r="D339" s="17" t="str">
        <f>(IF(A339="","",MIN($M339:$NVH339)))</f>
        <v/>
      </c>
      <c r="E339" s="17" t="str">
        <f>(IF(A339="","",AVERAGE($M339:$NVH339)))</f>
        <v/>
      </c>
      <c r="F339" s="17"/>
      <c r="G339" s="17"/>
      <c r="H339" s="17"/>
      <c r="I339" s="17" t="str">
        <f t="shared" si="18"/>
        <v/>
      </c>
      <c r="J339" s="17" t="str">
        <f>IF(COUNT($M339:$NVH339)&lt;&gt;0,IF(AND(ISNUMBER(G339),ISNUMBER(H339),G339&gt;H339,A339&gt;0),ABS(2*(E339-F339)/(G339-H339)),""),"")</f>
        <v/>
      </c>
      <c r="K339" s="17" t="str">
        <f>IF(COUNT($M339:$NVH339)&lt;=1,"",IF(AND(ISNUMBER(G339),ISNUMBER(H339),G339&gt;H339,A339&gt;0,STDEV($M339:$NVH339)&gt;0),ABS((G339-H339)/(6*STDEV($M339:$NVH339))),""))</f>
        <v/>
      </c>
      <c r="L339" s="18" t="str">
        <f t="shared" si="19"/>
        <v/>
      </c>
    </row>
    <row r="340" spans="1:12" s="15" customFormat="1" ht="18">
      <c r="A340" s="16" t="str">
        <f>IF(COUNT($M340:$NVH340)=0,"",COUNT($M340:$NVH340))</f>
        <v/>
      </c>
      <c r="B340" s="11"/>
      <c r="C340" s="17" t="str">
        <f>(IF(A340="","",MAX($M340:$NVH340)))</f>
        <v/>
      </c>
      <c r="D340" s="17" t="str">
        <f>(IF(A340="","",MIN($M340:$NVH340)))</f>
        <v/>
      </c>
      <c r="E340" s="17" t="str">
        <f>(IF(A340="","",AVERAGE($M340:$NVH340)))</f>
        <v/>
      </c>
      <c r="F340" s="17"/>
      <c r="G340" s="17"/>
      <c r="H340" s="17"/>
      <c r="I340" s="17" t="str">
        <f t="shared" si="18"/>
        <v/>
      </c>
      <c r="J340" s="17" t="str">
        <f>IF(COUNT($M340:$NVH340)&lt;&gt;0,IF(AND(ISNUMBER(G340),ISNUMBER(H340),G340&gt;H340,A340&gt;0),ABS(2*(E340-F340)/(G340-H340)),""),"")</f>
        <v/>
      </c>
      <c r="K340" s="17" t="str">
        <f>IF(COUNT($M340:$NVH340)&lt;=1,"",IF(AND(ISNUMBER(G340),ISNUMBER(H340),G340&gt;H340,A340&gt;0,STDEV($M340:$NVH340)&gt;0),ABS((G340-H340)/(6*STDEV($M340:$NVH340))),""))</f>
        <v/>
      </c>
      <c r="L340" s="18" t="str">
        <f t="shared" si="19"/>
        <v/>
      </c>
    </row>
    <row r="341" spans="1:12" s="15" customFormat="1" ht="18">
      <c r="A341" s="16" t="str">
        <f>IF(COUNT($M341:$NVH341)=0,"",COUNT($M341:$NVH341))</f>
        <v/>
      </c>
      <c r="B341" s="11"/>
      <c r="C341" s="17" t="str">
        <f>(IF(A341="","",MAX($M341:$NVH341)))</f>
        <v/>
      </c>
      <c r="D341" s="17" t="str">
        <f>(IF(A341="","",MIN($M341:$NVH341)))</f>
        <v/>
      </c>
      <c r="E341" s="17" t="str">
        <f>(IF(A341="","",AVERAGE($M341:$NVH341)))</f>
        <v/>
      </c>
      <c r="F341" s="17"/>
      <c r="G341" s="17"/>
      <c r="H341" s="17"/>
      <c r="I341" s="17" t="str">
        <f t="shared" si="18"/>
        <v/>
      </c>
      <c r="J341" s="17" t="str">
        <f>IF(COUNT($M341:$NVH341)&lt;&gt;0,IF(AND(ISNUMBER(G341),ISNUMBER(H341),G341&gt;H341,A341&gt;0),ABS(2*(E341-F341)/(G341-H341)),""),"")</f>
        <v/>
      </c>
      <c r="K341" s="17" t="str">
        <f>IF(COUNT($M341:$NVH341)&lt;=1,"",IF(AND(ISNUMBER(G341),ISNUMBER(H341),G341&gt;H341,A341&gt;0,STDEV($M341:$NVH341)&gt;0),ABS((G341-H341)/(6*STDEV($M341:$NVH341))),""))</f>
        <v/>
      </c>
      <c r="L341" s="18" t="str">
        <f t="shared" si="19"/>
        <v/>
      </c>
    </row>
    <row r="342" spans="1:12" s="15" customFormat="1" ht="18">
      <c r="A342" s="16" t="str">
        <f>IF(COUNT($M342:$NVH342)=0,"",COUNT($M342:$NVH342))</f>
        <v/>
      </c>
      <c r="B342" s="11"/>
      <c r="C342" s="17" t="str">
        <f>(IF(A342="","",MAX($M342:$NVH342)))</f>
        <v/>
      </c>
      <c r="D342" s="17" t="str">
        <f>(IF(A342="","",MIN($M342:$NVH342)))</f>
        <v/>
      </c>
      <c r="E342" s="17" t="str">
        <f>(IF(A342="","",AVERAGE($M342:$NVH342)))</f>
        <v/>
      </c>
      <c r="F342" s="17"/>
      <c r="G342" s="17"/>
      <c r="H342" s="17"/>
      <c r="I342" s="17" t="str">
        <f t="shared" si="18"/>
        <v/>
      </c>
      <c r="J342" s="17" t="str">
        <f>IF(COUNT($M342:$NVH342)&lt;&gt;0,IF(AND(ISNUMBER(G342),ISNUMBER(H342),G342&gt;H342,A342&gt;0),ABS(2*(E342-F342)/(G342-H342)),""),"")</f>
        <v/>
      </c>
      <c r="K342" s="17" t="str">
        <f>IF(COUNT($M342:$NVH342)&lt;=1,"",IF(AND(ISNUMBER(G342),ISNUMBER(H342),G342&gt;H342,A342&gt;0,STDEV($M342:$NVH342)&gt;0),ABS((G342-H342)/(6*STDEV($M342:$NVH342))),""))</f>
        <v/>
      </c>
      <c r="L342" s="18" t="str">
        <f t="shared" si="19"/>
        <v/>
      </c>
    </row>
    <row r="343" spans="1:12" s="15" customFormat="1" ht="18">
      <c r="A343" s="16" t="str">
        <f>IF(COUNT($M343:$NVH343)=0,"",COUNT($M343:$NVH343))</f>
        <v/>
      </c>
      <c r="B343" s="11"/>
      <c r="C343" s="17" t="str">
        <f>(IF(A343="","",MAX($M343:$NVH343)))</f>
        <v/>
      </c>
      <c r="D343" s="17" t="str">
        <f>(IF(A343="","",MIN($M343:$NVH343)))</f>
        <v/>
      </c>
      <c r="E343" s="17" t="str">
        <f>(IF(A343="","",AVERAGE($M343:$NVH343)))</f>
        <v/>
      </c>
      <c r="F343" s="17"/>
      <c r="G343" s="17"/>
      <c r="H343" s="17"/>
      <c r="I343" s="17" t="str">
        <f t="shared" si="18"/>
        <v/>
      </c>
      <c r="J343" s="17" t="str">
        <f>IF(COUNT($M343:$NVH343)&lt;&gt;0,IF(AND(ISNUMBER(G343),ISNUMBER(H343),G343&gt;H343,A343&gt;0),ABS(2*(E343-F343)/(G343-H343)),""),"")</f>
        <v/>
      </c>
      <c r="K343" s="17" t="str">
        <f>IF(COUNT($M343:$NVH343)&lt;=1,"",IF(AND(ISNUMBER(G343),ISNUMBER(H343),G343&gt;H343,A343&gt;0,STDEV($M343:$NVH343)&gt;0),ABS((G343-H343)/(6*STDEV($M343:$NVH343))),""))</f>
        <v/>
      </c>
      <c r="L343" s="18" t="str">
        <f t="shared" si="19"/>
        <v/>
      </c>
    </row>
    <row r="344" spans="1:12" s="15" customFormat="1" ht="18">
      <c r="A344" s="16" t="str">
        <f>IF(COUNT($M344:$NVH344)=0,"",COUNT($M344:$NVH344))</f>
        <v/>
      </c>
      <c r="B344" s="11"/>
      <c r="C344" s="17" t="str">
        <f>(IF(A344="","",MAX($M344:$NVH344)))</f>
        <v/>
      </c>
      <c r="D344" s="17" t="str">
        <f>(IF(A344="","",MIN($M344:$NVH344)))</f>
        <v/>
      </c>
      <c r="E344" s="17" t="str">
        <f>(IF(A344="","",AVERAGE($M344:$NVH344)))</f>
        <v/>
      </c>
      <c r="F344" s="17"/>
      <c r="G344" s="17"/>
      <c r="H344" s="17"/>
      <c r="I344" s="17" t="str">
        <f t="shared" si="18"/>
        <v/>
      </c>
      <c r="J344" s="17" t="str">
        <f>IF(COUNT($M344:$NVH344)&lt;&gt;0,IF(AND(ISNUMBER(G344),ISNUMBER(H344),G344&gt;H344,A344&gt;0),ABS(2*(E344-F344)/(G344-H344)),""),"")</f>
        <v/>
      </c>
      <c r="K344" s="17" t="str">
        <f>IF(COUNT($M344:$NVH344)&lt;=1,"",IF(AND(ISNUMBER(G344),ISNUMBER(H344),G344&gt;H344,A344&gt;0,STDEV($M344:$NVH344)&gt;0),ABS((G344-H344)/(6*STDEV($M344:$NVH344))),""))</f>
        <v/>
      </c>
      <c r="L344" s="18" t="str">
        <f t="shared" si="19"/>
        <v/>
      </c>
    </row>
    <row r="345" spans="1:12" s="15" customFormat="1" ht="18">
      <c r="A345" s="16" t="str">
        <f>IF(COUNT($M345:$NVH345)=0,"",COUNT($M345:$NVH345))</f>
        <v/>
      </c>
      <c r="B345" s="11"/>
      <c r="C345" s="17" t="str">
        <f>(IF(A345="","",MAX($M345:$NVH345)))</f>
        <v/>
      </c>
      <c r="D345" s="17" t="str">
        <f>(IF(A345="","",MIN($M345:$NVH345)))</f>
        <v/>
      </c>
      <c r="E345" s="17" t="str">
        <f>(IF(A345="","",AVERAGE($M345:$NVH345)))</f>
        <v/>
      </c>
      <c r="F345" s="17"/>
      <c r="G345" s="17"/>
      <c r="H345" s="17"/>
      <c r="I345" s="17" t="str">
        <f t="shared" si="18"/>
        <v/>
      </c>
      <c r="J345" s="17" t="str">
        <f>IF(COUNT($M345:$NVH345)&lt;&gt;0,IF(AND(ISNUMBER(G345),ISNUMBER(H345),G345&gt;H345,A345&gt;0),ABS(2*(E345-F345)/(G345-H345)),""),"")</f>
        <v/>
      </c>
      <c r="K345" s="17" t="str">
        <f>IF(COUNT($M345:$NVH345)&lt;=1,"",IF(AND(ISNUMBER(G345),ISNUMBER(H345),G345&gt;H345,A345&gt;0,STDEV($M345:$NVH345)&gt;0),ABS((G345-H345)/(6*STDEV($M345:$NVH345))),""))</f>
        <v/>
      </c>
      <c r="L345" s="18" t="str">
        <f t="shared" si="19"/>
        <v/>
      </c>
    </row>
    <row r="346" spans="1:12" s="15" customFormat="1" ht="18">
      <c r="A346" s="16" t="str">
        <f>IF(COUNT($M346:$NVH346)=0,"",COUNT($M346:$NVH346))</f>
        <v/>
      </c>
      <c r="B346" s="11"/>
      <c r="C346" s="17" t="str">
        <f>(IF(A346="","",MAX($M346:$NVH346)))</f>
        <v/>
      </c>
      <c r="D346" s="17" t="str">
        <f>(IF(A346="","",MIN($M346:$NVH346)))</f>
        <v/>
      </c>
      <c r="E346" s="17" t="str">
        <f>(IF(A346="","",AVERAGE($M346:$NVH346)))</f>
        <v/>
      </c>
      <c r="F346" s="17"/>
      <c r="G346" s="17"/>
      <c r="H346" s="17"/>
      <c r="I346" s="17" t="str">
        <f t="shared" si="18"/>
        <v/>
      </c>
      <c r="J346" s="17" t="str">
        <f>IF(COUNT($M346:$NVH346)&lt;&gt;0,IF(AND(ISNUMBER(G346),ISNUMBER(H346),G346&gt;H346,A346&gt;0),ABS(2*(E346-F346)/(G346-H346)),""),"")</f>
        <v/>
      </c>
      <c r="K346" s="17" t="str">
        <f>IF(COUNT($M346:$NVH346)&lt;=1,"",IF(AND(ISNUMBER(G346),ISNUMBER(H346),G346&gt;H346,A346&gt;0,STDEV($M346:$NVH346)&gt;0),ABS((G346-H346)/(6*STDEV($M346:$NVH346))),""))</f>
        <v/>
      </c>
      <c r="L346" s="18" t="str">
        <f t="shared" si="19"/>
        <v/>
      </c>
    </row>
    <row r="347" spans="1:12" s="15" customFormat="1" ht="18">
      <c r="A347" s="16" t="str">
        <f>IF(COUNT($M347:$NVH347)=0,"",COUNT($M347:$NVH347))</f>
        <v/>
      </c>
      <c r="B347" s="11"/>
      <c r="C347" s="17" t="str">
        <f>(IF(A347="","",MAX($M347:$NVH347)))</f>
        <v/>
      </c>
      <c r="D347" s="17" t="str">
        <f>(IF(A347="","",MIN($M347:$NVH347)))</f>
        <v/>
      </c>
      <c r="E347" s="17" t="str">
        <f>(IF(A347="","",AVERAGE($M347:$NVH347)))</f>
        <v/>
      </c>
      <c r="F347" s="17"/>
      <c r="G347" s="17"/>
      <c r="H347" s="17"/>
      <c r="I347" s="17" t="str">
        <f t="shared" si="18"/>
        <v/>
      </c>
      <c r="J347" s="17" t="str">
        <f>IF(COUNT($M347:$NVH347)&lt;&gt;0,IF(AND(ISNUMBER(G347),ISNUMBER(H347),G347&gt;H347,A347&gt;0),ABS(2*(E347-F347)/(G347-H347)),""),"")</f>
        <v/>
      </c>
      <c r="K347" s="17" t="str">
        <f>IF(COUNT($M347:$NVH347)&lt;=1,"",IF(AND(ISNUMBER(G347),ISNUMBER(H347),G347&gt;H347,A347&gt;0,STDEV($M347:$NVH347)&gt;0),ABS((G347-H347)/(6*STDEV($M347:$NVH347))),""))</f>
        <v/>
      </c>
      <c r="L347" s="18" t="str">
        <f t="shared" si="19"/>
        <v/>
      </c>
    </row>
    <row r="348" spans="1:12" s="15" customFormat="1" ht="18">
      <c r="A348" s="16" t="str">
        <f>IF(COUNT($M348:$NVH348)=0,"",COUNT($M348:$NVH348))</f>
        <v/>
      </c>
      <c r="B348" s="11"/>
      <c r="C348" s="17" t="str">
        <f>(IF(A348="","",MAX($M348:$NVH348)))</f>
        <v/>
      </c>
      <c r="D348" s="17" t="str">
        <f>(IF(A348="","",MIN($M348:$NVH348)))</f>
        <v/>
      </c>
      <c r="E348" s="17" t="str">
        <f>(IF(A348="","",AVERAGE($M348:$NVH348)))</f>
        <v/>
      </c>
      <c r="F348" s="17"/>
      <c r="G348" s="17"/>
      <c r="H348" s="17"/>
      <c r="I348" s="17" t="str">
        <f t="shared" si="18"/>
        <v/>
      </c>
      <c r="J348" s="17" t="str">
        <f>IF(COUNT($M348:$NVH348)&lt;&gt;0,IF(AND(ISNUMBER(G348),ISNUMBER(H348),G348&gt;H348,A348&gt;0),ABS(2*(E348-F348)/(G348-H348)),""),"")</f>
        <v/>
      </c>
      <c r="K348" s="17" t="str">
        <f>IF(COUNT($M348:$NVH348)&lt;=1,"",IF(AND(ISNUMBER(G348),ISNUMBER(H348),G348&gt;H348,A348&gt;0,STDEV($M348:$NVH348)&gt;0),ABS((G348-H348)/(6*STDEV($M348:$NVH348))),""))</f>
        <v/>
      </c>
      <c r="L348" s="18" t="str">
        <f t="shared" si="19"/>
        <v/>
      </c>
    </row>
    <row r="349" spans="1:12" s="15" customFormat="1" ht="18">
      <c r="A349" s="16" t="str">
        <f>IF(COUNT($M349:$NVH349)=0,"",COUNT($M349:$NVH349))</f>
        <v/>
      </c>
      <c r="B349" s="11"/>
      <c r="C349" s="17" t="str">
        <f>(IF(A349="","",MAX($M349:$NVH349)))</f>
        <v/>
      </c>
      <c r="D349" s="17" t="str">
        <f>(IF(A349="","",MIN($M349:$NVH349)))</f>
        <v/>
      </c>
      <c r="E349" s="17" t="str">
        <f>(IF(A349="","",AVERAGE($M349:$NVH349)))</f>
        <v/>
      </c>
      <c r="F349" s="17"/>
      <c r="G349" s="17"/>
      <c r="H349" s="17"/>
      <c r="I349" s="17" t="str">
        <f t="shared" si="18"/>
        <v/>
      </c>
      <c r="J349" s="17" t="str">
        <f>IF(COUNT($M349:$NVH349)&lt;&gt;0,IF(AND(ISNUMBER(G349),ISNUMBER(H349),G349&gt;H349,A349&gt;0),ABS(2*(E349-F349)/(G349-H349)),""),"")</f>
        <v/>
      </c>
      <c r="K349" s="17" t="str">
        <f>IF(COUNT($M349:$NVH349)&lt;=1,"",IF(AND(ISNUMBER(G349),ISNUMBER(H349),G349&gt;H349,A349&gt;0,STDEV($M349:$NVH349)&gt;0),ABS((G349-H349)/(6*STDEV($M349:$NVH349))),""))</f>
        <v/>
      </c>
      <c r="L349" s="18" t="str">
        <f t="shared" si="19"/>
        <v/>
      </c>
    </row>
    <row r="350" spans="1:12" s="15" customFormat="1" ht="18">
      <c r="A350" s="16" t="str">
        <f>IF(COUNT($M350:$NVH350)=0,"",COUNT($M350:$NVH350))</f>
        <v/>
      </c>
      <c r="B350" s="11"/>
      <c r="C350" s="17" t="str">
        <f>(IF(A350="","",MAX($M350:$NVH350)))</f>
        <v/>
      </c>
      <c r="D350" s="17" t="str">
        <f>(IF(A350="","",MIN($M350:$NVH350)))</f>
        <v/>
      </c>
      <c r="E350" s="17" t="str">
        <f>(IF(A350="","",AVERAGE($M350:$NVH350)))</f>
        <v/>
      </c>
      <c r="F350" s="17"/>
      <c r="G350" s="17"/>
      <c r="H350" s="17"/>
      <c r="I350" s="17" t="str">
        <f t="shared" si="18"/>
        <v/>
      </c>
      <c r="J350" s="17" t="str">
        <f>IF(COUNT($M350:$NVH350)&lt;&gt;0,IF(AND(ISNUMBER(G350),ISNUMBER(H350),G350&gt;H350,A350&gt;0),ABS(2*(E350-F350)/(G350-H350)),""),"")</f>
        <v/>
      </c>
      <c r="K350" s="17" t="str">
        <f>IF(COUNT($M350:$NVH350)&lt;=1,"",IF(AND(ISNUMBER(G350),ISNUMBER(H350),G350&gt;H350,A350&gt;0,STDEV($M350:$NVH350)&gt;0),ABS((G350-H350)/(6*STDEV($M350:$NVH350))),""))</f>
        <v/>
      </c>
      <c r="L350" s="18" t="str">
        <f t="shared" si="19"/>
        <v/>
      </c>
    </row>
    <row r="351" spans="1:12" s="15" customFormat="1" ht="18">
      <c r="A351" s="16" t="str">
        <f>IF(COUNT($M351:$NVH351)=0,"",COUNT($M351:$NVH351))</f>
        <v/>
      </c>
      <c r="B351" s="11"/>
      <c r="C351" s="17" t="str">
        <f>(IF(A351="","",MAX($M351:$NVH351)))</f>
        <v/>
      </c>
      <c r="D351" s="17" t="str">
        <f>(IF(A351="","",MIN($M351:$NVH351)))</f>
        <v/>
      </c>
      <c r="E351" s="17" t="str">
        <f>(IF(A351="","",AVERAGE($M351:$NVH351)))</f>
        <v/>
      </c>
      <c r="F351" s="17"/>
      <c r="G351" s="17"/>
      <c r="H351" s="17"/>
      <c r="I351" s="17" t="str">
        <f t="shared" si="18"/>
        <v/>
      </c>
      <c r="J351" s="17" t="str">
        <f>IF(COUNT($M351:$NVH351)&lt;&gt;0,IF(AND(ISNUMBER(G351),ISNUMBER(H351),G351&gt;H351,A351&gt;0),ABS(2*(E351-F351)/(G351-H351)),""),"")</f>
        <v/>
      </c>
      <c r="K351" s="17" t="str">
        <f>IF(COUNT($M351:$NVH351)&lt;=1,"",IF(AND(ISNUMBER(G351),ISNUMBER(H351),G351&gt;H351,A351&gt;0,STDEV($M351:$NVH351)&gt;0),ABS((G351-H351)/(6*STDEV($M351:$NVH351))),""))</f>
        <v/>
      </c>
      <c r="L351" s="18" t="str">
        <f t="shared" si="19"/>
        <v/>
      </c>
    </row>
    <row r="352" spans="1:12" s="15" customFormat="1" ht="18">
      <c r="A352" s="16" t="str">
        <f>IF(COUNT($M352:$NVH352)=0,"",COUNT($M352:$NVH352))</f>
        <v/>
      </c>
      <c r="B352" s="11"/>
      <c r="C352" s="17" t="str">
        <f>(IF(A352="","",MAX($M352:$NVH352)))</f>
        <v/>
      </c>
      <c r="D352" s="17" t="str">
        <f>(IF(A352="","",MIN($M352:$NVH352)))</f>
        <v/>
      </c>
      <c r="E352" s="17" t="str">
        <f>(IF(A352="","",AVERAGE($M352:$NVH352)))</f>
        <v/>
      </c>
      <c r="F352" s="17"/>
      <c r="G352" s="17"/>
      <c r="H352" s="17"/>
      <c r="I352" s="17" t="str">
        <f t="shared" si="18"/>
        <v/>
      </c>
      <c r="J352" s="17" t="str">
        <f>IF(COUNT($M352:$NVH352)&lt;&gt;0,IF(AND(ISNUMBER(G352),ISNUMBER(H352),G352&gt;H352,A352&gt;0),ABS(2*(E352-F352)/(G352-H352)),""),"")</f>
        <v/>
      </c>
      <c r="K352" s="17" t="str">
        <f>IF(COUNT($M352:$NVH352)&lt;=1,"",IF(AND(ISNUMBER(G352),ISNUMBER(H352),G352&gt;H352,A352&gt;0,STDEV($M352:$NVH352)&gt;0),ABS((G352-H352)/(6*STDEV($M352:$NVH352))),""))</f>
        <v/>
      </c>
      <c r="L352" s="18" t="str">
        <f t="shared" si="19"/>
        <v/>
      </c>
    </row>
    <row r="353" spans="1:12" s="15" customFormat="1" ht="18">
      <c r="A353" s="16" t="str">
        <f>IF(COUNT($M353:$NVH353)=0,"",COUNT($M353:$NVH353))</f>
        <v/>
      </c>
      <c r="B353" s="11"/>
      <c r="C353" s="17" t="str">
        <f>(IF(A353="","",MAX($M353:$NVH353)))</f>
        <v/>
      </c>
      <c r="D353" s="17" t="str">
        <f>(IF(A353="","",MIN($M353:$NVH353)))</f>
        <v/>
      </c>
      <c r="E353" s="17" t="str">
        <f>(IF(A353="","",AVERAGE($M353:$NVH353)))</f>
        <v/>
      </c>
      <c r="F353" s="17"/>
      <c r="G353" s="17"/>
      <c r="H353" s="17"/>
      <c r="I353" s="17" t="str">
        <f t="shared" si="18"/>
        <v/>
      </c>
      <c r="J353" s="17" t="str">
        <f>IF(COUNT($M353:$NVH353)&lt;&gt;0,IF(AND(ISNUMBER(G353),ISNUMBER(H353),G353&gt;H353,A353&gt;0),ABS(2*(E353-F353)/(G353-H353)),""),"")</f>
        <v/>
      </c>
      <c r="K353" s="17" t="str">
        <f>IF(COUNT($M353:$NVH353)&lt;=1,"",IF(AND(ISNUMBER(G353),ISNUMBER(H353),G353&gt;H353,A353&gt;0,STDEV($M353:$NVH353)&gt;0),ABS((G353-H353)/(6*STDEV($M353:$NVH353))),""))</f>
        <v/>
      </c>
      <c r="L353" s="18" t="str">
        <f t="shared" si="19"/>
        <v/>
      </c>
    </row>
    <row r="354" spans="1:12" s="15" customFormat="1" ht="18">
      <c r="A354" s="16" t="str">
        <f>IF(COUNT($M354:$NVH354)=0,"",COUNT($M354:$NVH354))</f>
        <v/>
      </c>
      <c r="B354" s="11"/>
      <c r="C354" s="17" t="str">
        <f>(IF(A354="","",MAX($M354:$NVH354)))</f>
        <v/>
      </c>
      <c r="D354" s="17" t="str">
        <f>(IF(A354="","",MIN($M354:$NVH354)))</f>
        <v/>
      </c>
      <c r="E354" s="17" t="str">
        <f>(IF(A354="","",AVERAGE($M354:$NVH354)))</f>
        <v/>
      </c>
      <c r="F354" s="17"/>
      <c r="G354" s="17"/>
      <c r="H354" s="17"/>
      <c r="I354" s="17" t="str">
        <f t="shared" si="18"/>
        <v/>
      </c>
      <c r="J354" s="17" t="str">
        <f>IF(COUNT($M354:$NVH354)&lt;&gt;0,IF(AND(ISNUMBER(G354),ISNUMBER(H354),G354&gt;H354,A354&gt;0),ABS(2*(E354-F354)/(G354-H354)),""),"")</f>
        <v/>
      </c>
      <c r="K354" s="17" t="str">
        <f>IF(COUNT($M354:$NVH354)&lt;=1,"",IF(AND(ISNUMBER(G354),ISNUMBER(H354),G354&gt;H354,A354&gt;0,STDEV($M354:$NVH354)&gt;0),ABS((G354-H354)/(6*STDEV($M354:$NVH354))),""))</f>
        <v/>
      </c>
      <c r="L354" s="18" t="str">
        <f t="shared" si="19"/>
        <v/>
      </c>
    </row>
    <row r="355" spans="1:12" s="15" customFormat="1" ht="18">
      <c r="A355" s="16" t="str">
        <f>IF(COUNT($M355:$NVH355)=0,"",COUNT($M355:$NVH355))</f>
        <v/>
      </c>
      <c r="B355" s="11"/>
      <c r="C355" s="17" t="str">
        <f>(IF(A355="","",MAX($M355:$NVH355)))</f>
        <v/>
      </c>
      <c r="D355" s="17" t="str">
        <f>(IF(A355="","",MIN($M355:$NVH355)))</f>
        <v/>
      </c>
      <c r="E355" s="17" t="str">
        <f>(IF(A355="","",AVERAGE($M355:$NVH355)))</f>
        <v/>
      </c>
      <c r="F355" s="17"/>
      <c r="G355" s="17"/>
      <c r="H355" s="17"/>
      <c r="I355" s="17" t="str">
        <f t="shared" si="18"/>
        <v/>
      </c>
      <c r="J355" s="17" t="str">
        <f>IF(COUNT($M355:$NVH355)&lt;&gt;0,IF(AND(ISNUMBER(G355),ISNUMBER(H355),G355&gt;H355,A355&gt;0),ABS(2*(E355-F355)/(G355-H355)),""),"")</f>
        <v/>
      </c>
      <c r="K355" s="17" t="str">
        <f>IF(COUNT($M355:$NVH355)&lt;=1,"",IF(AND(ISNUMBER(G355),ISNUMBER(H355),G355&gt;H355,A355&gt;0,STDEV($M355:$NVH355)&gt;0),ABS((G355-H355)/(6*STDEV($M355:$NVH355))),""))</f>
        <v/>
      </c>
      <c r="L355" s="18" t="str">
        <f t="shared" si="19"/>
        <v/>
      </c>
    </row>
    <row r="356" spans="1:12" s="15" customFormat="1" ht="18">
      <c r="A356" s="16" t="str">
        <f>IF(COUNT($M356:$NVH356)=0,"",COUNT($M356:$NVH356))</f>
        <v/>
      </c>
      <c r="B356" s="11"/>
      <c r="C356" s="17" t="str">
        <f>(IF(A356="","",MAX($M356:$NVH356)))</f>
        <v/>
      </c>
      <c r="D356" s="17" t="str">
        <f>(IF(A356="","",MIN($M356:$NVH356)))</f>
        <v/>
      </c>
      <c r="E356" s="17" t="str">
        <f>(IF(A356="","",AVERAGE($M356:$NVH356)))</f>
        <v/>
      </c>
      <c r="F356" s="17"/>
      <c r="G356" s="17"/>
      <c r="H356" s="17"/>
      <c r="I356" s="17" t="str">
        <f t="shared" si="18"/>
        <v/>
      </c>
      <c r="J356" s="17" t="str">
        <f>IF(COUNT($M356:$NVH356)&lt;&gt;0,IF(AND(ISNUMBER(G356),ISNUMBER(H356),G356&gt;H356,A356&gt;0),ABS(2*(E356-F356)/(G356-H356)),""),"")</f>
        <v/>
      </c>
      <c r="K356" s="17" t="str">
        <f>IF(COUNT($M356:$NVH356)&lt;=1,"",IF(AND(ISNUMBER(G356),ISNUMBER(H356),G356&gt;H356,A356&gt;0,STDEV($M356:$NVH356)&gt;0),ABS((G356-H356)/(6*STDEV($M356:$NVH356))),""))</f>
        <v/>
      </c>
      <c r="L356" s="18" t="str">
        <f t="shared" si="19"/>
        <v/>
      </c>
    </row>
    <row r="357" spans="1:12" s="15" customFormat="1" ht="18">
      <c r="A357" s="16" t="str">
        <f>IF(COUNT($M357:$NVH357)=0,"",COUNT($M357:$NVH357))</f>
        <v/>
      </c>
      <c r="B357" s="11"/>
      <c r="C357" s="17" t="str">
        <f>(IF(A357="","",MAX($M357:$NVH357)))</f>
        <v/>
      </c>
      <c r="D357" s="17" t="str">
        <f>(IF(A357="","",MIN($M357:$NVH357)))</f>
        <v/>
      </c>
      <c r="E357" s="17" t="str">
        <f>(IF(A357="","",AVERAGE($M357:$NVH357)))</f>
        <v/>
      </c>
      <c r="F357" s="17"/>
      <c r="G357" s="17"/>
      <c r="H357" s="17"/>
      <c r="I357" s="17" t="str">
        <f t="shared" si="18"/>
        <v/>
      </c>
      <c r="J357" s="17" t="str">
        <f>IF(COUNT($M357:$NVH357)&lt;&gt;0,IF(AND(ISNUMBER(G357),ISNUMBER(H357),G357&gt;H357,A357&gt;0),ABS(2*(E357-F357)/(G357-H357)),""),"")</f>
        <v/>
      </c>
      <c r="K357" s="17" t="str">
        <f>IF(COUNT($M357:$NVH357)&lt;=1,"",IF(AND(ISNUMBER(G357),ISNUMBER(H357),G357&gt;H357,A357&gt;0,STDEV($M357:$NVH357)&gt;0),ABS((G357-H357)/(6*STDEV($M357:$NVH357))),""))</f>
        <v/>
      </c>
      <c r="L357" s="18" t="str">
        <f t="shared" si="19"/>
        <v/>
      </c>
    </row>
    <row r="358" spans="1:12" s="15" customFormat="1" ht="18">
      <c r="A358" s="16" t="str">
        <f>IF(COUNT($M358:$NVH358)=0,"",COUNT($M358:$NVH358))</f>
        <v/>
      </c>
      <c r="B358" s="11"/>
      <c r="C358" s="17" t="str">
        <f>(IF(A358="","",MAX($M358:$NVH358)))</f>
        <v/>
      </c>
      <c r="D358" s="17" t="str">
        <f>(IF(A358="","",MIN($M358:$NVH358)))</f>
        <v/>
      </c>
      <c r="E358" s="17" t="str">
        <f>(IF(A358="","",AVERAGE($M358:$NVH358)))</f>
        <v/>
      </c>
      <c r="F358" s="17"/>
      <c r="G358" s="17"/>
      <c r="H358" s="17"/>
      <c r="I358" s="17" t="str">
        <f t="shared" si="18"/>
        <v/>
      </c>
      <c r="J358" s="17" t="str">
        <f>IF(COUNT($M358:$NVH358)&lt;&gt;0,IF(AND(ISNUMBER(G358),ISNUMBER(H358),G358&gt;H358,A358&gt;0),ABS(2*(E358-F358)/(G358-H358)),""),"")</f>
        <v/>
      </c>
      <c r="K358" s="17" t="str">
        <f>IF(COUNT($M358:$NVH358)&lt;=1,"",IF(AND(ISNUMBER(G358),ISNUMBER(H358),G358&gt;H358,A358&gt;0,STDEV($M358:$NVH358)&gt;0),ABS((G358-H358)/(6*STDEV($M358:$NVH358))),""))</f>
        <v/>
      </c>
      <c r="L358" s="18" t="str">
        <f t="shared" si="19"/>
        <v/>
      </c>
    </row>
    <row r="359" spans="1:12" s="15" customFormat="1" ht="18">
      <c r="A359" s="16" t="str">
        <f>IF(COUNT($M359:$NVH359)=0,"",COUNT($M359:$NVH359))</f>
        <v/>
      </c>
      <c r="B359" s="11"/>
      <c r="C359" s="17" t="str">
        <f>(IF(A359="","",MAX($M359:$NVH359)))</f>
        <v/>
      </c>
      <c r="D359" s="17" t="str">
        <f>(IF(A359="","",MIN($M359:$NVH359)))</f>
        <v/>
      </c>
      <c r="E359" s="17" t="str">
        <f>(IF(A359="","",AVERAGE($M359:$NVH359)))</f>
        <v/>
      </c>
      <c r="F359" s="17"/>
      <c r="G359" s="17"/>
      <c r="H359" s="17"/>
      <c r="I359" s="17" t="str">
        <f t="shared" si="18"/>
        <v/>
      </c>
      <c r="J359" s="17" t="str">
        <f>IF(COUNT($M359:$NVH359)&lt;&gt;0,IF(AND(ISNUMBER(G359),ISNUMBER(H359),G359&gt;H359,A359&gt;0),ABS(2*(E359-F359)/(G359-H359)),""),"")</f>
        <v/>
      </c>
      <c r="K359" s="17" t="str">
        <f>IF(COUNT($M359:$NVH359)&lt;=1,"",IF(AND(ISNUMBER(G359),ISNUMBER(H359),G359&gt;H359,A359&gt;0,STDEV($M359:$NVH359)&gt;0),ABS((G359-H359)/(6*STDEV($M359:$NVH359))),""))</f>
        <v/>
      </c>
      <c r="L359" s="18" t="str">
        <f t="shared" si="19"/>
        <v/>
      </c>
    </row>
    <row r="360" spans="1:12" s="15" customFormat="1" ht="18">
      <c r="A360" s="16" t="str">
        <f>IF(COUNT($M360:$NVH360)=0,"",COUNT($M360:$NVH360))</f>
        <v/>
      </c>
      <c r="B360" s="11"/>
      <c r="C360" s="17" t="str">
        <f>(IF(A360="","",MAX($M360:$NVH360)))</f>
        <v/>
      </c>
      <c r="D360" s="17" t="str">
        <f>(IF(A360="","",MIN($M360:$NVH360)))</f>
        <v/>
      </c>
      <c r="E360" s="17" t="str">
        <f>(IF(A360="","",AVERAGE($M360:$NVH360)))</f>
        <v/>
      </c>
      <c r="F360" s="17"/>
      <c r="G360" s="17"/>
      <c r="H360" s="17"/>
      <c r="I360" s="17" t="str">
        <f t="shared" si="18"/>
        <v/>
      </c>
      <c r="J360" s="17" t="str">
        <f>IF(COUNT($M360:$NVH360)&lt;&gt;0,IF(AND(ISNUMBER(G360),ISNUMBER(H360),G360&gt;H360,A360&gt;0),ABS(2*(E360-F360)/(G360-H360)),""),"")</f>
        <v/>
      </c>
      <c r="K360" s="17" t="str">
        <f>IF(COUNT($M360:$NVH360)&lt;=1,"",IF(AND(ISNUMBER(G360),ISNUMBER(H360),G360&gt;H360,A360&gt;0,STDEV($M360:$NVH360)&gt;0),ABS((G360-H360)/(6*STDEV($M360:$NVH360))),""))</f>
        <v/>
      </c>
      <c r="L360" s="18" t="str">
        <f t="shared" si="19"/>
        <v/>
      </c>
    </row>
    <row r="361" spans="1:12" s="15" customFormat="1" ht="18">
      <c r="A361" s="16" t="str">
        <f>IF(COUNT($M361:$NVH361)=0,"",COUNT($M361:$NVH361))</f>
        <v/>
      </c>
      <c r="B361" s="11"/>
      <c r="C361" s="17" t="str">
        <f>(IF(A361="","",MAX($M361:$NVH361)))</f>
        <v/>
      </c>
      <c r="D361" s="17" t="str">
        <f>(IF(A361="","",MIN($M361:$NVH361)))</f>
        <v/>
      </c>
      <c r="E361" s="17" t="str">
        <f>(IF(A361="","",AVERAGE($M361:$NVH361)))</f>
        <v/>
      </c>
      <c r="F361" s="17"/>
      <c r="G361" s="17"/>
      <c r="H361" s="17"/>
      <c r="I361" s="17" t="str">
        <f t="shared" si="18"/>
        <v/>
      </c>
      <c r="J361" s="17" t="str">
        <f>IF(COUNT($M361:$NVH361)&lt;&gt;0,IF(AND(ISNUMBER(G361),ISNUMBER(H361),G361&gt;H361,A361&gt;0),ABS(2*(E361-F361)/(G361-H361)),""),"")</f>
        <v/>
      </c>
      <c r="K361" s="17" t="str">
        <f>IF(COUNT($M361:$NVH361)&lt;=1,"",IF(AND(ISNUMBER(G361),ISNUMBER(H361),G361&gt;H361,A361&gt;0,STDEV($M361:$NVH361)&gt;0),ABS((G361-H361)/(6*STDEV($M361:$NVH361))),""))</f>
        <v/>
      </c>
      <c r="L361" s="18" t="str">
        <f t="shared" si="19"/>
        <v/>
      </c>
    </row>
    <row r="362" spans="1:12" s="15" customFormat="1" ht="18">
      <c r="A362" s="16" t="str">
        <f>IF(COUNT($M362:$NVH362)=0,"",COUNT($M362:$NVH362))</f>
        <v/>
      </c>
      <c r="B362" s="11"/>
      <c r="C362" s="17" t="str">
        <f>(IF(A362="","",MAX($M362:$NVH362)))</f>
        <v/>
      </c>
      <c r="D362" s="17" t="str">
        <f>(IF(A362="","",MIN($M362:$NVH362)))</f>
        <v/>
      </c>
      <c r="E362" s="17" t="str">
        <f>(IF(A362="","",AVERAGE($M362:$NVH362)))</f>
        <v/>
      </c>
      <c r="F362" s="17"/>
      <c r="G362" s="17"/>
      <c r="H362" s="17"/>
      <c r="I362" s="17" t="str">
        <f t="shared" si="18"/>
        <v/>
      </c>
      <c r="J362" s="17" t="str">
        <f>IF(COUNT($M362:$NVH362)&lt;&gt;0,IF(AND(ISNUMBER(G362),ISNUMBER(H362),G362&gt;H362,A362&gt;0),ABS(2*(E362-F362)/(G362-H362)),""),"")</f>
        <v/>
      </c>
      <c r="K362" s="17" t="str">
        <f>IF(COUNT($M362:$NVH362)&lt;=1,"",IF(AND(ISNUMBER(G362),ISNUMBER(H362),G362&gt;H362,A362&gt;0,STDEV($M362:$NVH362)&gt;0),ABS((G362-H362)/(6*STDEV($M362:$NVH362))),""))</f>
        <v/>
      </c>
      <c r="L362" s="18" t="str">
        <f t="shared" si="19"/>
        <v/>
      </c>
    </row>
    <row r="363" spans="1:12" s="15" customFormat="1" ht="18">
      <c r="A363" s="16" t="str">
        <f>IF(COUNT($M363:$NVH363)=0,"",COUNT($M363:$NVH363))</f>
        <v/>
      </c>
      <c r="B363" s="11"/>
      <c r="C363" s="17" t="str">
        <f>(IF(A363="","",MAX($M363:$NVH363)))</f>
        <v/>
      </c>
      <c r="D363" s="17" t="str">
        <f>(IF(A363="","",MIN($M363:$NVH363)))</f>
        <v/>
      </c>
      <c r="E363" s="17" t="str">
        <f>(IF(A363="","",AVERAGE($M363:$NVH363)))</f>
        <v/>
      </c>
      <c r="F363" s="17"/>
      <c r="G363" s="17"/>
      <c r="H363" s="17"/>
      <c r="I363" s="17" t="str">
        <f t="shared" si="18"/>
        <v/>
      </c>
      <c r="J363" s="17" t="str">
        <f>IF(COUNT($M363:$NVH363)&lt;&gt;0,IF(AND(ISNUMBER(G363),ISNUMBER(H363),G363&gt;H363,A363&gt;0),ABS(2*(E363-F363)/(G363-H363)),""),"")</f>
        <v/>
      </c>
      <c r="K363" s="17" t="str">
        <f>IF(COUNT($M363:$NVH363)&lt;=1,"",IF(AND(ISNUMBER(G363),ISNUMBER(H363),G363&gt;H363,A363&gt;0,STDEV($M363:$NVH363)&gt;0),ABS((G363-H363)/(6*STDEV($M363:$NVH363))),""))</f>
        <v/>
      </c>
      <c r="L363" s="18" t="str">
        <f t="shared" si="19"/>
        <v/>
      </c>
    </row>
    <row r="364" spans="1:12" s="15" customFormat="1" ht="18">
      <c r="A364" s="16" t="str">
        <f>IF(COUNT($M364:$NVH364)=0,"",COUNT($M364:$NVH364))</f>
        <v/>
      </c>
      <c r="B364" s="11"/>
      <c r="C364" s="17" t="str">
        <f>(IF(A364="","",MAX($M364:$NVH364)))</f>
        <v/>
      </c>
      <c r="D364" s="17" t="str">
        <f>(IF(A364="","",MIN($M364:$NVH364)))</f>
        <v/>
      </c>
      <c r="E364" s="17" t="str">
        <f>(IF(A364="","",AVERAGE($M364:$NVH364)))</f>
        <v/>
      </c>
      <c r="F364" s="17"/>
      <c r="G364" s="17"/>
      <c r="H364" s="17"/>
      <c r="I364" s="17" t="str">
        <f t="shared" si="18"/>
        <v/>
      </c>
      <c r="J364" s="17" t="str">
        <f>IF(COUNT($M364:$NVH364)&lt;&gt;0,IF(AND(ISNUMBER(G364),ISNUMBER(H364),G364&gt;H364,A364&gt;0),ABS(2*(E364-F364)/(G364-H364)),""),"")</f>
        <v/>
      </c>
      <c r="K364" s="17" t="str">
        <f>IF(COUNT($M364:$NVH364)&lt;=1,"",IF(AND(ISNUMBER(G364),ISNUMBER(H364),G364&gt;H364,A364&gt;0,STDEV($M364:$NVH364)&gt;0),ABS((G364-H364)/(6*STDEV($M364:$NVH364))),""))</f>
        <v/>
      </c>
      <c r="L364" s="18" t="str">
        <f t="shared" si="19"/>
        <v/>
      </c>
    </row>
    <row r="365" spans="1:12" s="15" customFormat="1" ht="18">
      <c r="A365" s="16" t="str">
        <f>IF(COUNT($M365:$NVH365)=0,"",COUNT($M365:$NVH365))</f>
        <v/>
      </c>
      <c r="B365" s="11"/>
      <c r="C365" s="17" t="str">
        <f>(IF(A365="","",MAX($M365:$NVH365)))</f>
        <v/>
      </c>
      <c r="D365" s="17" t="str">
        <f>(IF(A365="","",MIN($M365:$NVH365)))</f>
        <v/>
      </c>
      <c r="E365" s="17" t="str">
        <f>(IF(A365="","",AVERAGE($M365:$NVH365)))</f>
        <v/>
      </c>
      <c r="F365" s="17"/>
      <c r="G365" s="17"/>
      <c r="H365" s="17"/>
      <c r="I365" s="17" t="str">
        <f t="shared" si="18"/>
        <v/>
      </c>
      <c r="J365" s="17" t="str">
        <f>IF(COUNT($M365:$NVH365)&lt;&gt;0,IF(AND(ISNUMBER(G365),ISNUMBER(H365),G365&gt;H365,A365&gt;0),ABS(2*(E365-F365)/(G365-H365)),""),"")</f>
        <v/>
      </c>
      <c r="K365" s="17" t="str">
        <f>IF(COUNT($M365:$NVH365)&lt;=1,"",IF(AND(ISNUMBER(G365),ISNUMBER(H365),G365&gt;H365,A365&gt;0,STDEV($M365:$NVH365)&gt;0),ABS((G365-H365)/(6*STDEV($M365:$NVH365))),""))</f>
        <v/>
      </c>
      <c r="L365" s="18" t="str">
        <f t="shared" si="19"/>
        <v/>
      </c>
    </row>
    <row r="366" spans="1:12" s="15" customFormat="1" ht="18">
      <c r="A366" s="16" t="str">
        <f>IF(COUNT($M366:$NVH366)=0,"",COUNT($M366:$NVH366))</f>
        <v/>
      </c>
      <c r="B366" s="11"/>
      <c r="C366" s="17" t="str">
        <f>(IF(A366="","",MAX($M366:$NVH366)))</f>
        <v/>
      </c>
      <c r="D366" s="17" t="str">
        <f>(IF(A366="","",MIN($M366:$NVH366)))</f>
        <v/>
      </c>
      <c r="E366" s="17" t="str">
        <f>(IF(A366="","",AVERAGE($M366:$NVH366)))</f>
        <v/>
      </c>
      <c r="F366" s="17"/>
      <c r="G366" s="17"/>
      <c r="H366" s="17"/>
      <c r="I366" s="17" t="str">
        <f t="shared" si="18"/>
        <v/>
      </c>
      <c r="J366" s="17" t="str">
        <f>IF(COUNT($M366:$NVH366)&lt;&gt;0,IF(AND(ISNUMBER(G366),ISNUMBER(H366),G366&gt;H366,A366&gt;0),ABS(2*(E366-F366)/(G366-H366)),""),"")</f>
        <v/>
      </c>
      <c r="K366" s="17" t="str">
        <f>IF(COUNT($M366:$NVH366)&lt;=1,"",IF(AND(ISNUMBER(G366),ISNUMBER(H366),G366&gt;H366,A366&gt;0,STDEV($M366:$NVH366)&gt;0),ABS((G366-H366)/(6*STDEV($M366:$NVH366))),""))</f>
        <v/>
      </c>
      <c r="L366" s="18" t="str">
        <f t="shared" si="19"/>
        <v/>
      </c>
    </row>
    <row r="367" spans="1:12" s="15" customFormat="1" ht="18">
      <c r="A367" s="16" t="str">
        <f>IF(COUNT($M367:$NVH367)=0,"",COUNT($M367:$NVH367))</f>
        <v/>
      </c>
      <c r="B367" s="11"/>
      <c r="C367" s="17" t="str">
        <f>(IF(A367="","",MAX($M367:$NVH367)))</f>
        <v/>
      </c>
      <c r="D367" s="17" t="str">
        <f>(IF(A367="","",MIN($M367:$NVH367)))</f>
        <v/>
      </c>
      <c r="E367" s="17" t="str">
        <f>(IF(A367="","",AVERAGE($M367:$NVH367)))</f>
        <v/>
      </c>
      <c r="F367" s="17"/>
      <c r="G367" s="17"/>
      <c r="H367" s="17"/>
      <c r="I367" s="17" t="str">
        <f t="shared" si="18"/>
        <v/>
      </c>
      <c r="J367" s="17" t="str">
        <f>IF(COUNT($M367:$NVH367)&lt;&gt;0,IF(AND(ISNUMBER(G367),ISNUMBER(H367),G367&gt;H367,A367&gt;0),ABS(2*(E367-F367)/(G367-H367)),""),"")</f>
        <v/>
      </c>
      <c r="K367" s="17" t="str">
        <f>IF(COUNT($M367:$NVH367)&lt;=1,"",IF(AND(ISNUMBER(G367),ISNUMBER(H367),G367&gt;H367,A367&gt;0,STDEV($M367:$NVH367)&gt;0),ABS((G367-H367)/(6*STDEV($M367:$NVH367))),""))</f>
        <v/>
      </c>
      <c r="L367" s="18" t="str">
        <f t="shared" si="19"/>
        <v/>
      </c>
    </row>
    <row r="368" spans="1:12" s="15" customFormat="1" ht="18">
      <c r="A368" s="16" t="str">
        <f>IF(COUNT($M368:$NVH368)=0,"",COUNT($M368:$NVH368))</f>
        <v/>
      </c>
      <c r="B368" s="11"/>
      <c r="C368" s="17" t="str">
        <f>(IF(A368="","",MAX($M368:$NVH368)))</f>
        <v/>
      </c>
      <c r="D368" s="17" t="str">
        <f>(IF(A368="","",MIN($M368:$NVH368)))</f>
        <v/>
      </c>
      <c r="E368" s="17" t="str">
        <f>(IF(A368="","",AVERAGE($M368:$NVH368)))</f>
        <v/>
      </c>
      <c r="F368" s="17"/>
      <c r="G368" s="17"/>
      <c r="H368" s="17"/>
      <c r="I368" s="17" t="str">
        <f t="shared" si="18"/>
        <v/>
      </c>
      <c r="J368" s="17" t="str">
        <f>IF(COUNT($M368:$NVH368)&lt;&gt;0,IF(AND(ISNUMBER(G368),ISNUMBER(H368),G368&gt;H368,A368&gt;0),ABS(2*(E368-F368)/(G368-H368)),""),"")</f>
        <v/>
      </c>
      <c r="K368" s="17" t="str">
        <f>IF(COUNT($M368:$NVH368)&lt;=1,"",IF(AND(ISNUMBER(G368),ISNUMBER(H368),G368&gt;H368,A368&gt;0,STDEV($M368:$NVH368)&gt;0),ABS((G368-H368)/(6*STDEV($M368:$NVH368))),""))</f>
        <v/>
      </c>
      <c r="L368" s="18" t="str">
        <f t="shared" si="19"/>
        <v/>
      </c>
    </row>
    <row r="369" spans="1:12" s="15" customFormat="1" ht="18">
      <c r="A369" s="16" t="str">
        <f>IF(COUNT($M369:$NVH369)=0,"",COUNT($M369:$NVH369))</f>
        <v/>
      </c>
      <c r="B369" s="11"/>
      <c r="C369" s="17" t="str">
        <f>(IF(A369="","",MAX($M369:$NVH369)))</f>
        <v/>
      </c>
      <c r="D369" s="17" t="str">
        <f>(IF(A369="","",MIN($M369:$NVH369)))</f>
        <v/>
      </c>
      <c r="E369" s="17" t="str">
        <f>(IF(A369="","",AVERAGE($M369:$NVH369)))</f>
        <v/>
      </c>
      <c r="F369" s="17"/>
      <c r="G369" s="17"/>
      <c r="H369" s="17"/>
      <c r="I369" s="17" t="str">
        <f t="shared" si="18"/>
        <v/>
      </c>
      <c r="J369" s="17" t="str">
        <f>IF(COUNT($M369:$NVH369)&lt;&gt;0,IF(AND(ISNUMBER(G369),ISNUMBER(H369),G369&gt;H369,A369&gt;0),ABS(2*(E369-F369)/(G369-H369)),""),"")</f>
        <v/>
      </c>
      <c r="K369" s="17" t="str">
        <f>IF(COUNT($M369:$NVH369)&lt;=1,"",IF(AND(ISNUMBER(G369),ISNUMBER(H369),G369&gt;H369,A369&gt;0,STDEV($M369:$NVH369)&gt;0),ABS((G369-H369)/(6*STDEV($M369:$NVH369))),""))</f>
        <v/>
      </c>
      <c r="L369" s="18" t="str">
        <f t="shared" si="19"/>
        <v/>
      </c>
    </row>
    <row r="370" spans="1:12" s="15" customFormat="1" ht="18">
      <c r="A370" s="16" t="str">
        <f>IF(COUNT($M370:$NVH370)=0,"",COUNT($M370:$NVH370))</f>
        <v/>
      </c>
      <c r="B370" s="11"/>
      <c r="C370" s="17" t="str">
        <f>(IF(A370="","",MAX($M370:$NVH370)))</f>
        <v/>
      </c>
      <c r="D370" s="17" t="str">
        <f>(IF(A370="","",MIN($M370:$NVH370)))</f>
        <v/>
      </c>
      <c r="E370" s="17" t="str">
        <f>(IF(A370="","",AVERAGE($M370:$NVH370)))</f>
        <v/>
      </c>
      <c r="F370" s="17"/>
      <c r="G370" s="17"/>
      <c r="H370" s="17"/>
      <c r="I370" s="17" t="str">
        <f t="shared" si="18"/>
        <v/>
      </c>
      <c r="J370" s="17" t="str">
        <f>IF(COUNT($M370:$NVH370)&lt;&gt;0,IF(AND(ISNUMBER(G370),ISNUMBER(H370),G370&gt;H370,A370&gt;0),ABS(2*(E370-F370)/(G370-H370)),""),"")</f>
        <v/>
      </c>
      <c r="K370" s="17" t="str">
        <f>IF(COUNT($M370:$NVH370)&lt;=1,"",IF(AND(ISNUMBER(G370),ISNUMBER(H370),G370&gt;H370,A370&gt;0,STDEV($M370:$NVH370)&gt;0),ABS((G370-H370)/(6*STDEV($M370:$NVH370))),""))</f>
        <v/>
      </c>
      <c r="L370" s="18" t="str">
        <f t="shared" si="19"/>
        <v/>
      </c>
    </row>
    <row r="371" spans="1:12" s="15" customFormat="1" ht="18">
      <c r="A371" s="16" t="str">
        <f>IF(COUNT($M371:$NVH371)=0,"",COUNT($M371:$NVH371))</f>
        <v/>
      </c>
      <c r="B371" s="11"/>
      <c r="C371" s="17" t="str">
        <f>(IF(A371="","",MAX($M371:$NVH371)))</f>
        <v/>
      </c>
      <c r="D371" s="17" t="str">
        <f>(IF(A371="","",MIN($M371:$NVH371)))</f>
        <v/>
      </c>
      <c r="E371" s="17" t="str">
        <f>(IF(A371="","",AVERAGE($M371:$NVH371)))</f>
        <v/>
      </c>
      <c r="F371" s="17"/>
      <c r="G371" s="17"/>
      <c r="H371" s="17"/>
      <c r="I371" s="17" t="str">
        <f t="shared" si="18"/>
        <v/>
      </c>
      <c r="J371" s="17" t="str">
        <f>IF(COUNT($M371:$NVH371)&lt;&gt;0,IF(AND(ISNUMBER(G371),ISNUMBER(H371),G371&gt;H371,A371&gt;0),ABS(2*(E371-F371)/(G371-H371)),""),"")</f>
        <v/>
      </c>
      <c r="K371" s="17" t="str">
        <f>IF(COUNT($M371:$NVH371)&lt;=1,"",IF(AND(ISNUMBER(G371),ISNUMBER(H371),G371&gt;H371,A371&gt;0,STDEV($M371:$NVH371)&gt;0),ABS((G371-H371)/(6*STDEV($M371:$NVH371))),""))</f>
        <v/>
      </c>
      <c r="L371" s="18" t="str">
        <f t="shared" si="19"/>
        <v/>
      </c>
    </row>
    <row r="372" spans="1:12" s="15" customFormat="1" ht="18">
      <c r="A372" s="16" t="str">
        <f>IF(COUNT($M372:$NVH372)=0,"",COUNT($M372:$NVH372))</f>
        <v/>
      </c>
      <c r="B372" s="11"/>
      <c r="C372" s="17" t="str">
        <f>(IF(A372="","",MAX($M372:$NVH372)))</f>
        <v/>
      </c>
      <c r="D372" s="17" t="str">
        <f>(IF(A372="","",MIN($M372:$NVH372)))</f>
        <v/>
      </c>
      <c r="E372" s="17" t="str">
        <f>(IF(A372="","",AVERAGE($M372:$NVH372)))</f>
        <v/>
      </c>
      <c r="F372" s="17"/>
      <c r="G372" s="17"/>
      <c r="H372" s="17"/>
      <c r="I372" s="17" t="str">
        <f t="shared" si="18"/>
        <v/>
      </c>
      <c r="J372" s="17" t="str">
        <f>IF(COUNT($M372:$NVH372)&lt;&gt;0,IF(AND(ISNUMBER(G372),ISNUMBER(H372),G372&gt;H372,A372&gt;0),ABS(2*(E372-F372)/(G372-H372)),""),"")</f>
        <v/>
      </c>
      <c r="K372" s="17" t="str">
        <f>IF(COUNT($M372:$NVH372)&lt;=1,"",IF(AND(ISNUMBER(G372),ISNUMBER(H372),G372&gt;H372,A372&gt;0,STDEV($M372:$NVH372)&gt;0),ABS((G372-H372)/(6*STDEV($M372:$NVH372))),""))</f>
        <v/>
      </c>
      <c r="L372" s="18" t="str">
        <f t="shared" si="19"/>
        <v/>
      </c>
    </row>
    <row r="373" spans="1:12" s="15" customFormat="1" ht="18">
      <c r="A373" s="16" t="str">
        <f>IF(COUNT($M373:$NVH373)=0,"",COUNT($M373:$NVH373))</f>
        <v/>
      </c>
      <c r="B373" s="11"/>
      <c r="C373" s="17" t="str">
        <f>(IF(A373="","",MAX($M373:$NVH373)))</f>
        <v/>
      </c>
      <c r="D373" s="17" t="str">
        <f>(IF(A373="","",MIN($M373:$NVH373)))</f>
        <v/>
      </c>
      <c r="E373" s="17" t="str">
        <f>(IF(A373="","",AVERAGE($M373:$NVH373)))</f>
        <v/>
      </c>
      <c r="F373" s="17"/>
      <c r="G373" s="17"/>
      <c r="H373" s="17"/>
      <c r="I373" s="17" t="str">
        <f t="shared" si="18"/>
        <v/>
      </c>
      <c r="J373" s="17" t="str">
        <f>IF(COUNT($M373:$NVH373)&lt;&gt;0,IF(AND(ISNUMBER(G373),ISNUMBER(H373),G373&gt;H373,A373&gt;0),ABS(2*(E373-F373)/(G373-H373)),""),"")</f>
        <v/>
      </c>
      <c r="K373" s="17" t="str">
        <f>IF(COUNT($M373:$NVH373)&lt;=1,"",IF(AND(ISNUMBER(G373),ISNUMBER(H373),G373&gt;H373,A373&gt;0,STDEV($M373:$NVH373)&gt;0),ABS((G373-H373)/(6*STDEV($M373:$NVH373))),""))</f>
        <v/>
      </c>
      <c r="L373" s="18" t="str">
        <f t="shared" si="19"/>
        <v/>
      </c>
    </row>
    <row r="374" spans="1:12" s="15" customFormat="1" ht="18">
      <c r="A374" s="16" t="str">
        <f>IF(COUNT($M374:$NVH374)=0,"",COUNT($M374:$NVH374))</f>
        <v/>
      </c>
      <c r="B374" s="11"/>
      <c r="C374" s="17" t="str">
        <f>(IF(A374="","",MAX($M374:$NVH374)))</f>
        <v/>
      </c>
      <c r="D374" s="17" t="str">
        <f>(IF(A374="","",MIN($M374:$NVH374)))</f>
        <v/>
      </c>
      <c r="E374" s="17" t="str">
        <f>(IF(A374="","",AVERAGE($M374:$NVH374)))</f>
        <v/>
      </c>
      <c r="F374" s="17"/>
      <c r="G374" s="17"/>
      <c r="H374" s="17"/>
      <c r="I374" s="17" t="str">
        <f t="shared" si="18"/>
        <v/>
      </c>
      <c r="J374" s="17" t="str">
        <f>IF(COUNT($M374:$NVH374)&lt;&gt;0,IF(AND(ISNUMBER(G374),ISNUMBER(H374),G374&gt;H374,A374&gt;0),ABS(2*(E374-F374)/(G374-H374)),""),"")</f>
        <v/>
      </c>
      <c r="K374" s="17" t="str">
        <f>IF(COUNT($M374:$NVH374)&lt;=1,"",IF(AND(ISNUMBER(G374),ISNUMBER(H374),G374&gt;H374,A374&gt;0,STDEV($M374:$NVH374)&gt;0),ABS((G374-H374)/(6*STDEV($M374:$NVH374))),""))</f>
        <v/>
      </c>
      <c r="L374" s="18" t="str">
        <f t="shared" si="19"/>
        <v/>
      </c>
    </row>
    <row r="375" spans="1:12" s="15" customFormat="1" ht="18">
      <c r="A375" s="16" t="str">
        <f>IF(COUNT($M375:$NVH375)=0,"",COUNT($M375:$NVH375))</f>
        <v/>
      </c>
      <c r="B375" s="11"/>
      <c r="C375" s="17" t="str">
        <f>(IF(A375="","",MAX($M375:$NVH375)))</f>
        <v/>
      </c>
      <c r="D375" s="17" t="str">
        <f>(IF(A375="","",MIN($M375:$NVH375)))</f>
        <v/>
      </c>
      <c r="E375" s="17" t="str">
        <f>(IF(A375="","",AVERAGE($M375:$NVH375)))</f>
        <v/>
      </c>
      <c r="F375" s="17"/>
      <c r="G375" s="17"/>
      <c r="H375" s="17"/>
      <c r="I375" s="17" t="str">
        <f t="shared" si="18"/>
        <v/>
      </c>
      <c r="J375" s="17" t="str">
        <f>IF(COUNT($M375:$NVH375)&lt;&gt;0,IF(AND(ISNUMBER(G375),ISNUMBER(H375),G375&gt;H375,A375&gt;0),ABS(2*(E375-F375)/(G375-H375)),""),"")</f>
        <v/>
      </c>
      <c r="K375" s="17" t="str">
        <f>IF(COUNT($M375:$NVH375)&lt;=1,"",IF(AND(ISNUMBER(G375),ISNUMBER(H375),G375&gt;H375,A375&gt;0,STDEV($M375:$NVH375)&gt;0),ABS((G375-H375)/(6*STDEV($M375:$NVH375))),""))</f>
        <v/>
      </c>
      <c r="L375" s="18" t="str">
        <f t="shared" si="19"/>
        <v/>
      </c>
    </row>
    <row r="376" spans="1:12" s="15" customFormat="1" ht="18">
      <c r="A376" s="16" t="str">
        <f>IF(COUNT($M376:$NVH376)=0,"",COUNT($M376:$NVH376))</f>
        <v/>
      </c>
      <c r="B376" s="11"/>
      <c r="C376" s="17" t="str">
        <f>(IF(A376="","",MAX($M376:$NVH376)))</f>
        <v/>
      </c>
      <c r="D376" s="17" t="str">
        <f>(IF(A376="","",MIN($M376:$NVH376)))</f>
        <v/>
      </c>
      <c r="E376" s="17" t="str">
        <f>(IF(A376="","",AVERAGE($M376:$NVH376)))</f>
        <v/>
      </c>
      <c r="F376" s="17"/>
      <c r="G376" s="17"/>
      <c r="H376" s="17"/>
      <c r="I376" s="17" t="str">
        <f t="shared" si="18"/>
        <v/>
      </c>
      <c r="J376" s="17" t="str">
        <f>IF(COUNT($M376:$NVH376)&lt;&gt;0,IF(AND(ISNUMBER(G376),ISNUMBER(H376),G376&gt;H376,A376&gt;0),ABS(2*(E376-F376)/(G376-H376)),""),"")</f>
        <v/>
      </c>
      <c r="K376" s="17" t="str">
        <f>IF(COUNT($M376:$NVH376)&lt;=1,"",IF(AND(ISNUMBER(G376),ISNUMBER(H376),G376&gt;H376,A376&gt;0,STDEV($M376:$NVH376)&gt;0),ABS((G376-H376)/(6*STDEV($M376:$NVH376))),""))</f>
        <v/>
      </c>
      <c r="L376" s="18" t="str">
        <f t="shared" si="19"/>
        <v/>
      </c>
    </row>
    <row r="377" spans="1:12" s="15" customFormat="1" ht="18">
      <c r="A377" s="16" t="str">
        <f>IF(COUNT($M377:$NVH377)=0,"",COUNT($M377:$NVH377))</f>
        <v/>
      </c>
      <c r="B377" s="11"/>
      <c r="C377" s="17" t="str">
        <f>(IF(A377="","",MAX($M377:$NVH377)))</f>
        <v/>
      </c>
      <c r="D377" s="17" t="str">
        <f>(IF(A377="","",MIN($M377:$NVH377)))</f>
        <v/>
      </c>
      <c r="E377" s="17" t="str">
        <f>(IF(A377="","",AVERAGE($M377:$NVH377)))</f>
        <v/>
      </c>
      <c r="F377" s="17"/>
      <c r="G377" s="17"/>
      <c r="H377" s="17"/>
      <c r="I377" s="17" t="str">
        <f t="shared" si="18"/>
        <v/>
      </c>
      <c r="J377" s="17" t="str">
        <f>IF(COUNT($M377:$NVH377)&lt;&gt;0,IF(AND(ISNUMBER(G377),ISNUMBER(H377),G377&gt;H377,A377&gt;0),ABS(2*(E377-F377)/(G377-H377)),""),"")</f>
        <v/>
      </c>
      <c r="K377" s="17" t="str">
        <f>IF(COUNT($M377:$NVH377)&lt;=1,"",IF(AND(ISNUMBER(G377),ISNUMBER(H377),G377&gt;H377,A377&gt;0,STDEV($M377:$NVH377)&gt;0),ABS((G377-H377)/(6*STDEV($M377:$NVH377))),""))</f>
        <v/>
      </c>
      <c r="L377" s="18" t="str">
        <f t="shared" si="19"/>
        <v/>
      </c>
    </row>
    <row r="378" spans="1:12" s="15" customFormat="1" ht="18">
      <c r="A378" s="16" t="str">
        <f>IF(COUNT($M378:$NVH378)=0,"",COUNT($M378:$NVH378))</f>
        <v/>
      </c>
      <c r="B378" s="11"/>
      <c r="C378" s="17" t="str">
        <f>(IF(A378="","",MAX($M378:$NVH378)))</f>
        <v/>
      </c>
      <c r="D378" s="17" t="str">
        <f>(IF(A378="","",MIN($M378:$NVH378)))</f>
        <v/>
      </c>
      <c r="E378" s="17" t="str">
        <f>(IF(A378="","",AVERAGE($M378:$NVH378)))</f>
        <v/>
      </c>
      <c r="F378" s="17"/>
      <c r="G378" s="17"/>
      <c r="H378" s="17"/>
      <c r="I378" s="17" t="str">
        <f t="shared" si="18"/>
        <v/>
      </c>
      <c r="J378" s="17" t="str">
        <f>IF(COUNT($M378:$NVH378)&lt;&gt;0,IF(AND(ISNUMBER(G378),ISNUMBER(H378),G378&gt;H378,A378&gt;0),ABS(2*(E378-F378)/(G378-H378)),""),"")</f>
        <v/>
      </c>
      <c r="K378" s="17" t="str">
        <f>IF(COUNT($M378:$NVH378)&lt;=1,"",IF(AND(ISNUMBER(G378),ISNUMBER(H378),G378&gt;H378,A378&gt;0,STDEV($M378:$NVH378)&gt;0),ABS((G378-H378)/(6*STDEV($M378:$NVH378))),""))</f>
        <v/>
      </c>
      <c r="L378" s="18" t="str">
        <f t="shared" si="19"/>
        <v/>
      </c>
    </row>
    <row r="379" spans="1:12" s="15" customFormat="1" ht="18">
      <c r="A379" s="16" t="str">
        <f>IF(COUNT($M379:$NVH379)=0,"",COUNT($M379:$NVH379))</f>
        <v/>
      </c>
      <c r="B379" s="11"/>
      <c r="C379" s="17" t="str">
        <f>(IF(A379="","",MAX($M379:$NVH379)))</f>
        <v/>
      </c>
      <c r="D379" s="17" t="str">
        <f>(IF(A379="","",MIN($M379:$NVH379)))</f>
        <v/>
      </c>
      <c r="E379" s="17" t="str">
        <f>(IF(A379="","",AVERAGE($M379:$NVH379)))</f>
        <v/>
      </c>
      <c r="F379" s="17"/>
      <c r="G379" s="17"/>
      <c r="H379" s="17"/>
      <c r="I379" s="17" t="str">
        <f t="shared" si="18"/>
        <v/>
      </c>
      <c r="J379" s="17" t="str">
        <f>IF(COUNT($M379:$NVH379)&lt;&gt;0,IF(AND(ISNUMBER(G379),ISNUMBER(H379),G379&gt;H379,A379&gt;0),ABS(2*(E379-F379)/(G379-H379)),""),"")</f>
        <v/>
      </c>
      <c r="K379" s="17" t="str">
        <f>IF(COUNT($M379:$NVH379)&lt;=1,"",IF(AND(ISNUMBER(G379),ISNUMBER(H379),G379&gt;H379,A379&gt;0,STDEV($M379:$NVH379)&gt;0),ABS((G379-H379)/(6*STDEV($M379:$NVH379))),""))</f>
        <v/>
      </c>
      <c r="L379" s="18" t="str">
        <f t="shared" si="19"/>
        <v/>
      </c>
    </row>
    <row r="380" spans="1:12" s="15" customFormat="1" ht="18">
      <c r="A380" s="16" t="str">
        <f>IF(COUNT($M380:$NVH380)=0,"",COUNT($M380:$NVH380))</f>
        <v/>
      </c>
      <c r="B380" s="11"/>
      <c r="C380" s="17" t="str">
        <f>(IF(A380="","",MAX($M380:$NVH380)))</f>
        <v/>
      </c>
      <c r="D380" s="17" t="str">
        <f>(IF(A380="","",MIN($M380:$NVH380)))</f>
        <v/>
      </c>
      <c r="E380" s="17" t="str">
        <f>(IF(A380="","",AVERAGE($M380:$NVH380)))</f>
        <v/>
      </c>
      <c r="F380" s="17"/>
      <c r="G380" s="17"/>
      <c r="H380" s="17"/>
      <c r="I380" s="17" t="str">
        <f t="shared" si="18"/>
        <v/>
      </c>
      <c r="J380" s="17" t="str">
        <f>IF(COUNT($M380:$NVH380)&lt;&gt;0,IF(AND(ISNUMBER(G380),ISNUMBER(H380),G380&gt;H380,A380&gt;0),ABS(2*(E380-F380)/(G380-H380)),""),"")</f>
        <v/>
      </c>
      <c r="K380" s="17" t="str">
        <f>IF(COUNT($M380:$NVH380)&lt;=1,"",IF(AND(ISNUMBER(G380),ISNUMBER(H380),G380&gt;H380,A380&gt;0,STDEV($M380:$NVH380)&gt;0),ABS((G380-H380)/(6*STDEV($M380:$NVH380))),""))</f>
        <v/>
      </c>
      <c r="L380" s="18" t="str">
        <f t="shared" si="19"/>
        <v/>
      </c>
    </row>
    <row r="381" spans="1:12" s="15" customFormat="1" ht="18">
      <c r="A381" s="16" t="str">
        <f>IF(COUNT($M381:$NVH381)=0,"",COUNT($M381:$NVH381))</f>
        <v/>
      </c>
      <c r="B381" s="11"/>
      <c r="C381" s="17" t="str">
        <f>(IF(A381="","",MAX($M381:$NVH381)))</f>
        <v/>
      </c>
      <c r="D381" s="17" t="str">
        <f>(IF(A381="","",MIN($M381:$NVH381)))</f>
        <v/>
      </c>
      <c r="E381" s="17" t="str">
        <f>(IF(A381="","",AVERAGE($M381:$NVH381)))</f>
        <v/>
      </c>
      <c r="F381" s="17"/>
      <c r="G381" s="17"/>
      <c r="H381" s="17"/>
      <c r="I381" s="17" t="str">
        <f t="shared" si="18"/>
        <v/>
      </c>
      <c r="J381" s="17" t="str">
        <f>IF(COUNT($M381:$NVH381)&lt;&gt;0,IF(AND(ISNUMBER(G381),ISNUMBER(H381),G381&gt;H381,A381&gt;0),ABS(2*(E381-F381)/(G381-H381)),""),"")</f>
        <v/>
      </c>
      <c r="K381" s="17" t="str">
        <f>IF(COUNT($M381:$NVH381)&lt;=1,"",IF(AND(ISNUMBER(G381),ISNUMBER(H381),G381&gt;H381,A381&gt;0,STDEV($M381:$NVH381)&gt;0),ABS((G381-H381)/(6*STDEV($M381:$NVH381))),""))</f>
        <v/>
      </c>
      <c r="L381" s="18" t="str">
        <f t="shared" si="19"/>
        <v/>
      </c>
    </row>
    <row r="382" spans="1:12" s="15" customFormat="1" ht="18">
      <c r="A382" s="16" t="str">
        <f>IF(COUNT($M382:$NVH382)=0,"",COUNT($M382:$NVH382))</f>
        <v/>
      </c>
      <c r="B382" s="11"/>
      <c r="C382" s="17" t="str">
        <f>(IF(A382="","",MAX($M382:$NVH382)))</f>
        <v/>
      </c>
      <c r="D382" s="17" t="str">
        <f>(IF(A382="","",MIN($M382:$NVH382)))</f>
        <v/>
      </c>
      <c r="E382" s="17" t="str">
        <f>(IF(A382="","",AVERAGE($M382:$NVH382)))</f>
        <v/>
      </c>
      <c r="F382" s="17"/>
      <c r="G382" s="17"/>
      <c r="H382" s="17"/>
      <c r="I382" s="17" t="str">
        <f t="shared" si="18"/>
        <v/>
      </c>
      <c r="J382" s="17" t="str">
        <f>IF(COUNT($M382:$NVH382)&lt;&gt;0,IF(AND(ISNUMBER(G382),ISNUMBER(H382),G382&gt;H382,A382&gt;0),ABS(2*(E382-F382)/(G382-H382)),""),"")</f>
        <v/>
      </c>
      <c r="K382" s="17" t="str">
        <f>IF(COUNT($M382:$NVH382)&lt;=1,"",IF(AND(ISNUMBER(G382),ISNUMBER(H382),G382&gt;H382,A382&gt;0,STDEV($M382:$NVH382)&gt;0),ABS((G382-H382)/(6*STDEV($M382:$NVH382))),""))</f>
        <v/>
      </c>
      <c r="L382" s="18" t="str">
        <f t="shared" si="19"/>
        <v/>
      </c>
    </row>
    <row r="383" spans="1:12" s="15" customFormat="1" ht="18">
      <c r="A383" s="16" t="str">
        <f>IF(COUNT($M383:$NVH383)=0,"",COUNT($M383:$NVH383))</f>
        <v/>
      </c>
      <c r="B383" s="11"/>
      <c r="C383" s="17" t="str">
        <f>(IF(A383="","",MAX($M383:$NVH383)))</f>
        <v/>
      </c>
      <c r="D383" s="17" t="str">
        <f>(IF(A383="","",MIN($M383:$NVH383)))</f>
        <v/>
      </c>
      <c r="E383" s="17" t="str">
        <f>(IF(A383="","",AVERAGE($M383:$NVH383)))</f>
        <v/>
      </c>
      <c r="F383" s="17"/>
      <c r="G383" s="17"/>
      <c r="H383" s="17"/>
      <c r="I383" s="17" t="str">
        <f t="shared" si="18"/>
        <v/>
      </c>
      <c r="J383" s="17" t="str">
        <f>IF(COUNT($M383:$NVH383)&lt;&gt;0,IF(AND(ISNUMBER(G383),ISNUMBER(H383),G383&gt;H383,A383&gt;0),ABS(2*(E383-F383)/(G383-H383)),""),"")</f>
        <v/>
      </c>
      <c r="K383" s="17" t="str">
        <f>IF(COUNT($M383:$NVH383)&lt;=1,"",IF(AND(ISNUMBER(G383),ISNUMBER(H383),G383&gt;H383,A383&gt;0,STDEV($M383:$NVH383)&gt;0),ABS((G383-H383)/(6*STDEV($M383:$NVH383))),""))</f>
        <v/>
      </c>
      <c r="L383" s="18" t="str">
        <f t="shared" si="19"/>
        <v/>
      </c>
    </row>
    <row r="384" spans="1:12" s="15" customFormat="1" ht="18">
      <c r="A384" s="16" t="str">
        <f>IF(COUNT($M384:$NVH384)=0,"",COUNT($M384:$NVH384))</f>
        <v/>
      </c>
      <c r="B384" s="11"/>
      <c r="C384" s="17" t="str">
        <f>(IF(A384="","",MAX($M384:$NVH384)))</f>
        <v/>
      </c>
      <c r="D384" s="17" t="str">
        <f>(IF(A384="","",MIN($M384:$NVH384)))</f>
        <v/>
      </c>
      <c r="E384" s="17" t="str">
        <f>(IF(A384="","",AVERAGE($M384:$NVH384)))</f>
        <v/>
      </c>
      <c r="F384" s="17"/>
      <c r="G384" s="17"/>
      <c r="H384" s="17"/>
      <c r="I384" s="17" t="str">
        <f t="shared" si="18"/>
        <v/>
      </c>
      <c r="J384" s="17" t="str">
        <f>IF(COUNT($M384:$NVH384)&lt;&gt;0,IF(AND(ISNUMBER(G384),ISNUMBER(H384),G384&gt;H384,A384&gt;0),ABS(2*(E384-F384)/(G384-H384)),""),"")</f>
        <v/>
      </c>
      <c r="K384" s="17" t="str">
        <f>IF(COUNT($M384:$NVH384)&lt;=1,"",IF(AND(ISNUMBER(G384),ISNUMBER(H384),G384&gt;H384,A384&gt;0,STDEV($M384:$NVH384)&gt;0),ABS((G384-H384)/(6*STDEV($M384:$NVH384))),""))</f>
        <v/>
      </c>
      <c r="L384" s="18" t="str">
        <f t="shared" si="19"/>
        <v/>
      </c>
    </row>
    <row r="385" spans="1:12" s="15" customFormat="1" ht="18">
      <c r="A385" s="16" t="str">
        <f>IF(COUNT($M385:$NVH385)=0,"",COUNT($M385:$NVH385))</f>
        <v/>
      </c>
      <c r="B385" s="11"/>
      <c r="C385" s="17" t="str">
        <f>(IF(A385="","",MAX($M385:$NVH385)))</f>
        <v/>
      </c>
      <c r="D385" s="17" t="str">
        <f>(IF(A385="","",MIN($M385:$NVH385)))</f>
        <v/>
      </c>
      <c r="E385" s="17" t="str">
        <f>(IF(A385="","",AVERAGE($M385:$NVH385)))</f>
        <v/>
      </c>
      <c r="F385" s="17"/>
      <c r="G385" s="17"/>
      <c r="H385" s="17"/>
      <c r="I385" s="17" t="str">
        <f t="shared" si="18"/>
        <v/>
      </c>
      <c r="J385" s="17" t="str">
        <f>IF(COUNT($M385:$NVH385)&lt;&gt;0,IF(AND(ISNUMBER(G385),ISNUMBER(H385),G385&gt;H385,A385&gt;0),ABS(2*(E385-F385)/(G385-H385)),""),"")</f>
        <v/>
      </c>
      <c r="K385" s="17" t="str">
        <f>IF(COUNT($M385:$NVH385)&lt;=1,"",IF(AND(ISNUMBER(G385),ISNUMBER(H385),G385&gt;H385,A385&gt;0,STDEV($M385:$NVH385)&gt;0),ABS((G385-H385)/(6*STDEV($M385:$NVH385))),""))</f>
        <v/>
      </c>
      <c r="L385" s="18" t="str">
        <f t="shared" si="19"/>
        <v/>
      </c>
    </row>
    <row r="386" spans="1:12" s="15" customFormat="1" ht="18">
      <c r="A386" s="16" t="str">
        <f>IF(COUNT($M386:$NVH386)=0,"",COUNT($M386:$NVH386))</f>
        <v/>
      </c>
      <c r="B386" s="11"/>
      <c r="C386" s="17" t="str">
        <f>(IF(A386="","",MAX($M386:$NVH386)))</f>
        <v/>
      </c>
      <c r="D386" s="17" t="str">
        <f>(IF(A386="","",MIN($M386:$NVH386)))</f>
        <v/>
      </c>
      <c r="E386" s="17" t="str">
        <f>(IF(A386="","",AVERAGE($M386:$NVH386)))</f>
        <v/>
      </c>
      <c r="F386" s="17"/>
      <c r="G386" s="17"/>
      <c r="H386" s="17"/>
      <c r="I386" s="17" t="str">
        <f t="shared" si="18"/>
        <v/>
      </c>
      <c r="J386" s="17" t="str">
        <f>IF(COUNT($M386:$NVH386)&lt;&gt;0,IF(AND(ISNUMBER(G386),ISNUMBER(H386),G386&gt;H386,A386&gt;0),ABS(2*(E386-F386)/(G386-H386)),""),"")</f>
        <v/>
      </c>
      <c r="K386" s="17" t="str">
        <f>IF(COUNT($M386:$NVH386)&lt;=1,"",IF(AND(ISNUMBER(G386),ISNUMBER(H386),G386&gt;H386,A386&gt;0,STDEV($M386:$NVH386)&gt;0),ABS((G386-H386)/(6*STDEV($M386:$NVH386))),""))</f>
        <v/>
      </c>
      <c r="L386" s="18" t="str">
        <f t="shared" si="19"/>
        <v/>
      </c>
    </row>
    <row r="387" spans="1:12" s="15" customFormat="1" ht="18">
      <c r="A387" s="16" t="str">
        <f>IF(COUNT($M387:$NVH387)=0,"",COUNT($M387:$NVH387))</f>
        <v/>
      </c>
      <c r="B387" s="11"/>
      <c r="C387" s="17" t="str">
        <f>(IF(A387="","",MAX($M387:$NVH387)))</f>
        <v/>
      </c>
      <c r="D387" s="17" t="str">
        <f>(IF(A387="","",MIN($M387:$NVH387)))</f>
        <v/>
      </c>
      <c r="E387" s="17" t="str">
        <f>(IF(A387="","",AVERAGE($M387:$NVH387)))</f>
        <v/>
      </c>
      <c r="F387" s="17"/>
      <c r="G387" s="17"/>
      <c r="H387" s="17"/>
      <c r="I387" s="17" t="str">
        <f t="shared" si="18"/>
        <v/>
      </c>
      <c r="J387" s="17" t="str">
        <f>IF(COUNT($M387:$NVH387)&lt;&gt;0,IF(AND(ISNUMBER(G387),ISNUMBER(H387),G387&gt;H387,A387&gt;0),ABS(2*(E387-F387)/(G387-H387)),""),"")</f>
        <v/>
      </c>
      <c r="K387" s="17" t="str">
        <f>IF(COUNT($M387:$NVH387)&lt;=1,"",IF(AND(ISNUMBER(G387),ISNUMBER(H387),G387&gt;H387,A387&gt;0,STDEV($M387:$NVH387)&gt;0),ABS((G387-H387)/(6*STDEV($M387:$NVH387))),""))</f>
        <v/>
      </c>
      <c r="L387" s="18" t="str">
        <f t="shared" si="19"/>
        <v/>
      </c>
    </row>
    <row r="388" spans="1:12" s="15" customFormat="1" ht="18">
      <c r="A388" s="16" t="str">
        <f>IF(COUNT($M388:$NVH388)=0,"",COUNT($M388:$NVH388))</f>
        <v/>
      </c>
      <c r="B388" s="11"/>
      <c r="C388" s="17" t="str">
        <f>(IF(A388="","",MAX($M388:$NVH388)))</f>
        <v/>
      </c>
      <c r="D388" s="17" t="str">
        <f>(IF(A388="","",MIN($M388:$NVH388)))</f>
        <v/>
      </c>
      <c r="E388" s="17" t="str">
        <f>(IF(A388="","",AVERAGE($M388:$NVH388)))</f>
        <v/>
      </c>
      <c r="F388" s="17"/>
      <c r="G388" s="17"/>
      <c r="H388" s="17"/>
      <c r="I388" s="17" t="str">
        <f t="shared" ref="I388:I451" si="20">(IF(A388="","",C388-D388))</f>
        <v/>
      </c>
      <c r="J388" s="17" t="str">
        <f>IF(COUNT($M388:$NVH388)&lt;&gt;0,IF(AND(ISNUMBER(G388),ISNUMBER(H388),G388&gt;H388,A388&gt;0),ABS(2*(E388-F388)/(G388-H388)),""),"")</f>
        <v/>
      </c>
      <c r="K388" s="17" t="str">
        <f>IF(COUNT($M388:$NVH388)&lt;=1,"",IF(AND(ISNUMBER(G388),ISNUMBER(H388),G388&gt;H388,A388&gt;0,STDEV($M388:$NVH388)&gt;0),ABS((G388-H388)/(6*STDEV($M388:$NVH388))),""))</f>
        <v/>
      </c>
      <c r="L388" s="18" t="str">
        <f t="shared" ref="L388:L451" si="21">IF(AND(ISNUMBER(J388),ISNUMBER(K388)),(1-J388)*K388,"")</f>
        <v/>
      </c>
    </row>
    <row r="389" spans="1:12" s="15" customFormat="1" ht="18">
      <c r="A389" s="16" t="str">
        <f>IF(COUNT($M389:$NVH389)=0,"",COUNT($M389:$NVH389))</f>
        <v/>
      </c>
      <c r="B389" s="11"/>
      <c r="C389" s="17" t="str">
        <f>(IF(A389="","",MAX($M389:$NVH389)))</f>
        <v/>
      </c>
      <c r="D389" s="17" t="str">
        <f>(IF(A389="","",MIN($M389:$NVH389)))</f>
        <v/>
      </c>
      <c r="E389" s="17" t="str">
        <f>(IF(A389="","",AVERAGE($M389:$NVH389)))</f>
        <v/>
      </c>
      <c r="F389" s="17"/>
      <c r="G389" s="17"/>
      <c r="H389" s="17"/>
      <c r="I389" s="17" t="str">
        <f t="shared" si="20"/>
        <v/>
      </c>
      <c r="J389" s="17" t="str">
        <f>IF(COUNT($M389:$NVH389)&lt;&gt;0,IF(AND(ISNUMBER(G389),ISNUMBER(H389),G389&gt;H389,A389&gt;0),ABS(2*(E389-F389)/(G389-H389)),""),"")</f>
        <v/>
      </c>
      <c r="K389" s="17" t="str">
        <f>IF(COUNT($M389:$NVH389)&lt;=1,"",IF(AND(ISNUMBER(G389),ISNUMBER(H389),G389&gt;H389,A389&gt;0,STDEV($M389:$NVH389)&gt;0),ABS((G389-H389)/(6*STDEV($M389:$NVH389))),""))</f>
        <v/>
      </c>
      <c r="L389" s="18" t="str">
        <f t="shared" si="21"/>
        <v/>
      </c>
    </row>
    <row r="390" spans="1:12" s="15" customFormat="1" ht="18">
      <c r="A390" s="16" t="str">
        <f>IF(COUNT($M390:$NVH390)=0,"",COUNT($M390:$NVH390))</f>
        <v/>
      </c>
      <c r="B390" s="11"/>
      <c r="C390" s="17" t="str">
        <f>(IF(A390="","",MAX($M390:$NVH390)))</f>
        <v/>
      </c>
      <c r="D390" s="17" t="str">
        <f>(IF(A390="","",MIN($M390:$NVH390)))</f>
        <v/>
      </c>
      <c r="E390" s="17" t="str">
        <f>(IF(A390="","",AVERAGE($M390:$NVH390)))</f>
        <v/>
      </c>
      <c r="F390" s="17"/>
      <c r="G390" s="17"/>
      <c r="H390" s="17"/>
      <c r="I390" s="17" t="str">
        <f t="shared" si="20"/>
        <v/>
      </c>
      <c r="J390" s="17" t="str">
        <f>IF(COUNT($M390:$NVH390)&lt;&gt;0,IF(AND(ISNUMBER(G390),ISNUMBER(H390),G390&gt;H390,A390&gt;0),ABS(2*(E390-F390)/(G390-H390)),""),"")</f>
        <v/>
      </c>
      <c r="K390" s="17" t="str">
        <f>IF(COUNT($M390:$NVH390)&lt;=1,"",IF(AND(ISNUMBER(G390),ISNUMBER(H390),G390&gt;H390,A390&gt;0,STDEV($M390:$NVH390)&gt;0),ABS((G390-H390)/(6*STDEV($M390:$NVH390))),""))</f>
        <v/>
      </c>
      <c r="L390" s="18" t="str">
        <f t="shared" si="21"/>
        <v/>
      </c>
    </row>
    <row r="391" spans="1:12" s="15" customFormat="1" ht="18">
      <c r="A391" s="16" t="str">
        <f>IF(COUNT($M391:$NVH391)=0,"",COUNT($M391:$NVH391))</f>
        <v/>
      </c>
      <c r="B391" s="11"/>
      <c r="C391" s="17" t="str">
        <f>(IF(A391="","",MAX($M391:$NVH391)))</f>
        <v/>
      </c>
      <c r="D391" s="17" t="str">
        <f>(IF(A391="","",MIN($M391:$NVH391)))</f>
        <v/>
      </c>
      <c r="E391" s="17" t="str">
        <f>(IF(A391="","",AVERAGE($M391:$NVH391)))</f>
        <v/>
      </c>
      <c r="F391" s="17"/>
      <c r="G391" s="17"/>
      <c r="H391" s="17"/>
      <c r="I391" s="17" t="str">
        <f t="shared" si="20"/>
        <v/>
      </c>
      <c r="J391" s="17" t="str">
        <f>IF(COUNT($M391:$NVH391)&lt;&gt;0,IF(AND(ISNUMBER(G391),ISNUMBER(H391),G391&gt;H391,A391&gt;0),ABS(2*(E391-F391)/(G391-H391)),""),"")</f>
        <v/>
      </c>
      <c r="K391" s="17" t="str">
        <f>IF(COUNT($M391:$NVH391)&lt;=1,"",IF(AND(ISNUMBER(G391),ISNUMBER(H391),G391&gt;H391,A391&gt;0,STDEV($M391:$NVH391)&gt;0),ABS((G391-H391)/(6*STDEV($M391:$NVH391))),""))</f>
        <v/>
      </c>
      <c r="L391" s="18" t="str">
        <f t="shared" si="21"/>
        <v/>
      </c>
    </row>
    <row r="392" spans="1:12" s="15" customFormat="1" ht="18">
      <c r="A392" s="16" t="str">
        <f>IF(COUNT($M392:$NVH392)=0,"",COUNT($M392:$NVH392))</f>
        <v/>
      </c>
      <c r="B392" s="11"/>
      <c r="C392" s="17" t="str">
        <f>(IF(A392="","",MAX($M392:$NVH392)))</f>
        <v/>
      </c>
      <c r="D392" s="17" t="str">
        <f>(IF(A392="","",MIN($M392:$NVH392)))</f>
        <v/>
      </c>
      <c r="E392" s="17" t="str">
        <f>(IF(A392="","",AVERAGE($M392:$NVH392)))</f>
        <v/>
      </c>
      <c r="F392" s="17"/>
      <c r="G392" s="17"/>
      <c r="H392" s="17"/>
      <c r="I392" s="17" t="str">
        <f t="shared" si="20"/>
        <v/>
      </c>
      <c r="J392" s="17" t="str">
        <f>IF(COUNT($M392:$NVH392)&lt;&gt;0,IF(AND(ISNUMBER(G392),ISNUMBER(H392),G392&gt;H392,A392&gt;0),ABS(2*(E392-F392)/(G392-H392)),""),"")</f>
        <v/>
      </c>
      <c r="K392" s="17" t="str">
        <f>IF(COUNT($M392:$NVH392)&lt;=1,"",IF(AND(ISNUMBER(G392),ISNUMBER(H392),G392&gt;H392,A392&gt;0,STDEV($M392:$NVH392)&gt;0),ABS((G392-H392)/(6*STDEV($M392:$NVH392))),""))</f>
        <v/>
      </c>
      <c r="L392" s="18" t="str">
        <f t="shared" si="21"/>
        <v/>
      </c>
    </row>
    <row r="393" spans="1:12" s="15" customFormat="1" ht="18">
      <c r="A393" s="16" t="str">
        <f>IF(COUNT($M393:$NVH393)=0,"",COUNT($M393:$NVH393))</f>
        <v/>
      </c>
      <c r="B393" s="11"/>
      <c r="C393" s="17" t="str">
        <f>(IF(A393="","",MAX($M393:$NVH393)))</f>
        <v/>
      </c>
      <c r="D393" s="17" t="str">
        <f>(IF(A393="","",MIN($M393:$NVH393)))</f>
        <v/>
      </c>
      <c r="E393" s="17" t="str">
        <f>(IF(A393="","",AVERAGE($M393:$NVH393)))</f>
        <v/>
      </c>
      <c r="F393" s="17"/>
      <c r="G393" s="17"/>
      <c r="H393" s="17"/>
      <c r="I393" s="17" t="str">
        <f t="shared" si="20"/>
        <v/>
      </c>
      <c r="J393" s="17" t="str">
        <f>IF(COUNT($M393:$NVH393)&lt;&gt;0,IF(AND(ISNUMBER(G393),ISNUMBER(H393),G393&gt;H393,A393&gt;0),ABS(2*(E393-F393)/(G393-H393)),""),"")</f>
        <v/>
      </c>
      <c r="K393" s="17" t="str">
        <f>IF(COUNT($M393:$NVH393)&lt;=1,"",IF(AND(ISNUMBER(G393),ISNUMBER(H393),G393&gt;H393,A393&gt;0,STDEV($M393:$NVH393)&gt;0),ABS((G393-H393)/(6*STDEV($M393:$NVH393))),""))</f>
        <v/>
      </c>
      <c r="L393" s="18" t="str">
        <f t="shared" si="21"/>
        <v/>
      </c>
    </row>
    <row r="394" spans="1:12" s="15" customFormat="1" ht="18">
      <c r="A394" s="16" t="str">
        <f>IF(COUNT($M394:$NVH394)=0,"",COUNT($M394:$NVH394))</f>
        <v/>
      </c>
      <c r="B394" s="11"/>
      <c r="C394" s="17" t="str">
        <f>(IF(A394="","",MAX($M394:$NVH394)))</f>
        <v/>
      </c>
      <c r="D394" s="17" t="str">
        <f>(IF(A394="","",MIN($M394:$NVH394)))</f>
        <v/>
      </c>
      <c r="E394" s="17" t="str">
        <f>(IF(A394="","",AVERAGE($M394:$NVH394)))</f>
        <v/>
      </c>
      <c r="F394" s="17"/>
      <c r="G394" s="17"/>
      <c r="H394" s="17"/>
      <c r="I394" s="17" t="str">
        <f t="shared" si="20"/>
        <v/>
      </c>
      <c r="J394" s="17" t="str">
        <f>IF(COUNT($M394:$NVH394)&lt;&gt;0,IF(AND(ISNUMBER(G394),ISNUMBER(H394),G394&gt;H394,A394&gt;0),ABS(2*(E394-F394)/(G394-H394)),""),"")</f>
        <v/>
      </c>
      <c r="K394" s="17" t="str">
        <f>IF(COUNT($M394:$NVH394)&lt;=1,"",IF(AND(ISNUMBER(G394),ISNUMBER(H394),G394&gt;H394,A394&gt;0,STDEV($M394:$NVH394)&gt;0),ABS((G394-H394)/(6*STDEV($M394:$NVH394))),""))</f>
        <v/>
      </c>
      <c r="L394" s="18" t="str">
        <f t="shared" si="21"/>
        <v/>
      </c>
    </row>
    <row r="395" spans="1:12" s="15" customFormat="1" ht="18">
      <c r="A395" s="16" t="str">
        <f>IF(COUNT($M395:$NVH395)=0,"",COUNT($M395:$NVH395))</f>
        <v/>
      </c>
      <c r="B395" s="11"/>
      <c r="C395" s="17" t="str">
        <f>(IF(A395="","",MAX($M395:$NVH395)))</f>
        <v/>
      </c>
      <c r="D395" s="17" t="str">
        <f>(IF(A395="","",MIN($M395:$NVH395)))</f>
        <v/>
      </c>
      <c r="E395" s="17" t="str">
        <f>(IF(A395="","",AVERAGE($M395:$NVH395)))</f>
        <v/>
      </c>
      <c r="F395" s="17"/>
      <c r="G395" s="17"/>
      <c r="H395" s="17"/>
      <c r="I395" s="17" t="str">
        <f t="shared" si="20"/>
        <v/>
      </c>
      <c r="J395" s="17" t="str">
        <f>IF(COUNT($M395:$NVH395)&lt;&gt;0,IF(AND(ISNUMBER(G395),ISNUMBER(H395),G395&gt;H395,A395&gt;0),ABS(2*(E395-F395)/(G395-H395)),""),"")</f>
        <v/>
      </c>
      <c r="K395" s="17" t="str">
        <f>IF(COUNT($M395:$NVH395)&lt;=1,"",IF(AND(ISNUMBER(G395),ISNUMBER(H395),G395&gt;H395,A395&gt;0,STDEV($M395:$NVH395)&gt;0),ABS((G395-H395)/(6*STDEV($M395:$NVH395))),""))</f>
        <v/>
      </c>
      <c r="L395" s="18" t="str">
        <f t="shared" si="21"/>
        <v/>
      </c>
    </row>
    <row r="396" spans="1:12" s="15" customFormat="1" ht="18">
      <c r="A396" s="16" t="str">
        <f>IF(COUNT($M396:$NVH396)=0,"",COUNT($M396:$NVH396))</f>
        <v/>
      </c>
      <c r="B396" s="11"/>
      <c r="C396" s="17" t="str">
        <f>(IF(A396="","",MAX($M396:$NVH396)))</f>
        <v/>
      </c>
      <c r="D396" s="17" t="str">
        <f>(IF(A396="","",MIN($M396:$NVH396)))</f>
        <v/>
      </c>
      <c r="E396" s="17" t="str">
        <f>(IF(A396="","",AVERAGE($M396:$NVH396)))</f>
        <v/>
      </c>
      <c r="F396" s="17"/>
      <c r="G396" s="17"/>
      <c r="H396" s="17"/>
      <c r="I396" s="17" t="str">
        <f t="shared" si="20"/>
        <v/>
      </c>
      <c r="J396" s="17" t="str">
        <f>IF(COUNT($M396:$NVH396)&lt;&gt;0,IF(AND(ISNUMBER(G396),ISNUMBER(H396),G396&gt;H396,A396&gt;0),ABS(2*(E396-F396)/(G396-H396)),""),"")</f>
        <v/>
      </c>
      <c r="K396" s="17" t="str">
        <f>IF(COUNT($M396:$NVH396)&lt;=1,"",IF(AND(ISNUMBER(G396),ISNUMBER(H396),G396&gt;H396,A396&gt;0,STDEV($M396:$NVH396)&gt;0),ABS((G396-H396)/(6*STDEV($M396:$NVH396))),""))</f>
        <v/>
      </c>
      <c r="L396" s="18" t="str">
        <f t="shared" si="21"/>
        <v/>
      </c>
    </row>
    <row r="397" spans="1:12" s="15" customFormat="1" ht="18">
      <c r="A397" s="16" t="str">
        <f>IF(COUNT($M397:$NVH397)=0,"",COUNT($M397:$NVH397))</f>
        <v/>
      </c>
      <c r="B397" s="11"/>
      <c r="C397" s="17" t="str">
        <f>(IF(A397="","",MAX($M397:$NVH397)))</f>
        <v/>
      </c>
      <c r="D397" s="17" t="str">
        <f>(IF(A397="","",MIN($M397:$NVH397)))</f>
        <v/>
      </c>
      <c r="E397" s="17" t="str">
        <f>(IF(A397="","",AVERAGE($M397:$NVH397)))</f>
        <v/>
      </c>
      <c r="F397" s="17"/>
      <c r="G397" s="17"/>
      <c r="H397" s="17"/>
      <c r="I397" s="17" t="str">
        <f t="shared" si="20"/>
        <v/>
      </c>
      <c r="J397" s="17" t="str">
        <f>IF(COUNT($M397:$NVH397)&lt;&gt;0,IF(AND(ISNUMBER(G397),ISNUMBER(H397),G397&gt;H397,A397&gt;0),ABS(2*(E397-F397)/(G397-H397)),""),"")</f>
        <v/>
      </c>
      <c r="K397" s="17" t="str">
        <f>IF(COUNT($M397:$NVH397)&lt;=1,"",IF(AND(ISNUMBER(G397),ISNUMBER(H397),G397&gt;H397,A397&gt;0,STDEV($M397:$NVH397)&gt;0),ABS((G397-H397)/(6*STDEV($M397:$NVH397))),""))</f>
        <v/>
      </c>
      <c r="L397" s="18" t="str">
        <f t="shared" si="21"/>
        <v/>
      </c>
    </row>
    <row r="398" spans="1:12" s="15" customFormat="1" ht="18">
      <c r="A398" s="16" t="str">
        <f>IF(COUNT($M398:$NVH398)=0,"",COUNT($M398:$NVH398))</f>
        <v/>
      </c>
      <c r="B398" s="11"/>
      <c r="C398" s="17" t="str">
        <f>(IF(A398="","",MAX($M398:$NVH398)))</f>
        <v/>
      </c>
      <c r="D398" s="17" t="str">
        <f>(IF(A398="","",MIN($M398:$NVH398)))</f>
        <v/>
      </c>
      <c r="E398" s="17" t="str">
        <f>(IF(A398="","",AVERAGE($M398:$NVH398)))</f>
        <v/>
      </c>
      <c r="F398" s="17"/>
      <c r="G398" s="17"/>
      <c r="H398" s="17"/>
      <c r="I398" s="17" t="str">
        <f t="shared" si="20"/>
        <v/>
      </c>
      <c r="J398" s="17" t="str">
        <f>IF(COUNT($M398:$NVH398)&lt;&gt;0,IF(AND(ISNUMBER(G398),ISNUMBER(H398),G398&gt;H398,A398&gt;0),ABS(2*(E398-F398)/(G398-H398)),""),"")</f>
        <v/>
      </c>
      <c r="K398" s="17" t="str">
        <f>IF(COUNT($M398:$NVH398)&lt;=1,"",IF(AND(ISNUMBER(G398),ISNUMBER(H398),G398&gt;H398,A398&gt;0,STDEV($M398:$NVH398)&gt;0),ABS((G398-H398)/(6*STDEV($M398:$NVH398))),""))</f>
        <v/>
      </c>
      <c r="L398" s="18" t="str">
        <f t="shared" si="21"/>
        <v/>
      </c>
    </row>
    <row r="399" spans="1:12" s="15" customFormat="1" ht="18">
      <c r="A399" s="16" t="str">
        <f>IF(COUNT($M399:$NVH399)=0,"",COUNT($M399:$NVH399))</f>
        <v/>
      </c>
      <c r="B399" s="11"/>
      <c r="C399" s="17" t="str">
        <f>(IF(A399="","",MAX($M399:$NVH399)))</f>
        <v/>
      </c>
      <c r="D399" s="17" t="str">
        <f>(IF(A399="","",MIN($M399:$NVH399)))</f>
        <v/>
      </c>
      <c r="E399" s="17" t="str">
        <f>(IF(A399="","",AVERAGE($M399:$NVH399)))</f>
        <v/>
      </c>
      <c r="F399" s="17"/>
      <c r="G399" s="17"/>
      <c r="H399" s="17"/>
      <c r="I399" s="17" t="str">
        <f t="shared" si="20"/>
        <v/>
      </c>
      <c r="J399" s="17" t="str">
        <f>IF(COUNT($M399:$NVH399)&lt;&gt;0,IF(AND(ISNUMBER(G399),ISNUMBER(H399),G399&gt;H399,A399&gt;0),ABS(2*(E399-F399)/(G399-H399)),""),"")</f>
        <v/>
      </c>
      <c r="K399" s="17" t="str">
        <f>IF(COUNT($M399:$NVH399)&lt;=1,"",IF(AND(ISNUMBER(G399),ISNUMBER(H399),G399&gt;H399,A399&gt;0,STDEV($M399:$NVH399)&gt;0),ABS((G399-H399)/(6*STDEV($M399:$NVH399))),""))</f>
        <v/>
      </c>
      <c r="L399" s="18" t="str">
        <f t="shared" si="21"/>
        <v/>
      </c>
    </row>
    <row r="400" spans="1:12" s="15" customFormat="1" ht="18">
      <c r="A400" s="16" t="str">
        <f>IF(COUNT($M400:$NVH400)=0,"",COUNT($M400:$NVH400))</f>
        <v/>
      </c>
      <c r="B400" s="11"/>
      <c r="C400" s="17" t="str">
        <f>(IF(A400="","",MAX($M400:$NVH400)))</f>
        <v/>
      </c>
      <c r="D400" s="17" t="str">
        <f>(IF(A400="","",MIN($M400:$NVH400)))</f>
        <v/>
      </c>
      <c r="E400" s="17" t="str">
        <f>(IF(A400="","",AVERAGE($M400:$NVH400)))</f>
        <v/>
      </c>
      <c r="F400" s="17"/>
      <c r="G400" s="17"/>
      <c r="H400" s="17"/>
      <c r="I400" s="17" t="str">
        <f t="shared" si="20"/>
        <v/>
      </c>
      <c r="J400" s="17" t="str">
        <f>IF(COUNT($M400:$NVH400)&lt;&gt;0,IF(AND(ISNUMBER(G400),ISNUMBER(H400),G400&gt;H400,A400&gt;0),ABS(2*(E400-F400)/(G400-H400)),""),"")</f>
        <v/>
      </c>
      <c r="K400" s="17" t="str">
        <f>IF(COUNT($M400:$NVH400)&lt;=1,"",IF(AND(ISNUMBER(G400),ISNUMBER(H400),G400&gt;H400,A400&gt;0,STDEV($M400:$NVH400)&gt;0),ABS((G400-H400)/(6*STDEV($M400:$NVH400))),""))</f>
        <v/>
      </c>
      <c r="L400" s="18" t="str">
        <f t="shared" si="21"/>
        <v/>
      </c>
    </row>
    <row r="401" spans="1:12" s="15" customFormat="1" ht="18">
      <c r="A401" s="16" t="str">
        <f>IF(COUNT($M401:$NVH401)=0,"",COUNT($M401:$NVH401))</f>
        <v/>
      </c>
      <c r="B401" s="11"/>
      <c r="C401" s="17" t="str">
        <f>(IF(A401="","",MAX($M401:$NVH401)))</f>
        <v/>
      </c>
      <c r="D401" s="17" t="str">
        <f>(IF(A401="","",MIN($M401:$NVH401)))</f>
        <v/>
      </c>
      <c r="E401" s="17" t="str">
        <f>(IF(A401="","",AVERAGE($M401:$NVH401)))</f>
        <v/>
      </c>
      <c r="F401" s="17"/>
      <c r="G401" s="17"/>
      <c r="H401" s="17"/>
      <c r="I401" s="17" t="str">
        <f t="shared" si="20"/>
        <v/>
      </c>
      <c r="J401" s="17" t="str">
        <f>IF(COUNT($M401:$NVH401)&lt;&gt;0,IF(AND(ISNUMBER(G401),ISNUMBER(H401),G401&gt;H401,A401&gt;0),ABS(2*(E401-F401)/(G401-H401)),""),"")</f>
        <v/>
      </c>
      <c r="K401" s="17" t="str">
        <f>IF(COUNT($M401:$NVH401)&lt;=1,"",IF(AND(ISNUMBER(G401),ISNUMBER(H401),G401&gt;H401,A401&gt;0,STDEV($M401:$NVH401)&gt;0),ABS((G401-H401)/(6*STDEV($M401:$NVH401))),""))</f>
        <v/>
      </c>
      <c r="L401" s="18" t="str">
        <f t="shared" si="21"/>
        <v/>
      </c>
    </row>
    <row r="402" spans="1:12" s="15" customFormat="1" ht="18">
      <c r="A402" s="16" t="str">
        <f>IF(COUNT($M402:$NVH402)=0,"",COUNT($M402:$NVH402))</f>
        <v/>
      </c>
      <c r="B402" s="11"/>
      <c r="C402" s="17" t="str">
        <f>(IF(A402="","",MAX($M402:$NVH402)))</f>
        <v/>
      </c>
      <c r="D402" s="17" t="str">
        <f>(IF(A402="","",MIN($M402:$NVH402)))</f>
        <v/>
      </c>
      <c r="E402" s="17" t="str">
        <f>(IF(A402="","",AVERAGE($M402:$NVH402)))</f>
        <v/>
      </c>
      <c r="F402" s="17"/>
      <c r="G402" s="17"/>
      <c r="H402" s="17"/>
      <c r="I402" s="17" t="str">
        <f t="shared" si="20"/>
        <v/>
      </c>
      <c r="J402" s="17" t="str">
        <f>IF(COUNT($M402:$NVH402)&lt;&gt;0,IF(AND(ISNUMBER(G402),ISNUMBER(H402),G402&gt;H402,A402&gt;0),ABS(2*(E402-F402)/(G402-H402)),""),"")</f>
        <v/>
      </c>
      <c r="K402" s="17" t="str">
        <f>IF(COUNT($M402:$NVH402)&lt;=1,"",IF(AND(ISNUMBER(G402),ISNUMBER(H402),G402&gt;H402,A402&gt;0,STDEV($M402:$NVH402)&gt;0),ABS((G402-H402)/(6*STDEV($M402:$NVH402))),""))</f>
        <v/>
      </c>
      <c r="L402" s="18" t="str">
        <f t="shared" si="21"/>
        <v/>
      </c>
    </row>
    <row r="403" spans="1:12" s="15" customFormat="1" ht="18">
      <c r="A403" s="16" t="str">
        <f>IF(COUNT($M403:$NVH403)=0,"",COUNT($M403:$NVH403))</f>
        <v/>
      </c>
      <c r="B403" s="11"/>
      <c r="C403" s="17" t="str">
        <f>(IF(A403="","",MAX($M403:$NVH403)))</f>
        <v/>
      </c>
      <c r="D403" s="17" t="str">
        <f>(IF(A403="","",MIN($M403:$NVH403)))</f>
        <v/>
      </c>
      <c r="E403" s="17" t="str">
        <f>(IF(A403="","",AVERAGE($M403:$NVH403)))</f>
        <v/>
      </c>
      <c r="F403" s="17"/>
      <c r="G403" s="17"/>
      <c r="H403" s="17"/>
      <c r="I403" s="17" t="str">
        <f t="shared" si="20"/>
        <v/>
      </c>
      <c r="J403" s="17" t="str">
        <f>IF(COUNT($M403:$NVH403)&lt;&gt;0,IF(AND(ISNUMBER(G403),ISNUMBER(H403),G403&gt;H403,A403&gt;0),ABS(2*(E403-F403)/(G403-H403)),""),"")</f>
        <v/>
      </c>
      <c r="K403" s="17" t="str">
        <f>IF(COUNT($M403:$NVH403)&lt;=1,"",IF(AND(ISNUMBER(G403),ISNUMBER(H403),G403&gt;H403,A403&gt;0,STDEV($M403:$NVH403)&gt;0),ABS((G403-H403)/(6*STDEV($M403:$NVH403))),""))</f>
        <v/>
      </c>
      <c r="L403" s="18" t="str">
        <f t="shared" si="21"/>
        <v/>
      </c>
    </row>
    <row r="404" spans="1:12" s="15" customFormat="1" ht="18">
      <c r="A404" s="16" t="str">
        <f>IF(COUNT($M404:$NVH404)=0,"",COUNT($M404:$NVH404))</f>
        <v/>
      </c>
      <c r="B404" s="11"/>
      <c r="C404" s="17" t="str">
        <f>(IF(A404="","",MAX($M404:$NVH404)))</f>
        <v/>
      </c>
      <c r="D404" s="17" t="str">
        <f>(IF(A404="","",MIN($M404:$NVH404)))</f>
        <v/>
      </c>
      <c r="E404" s="17" t="str">
        <f>(IF(A404="","",AVERAGE($M404:$NVH404)))</f>
        <v/>
      </c>
      <c r="F404" s="17"/>
      <c r="G404" s="17"/>
      <c r="H404" s="17"/>
      <c r="I404" s="17" t="str">
        <f t="shared" si="20"/>
        <v/>
      </c>
      <c r="J404" s="17" t="str">
        <f>IF(COUNT($M404:$NVH404)&lt;&gt;0,IF(AND(ISNUMBER(G404),ISNUMBER(H404),G404&gt;H404,A404&gt;0),ABS(2*(E404-F404)/(G404-H404)),""),"")</f>
        <v/>
      </c>
      <c r="K404" s="17" t="str">
        <f>IF(COUNT($M404:$NVH404)&lt;=1,"",IF(AND(ISNUMBER(G404),ISNUMBER(H404),G404&gt;H404,A404&gt;0,STDEV($M404:$NVH404)&gt;0),ABS((G404-H404)/(6*STDEV($M404:$NVH404))),""))</f>
        <v/>
      </c>
      <c r="L404" s="18" t="str">
        <f t="shared" si="21"/>
        <v/>
      </c>
    </row>
    <row r="405" spans="1:12" s="15" customFormat="1" ht="18">
      <c r="A405" s="16" t="str">
        <f>IF(COUNT($M405:$NVH405)=0,"",COUNT($M405:$NVH405))</f>
        <v/>
      </c>
      <c r="B405" s="11"/>
      <c r="C405" s="17" t="str">
        <f>(IF(A405="","",MAX($M405:$NVH405)))</f>
        <v/>
      </c>
      <c r="D405" s="17" t="str">
        <f>(IF(A405="","",MIN($M405:$NVH405)))</f>
        <v/>
      </c>
      <c r="E405" s="17" t="str">
        <f>(IF(A405="","",AVERAGE($M405:$NVH405)))</f>
        <v/>
      </c>
      <c r="F405" s="17"/>
      <c r="G405" s="17"/>
      <c r="H405" s="17"/>
      <c r="I405" s="17" t="str">
        <f t="shared" si="20"/>
        <v/>
      </c>
      <c r="J405" s="17" t="str">
        <f>IF(COUNT($M405:$NVH405)&lt;&gt;0,IF(AND(ISNUMBER(G405),ISNUMBER(H405),G405&gt;H405,A405&gt;0),ABS(2*(E405-F405)/(G405-H405)),""),"")</f>
        <v/>
      </c>
      <c r="K405" s="17" t="str">
        <f>IF(COUNT($M405:$NVH405)&lt;=1,"",IF(AND(ISNUMBER(G405),ISNUMBER(H405),G405&gt;H405,A405&gt;0,STDEV($M405:$NVH405)&gt;0),ABS((G405-H405)/(6*STDEV($M405:$NVH405))),""))</f>
        <v/>
      </c>
      <c r="L405" s="18" t="str">
        <f t="shared" si="21"/>
        <v/>
      </c>
    </row>
    <row r="406" spans="1:12" s="15" customFormat="1" ht="18">
      <c r="A406" s="16" t="str">
        <f>IF(COUNT($M406:$NVH406)=0,"",COUNT($M406:$NVH406))</f>
        <v/>
      </c>
      <c r="B406" s="11"/>
      <c r="C406" s="17" t="str">
        <f>(IF(A406="","",MAX($M406:$NVH406)))</f>
        <v/>
      </c>
      <c r="D406" s="17" t="str">
        <f>(IF(A406="","",MIN($M406:$NVH406)))</f>
        <v/>
      </c>
      <c r="E406" s="17" t="str">
        <f>(IF(A406="","",AVERAGE($M406:$NVH406)))</f>
        <v/>
      </c>
      <c r="F406" s="17"/>
      <c r="G406" s="17"/>
      <c r="H406" s="17"/>
      <c r="I406" s="17" t="str">
        <f t="shared" si="20"/>
        <v/>
      </c>
      <c r="J406" s="17" t="str">
        <f>IF(COUNT($M406:$NVH406)&lt;&gt;0,IF(AND(ISNUMBER(G406),ISNUMBER(H406),G406&gt;H406,A406&gt;0),ABS(2*(E406-F406)/(G406-H406)),""),"")</f>
        <v/>
      </c>
      <c r="K406" s="17" t="str">
        <f>IF(COUNT($M406:$NVH406)&lt;=1,"",IF(AND(ISNUMBER(G406),ISNUMBER(H406),G406&gt;H406,A406&gt;0,STDEV($M406:$NVH406)&gt;0),ABS((G406-H406)/(6*STDEV($M406:$NVH406))),""))</f>
        <v/>
      </c>
      <c r="L406" s="18" t="str">
        <f t="shared" si="21"/>
        <v/>
      </c>
    </row>
    <row r="407" spans="1:12" s="15" customFormat="1" ht="18">
      <c r="A407" s="16" t="str">
        <f>IF(COUNT($M407:$NVH407)=0,"",COUNT($M407:$NVH407))</f>
        <v/>
      </c>
      <c r="B407" s="11"/>
      <c r="C407" s="17" t="str">
        <f>(IF(A407="","",MAX($M407:$NVH407)))</f>
        <v/>
      </c>
      <c r="D407" s="17" t="str">
        <f>(IF(A407="","",MIN($M407:$NVH407)))</f>
        <v/>
      </c>
      <c r="E407" s="17" t="str">
        <f>(IF(A407="","",AVERAGE($M407:$NVH407)))</f>
        <v/>
      </c>
      <c r="F407" s="17"/>
      <c r="G407" s="17"/>
      <c r="H407" s="17"/>
      <c r="I407" s="17" t="str">
        <f t="shared" si="20"/>
        <v/>
      </c>
      <c r="J407" s="17" t="str">
        <f>IF(COUNT($M407:$NVH407)&lt;&gt;0,IF(AND(ISNUMBER(G407),ISNUMBER(H407),G407&gt;H407,A407&gt;0),ABS(2*(E407-F407)/(G407-H407)),""),"")</f>
        <v/>
      </c>
      <c r="K407" s="17" t="str">
        <f>IF(COUNT($M407:$NVH407)&lt;=1,"",IF(AND(ISNUMBER(G407),ISNUMBER(H407),G407&gt;H407,A407&gt;0,STDEV($M407:$NVH407)&gt;0),ABS((G407-H407)/(6*STDEV($M407:$NVH407))),""))</f>
        <v/>
      </c>
      <c r="L407" s="18" t="str">
        <f t="shared" si="21"/>
        <v/>
      </c>
    </row>
    <row r="408" spans="1:12" s="15" customFormat="1" ht="18">
      <c r="A408" s="16" t="str">
        <f>IF(COUNT($M408:$NVH408)=0,"",COUNT($M408:$NVH408))</f>
        <v/>
      </c>
      <c r="B408" s="11"/>
      <c r="C408" s="17" t="str">
        <f>(IF(A408="","",MAX($M408:$NVH408)))</f>
        <v/>
      </c>
      <c r="D408" s="17" t="str">
        <f>(IF(A408="","",MIN($M408:$NVH408)))</f>
        <v/>
      </c>
      <c r="E408" s="17" t="str">
        <f>(IF(A408="","",AVERAGE($M408:$NVH408)))</f>
        <v/>
      </c>
      <c r="F408" s="17"/>
      <c r="G408" s="17"/>
      <c r="H408" s="17"/>
      <c r="I408" s="17" t="str">
        <f t="shared" si="20"/>
        <v/>
      </c>
      <c r="J408" s="17" t="str">
        <f>IF(COUNT($M408:$NVH408)&lt;&gt;0,IF(AND(ISNUMBER(G408),ISNUMBER(H408),G408&gt;H408,A408&gt;0),ABS(2*(E408-F408)/(G408-H408)),""),"")</f>
        <v/>
      </c>
      <c r="K408" s="17" t="str">
        <f>IF(COUNT($M408:$NVH408)&lt;=1,"",IF(AND(ISNUMBER(G408),ISNUMBER(H408),G408&gt;H408,A408&gt;0,STDEV($M408:$NVH408)&gt;0),ABS((G408-H408)/(6*STDEV($M408:$NVH408))),""))</f>
        <v/>
      </c>
      <c r="L408" s="18" t="str">
        <f t="shared" si="21"/>
        <v/>
      </c>
    </row>
    <row r="409" spans="1:12" s="15" customFormat="1" ht="18">
      <c r="A409" s="16" t="str">
        <f>IF(COUNT($M409:$NVH409)=0,"",COUNT($M409:$NVH409))</f>
        <v/>
      </c>
      <c r="B409" s="11"/>
      <c r="C409" s="17" t="str">
        <f>(IF(A409="","",MAX($M409:$NVH409)))</f>
        <v/>
      </c>
      <c r="D409" s="17" t="str">
        <f>(IF(A409="","",MIN($M409:$NVH409)))</f>
        <v/>
      </c>
      <c r="E409" s="17" t="str">
        <f>(IF(A409="","",AVERAGE($M409:$NVH409)))</f>
        <v/>
      </c>
      <c r="F409" s="17"/>
      <c r="G409" s="17"/>
      <c r="H409" s="17"/>
      <c r="I409" s="17" t="str">
        <f t="shared" si="20"/>
        <v/>
      </c>
      <c r="J409" s="17" t="str">
        <f>IF(COUNT($M409:$NVH409)&lt;&gt;0,IF(AND(ISNUMBER(G409),ISNUMBER(H409),G409&gt;H409,A409&gt;0),ABS(2*(E409-F409)/(G409-H409)),""),"")</f>
        <v/>
      </c>
      <c r="K409" s="17" t="str">
        <f>IF(COUNT($M409:$NVH409)&lt;=1,"",IF(AND(ISNUMBER(G409),ISNUMBER(H409),G409&gt;H409,A409&gt;0,STDEV($M409:$NVH409)&gt;0),ABS((G409-H409)/(6*STDEV($M409:$NVH409))),""))</f>
        <v/>
      </c>
      <c r="L409" s="18" t="str">
        <f t="shared" si="21"/>
        <v/>
      </c>
    </row>
    <row r="410" spans="1:12" s="15" customFormat="1" ht="18">
      <c r="A410" s="16" t="str">
        <f>IF(COUNT($M410:$NVH410)=0,"",COUNT($M410:$NVH410))</f>
        <v/>
      </c>
      <c r="B410" s="11"/>
      <c r="C410" s="17" t="str">
        <f>(IF(A410="","",MAX($M410:$NVH410)))</f>
        <v/>
      </c>
      <c r="D410" s="17" t="str">
        <f>(IF(A410="","",MIN($M410:$NVH410)))</f>
        <v/>
      </c>
      <c r="E410" s="17" t="str">
        <f>(IF(A410="","",AVERAGE($M410:$NVH410)))</f>
        <v/>
      </c>
      <c r="F410" s="17"/>
      <c r="G410" s="17"/>
      <c r="H410" s="17"/>
      <c r="I410" s="17" t="str">
        <f t="shared" si="20"/>
        <v/>
      </c>
      <c r="J410" s="17" t="str">
        <f>IF(COUNT($M410:$NVH410)&lt;&gt;0,IF(AND(ISNUMBER(G410),ISNUMBER(H410),G410&gt;H410,A410&gt;0),ABS(2*(E410-F410)/(G410-H410)),""),"")</f>
        <v/>
      </c>
      <c r="K410" s="17" t="str">
        <f>IF(COUNT($M410:$NVH410)&lt;=1,"",IF(AND(ISNUMBER(G410),ISNUMBER(H410),G410&gt;H410,A410&gt;0,STDEV($M410:$NVH410)&gt;0),ABS((G410-H410)/(6*STDEV($M410:$NVH410))),""))</f>
        <v/>
      </c>
      <c r="L410" s="18" t="str">
        <f t="shared" si="21"/>
        <v/>
      </c>
    </row>
    <row r="411" spans="1:12" s="15" customFormat="1" ht="18">
      <c r="A411" s="16" t="str">
        <f>IF(COUNT($M411:$NVH411)=0,"",COUNT($M411:$NVH411))</f>
        <v/>
      </c>
      <c r="B411" s="11"/>
      <c r="C411" s="17" t="str">
        <f>(IF(A411="","",MAX($M411:$NVH411)))</f>
        <v/>
      </c>
      <c r="D411" s="17" t="str">
        <f>(IF(A411="","",MIN($M411:$NVH411)))</f>
        <v/>
      </c>
      <c r="E411" s="17" t="str">
        <f>(IF(A411="","",AVERAGE($M411:$NVH411)))</f>
        <v/>
      </c>
      <c r="F411" s="17"/>
      <c r="G411" s="17"/>
      <c r="H411" s="17"/>
      <c r="I411" s="17" t="str">
        <f t="shared" si="20"/>
        <v/>
      </c>
      <c r="J411" s="17" t="str">
        <f>IF(COUNT($M411:$NVH411)&lt;&gt;0,IF(AND(ISNUMBER(G411),ISNUMBER(H411),G411&gt;H411,A411&gt;0),ABS(2*(E411-F411)/(G411-H411)),""),"")</f>
        <v/>
      </c>
      <c r="K411" s="17" t="str">
        <f>IF(COUNT($M411:$NVH411)&lt;=1,"",IF(AND(ISNUMBER(G411),ISNUMBER(H411),G411&gt;H411,A411&gt;0,STDEV($M411:$NVH411)&gt;0),ABS((G411-H411)/(6*STDEV($M411:$NVH411))),""))</f>
        <v/>
      </c>
      <c r="L411" s="18" t="str">
        <f t="shared" si="21"/>
        <v/>
      </c>
    </row>
    <row r="412" spans="1:12" s="15" customFormat="1" ht="18">
      <c r="A412" s="16" t="str">
        <f>IF(COUNT($M412:$NVH412)=0,"",COUNT($M412:$NVH412))</f>
        <v/>
      </c>
      <c r="B412" s="11"/>
      <c r="C412" s="17" t="str">
        <f>(IF(A412="","",MAX($M412:$NVH412)))</f>
        <v/>
      </c>
      <c r="D412" s="17" t="str">
        <f>(IF(A412="","",MIN($M412:$NVH412)))</f>
        <v/>
      </c>
      <c r="E412" s="17" t="str">
        <f>(IF(A412="","",AVERAGE($M412:$NVH412)))</f>
        <v/>
      </c>
      <c r="F412" s="17"/>
      <c r="G412" s="17"/>
      <c r="H412" s="17"/>
      <c r="I412" s="17" t="str">
        <f t="shared" si="20"/>
        <v/>
      </c>
      <c r="J412" s="17" t="str">
        <f>IF(COUNT($M412:$NVH412)&lt;&gt;0,IF(AND(ISNUMBER(G412),ISNUMBER(H412),G412&gt;H412,A412&gt;0),ABS(2*(E412-F412)/(G412-H412)),""),"")</f>
        <v/>
      </c>
      <c r="K412" s="17" t="str">
        <f>IF(COUNT($M412:$NVH412)&lt;=1,"",IF(AND(ISNUMBER(G412),ISNUMBER(H412),G412&gt;H412,A412&gt;0,STDEV($M412:$NVH412)&gt;0),ABS((G412-H412)/(6*STDEV($M412:$NVH412))),""))</f>
        <v/>
      </c>
      <c r="L412" s="18" t="str">
        <f t="shared" si="21"/>
        <v/>
      </c>
    </row>
    <row r="413" spans="1:12" s="15" customFormat="1" ht="18">
      <c r="A413" s="16" t="str">
        <f>IF(COUNT($M413:$NVH413)=0,"",COUNT($M413:$NVH413))</f>
        <v/>
      </c>
      <c r="B413" s="11"/>
      <c r="C413" s="17" t="str">
        <f>(IF(A413="","",MAX($M413:$NVH413)))</f>
        <v/>
      </c>
      <c r="D413" s="17" t="str">
        <f>(IF(A413="","",MIN($M413:$NVH413)))</f>
        <v/>
      </c>
      <c r="E413" s="17" t="str">
        <f>(IF(A413="","",AVERAGE($M413:$NVH413)))</f>
        <v/>
      </c>
      <c r="F413" s="17"/>
      <c r="G413" s="17"/>
      <c r="H413" s="17"/>
      <c r="I413" s="17" t="str">
        <f t="shared" si="20"/>
        <v/>
      </c>
      <c r="J413" s="17" t="str">
        <f>IF(COUNT($M413:$NVH413)&lt;&gt;0,IF(AND(ISNUMBER(G413),ISNUMBER(H413),G413&gt;H413,A413&gt;0),ABS(2*(E413-F413)/(G413-H413)),""),"")</f>
        <v/>
      </c>
      <c r="K413" s="17" t="str">
        <f>IF(COUNT($M413:$NVH413)&lt;=1,"",IF(AND(ISNUMBER(G413),ISNUMBER(H413),G413&gt;H413,A413&gt;0,STDEV($M413:$NVH413)&gt;0),ABS((G413-H413)/(6*STDEV($M413:$NVH413))),""))</f>
        <v/>
      </c>
      <c r="L413" s="18" t="str">
        <f t="shared" si="21"/>
        <v/>
      </c>
    </row>
    <row r="414" spans="1:12" s="15" customFormat="1" ht="18">
      <c r="A414" s="16" t="str">
        <f>IF(COUNT($M414:$NVH414)=0,"",COUNT($M414:$NVH414))</f>
        <v/>
      </c>
      <c r="B414" s="11"/>
      <c r="C414" s="17" t="str">
        <f>(IF(A414="","",MAX($M414:$NVH414)))</f>
        <v/>
      </c>
      <c r="D414" s="17" t="str">
        <f>(IF(A414="","",MIN($M414:$NVH414)))</f>
        <v/>
      </c>
      <c r="E414" s="17" t="str">
        <f>(IF(A414="","",AVERAGE($M414:$NVH414)))</f>
        <v/>
      </c>
      <c r="F414" s="17"/>
      <c r="G414" s="17"/>
      <c r="H414" s="17"/>
      <c r="I414" s="17" t="str">
        <f t="shared" si="20"/>
        <v/>
      </c>
      <c r="J414" s="17" t="str">
        <f>IF(COUNT($M414:$NVH414)&lt;&gt;0,IF(AND(ISNUMBER(G414),ISNUMBER(H414),G414&gt;H414,A414&gt;0),ABS(2*(E414-F414)/(G414-H414)),""),"")</f>
        <v/>
      </c>
      <c r="K414" s="17" t="str">
        <f>IF(COUNT($M414:$NVH414)&lt;=1,"",IF(AND(ISNUMBER(G414),ISNUMBER(H414),G414&gt;H414,A414&gt;0,STDEV($M414:$NVH414)&gt;0),ABS((G414-H414)/(6*STDEV($M414:$NVH414))),""))</f>
        <v/>
      </c>
      <c r="L414" s="18" t="str">
        <f t="shared" si="21"/>
        <v/>
      </c>
    </row>
    <row r="415" spans="1:12" s="15" customFormat="1" ht="18">
      <c r="A415" s="16" t="str">
        <f>IF(COUNT($M415:$NVH415)=0,"",COUNT($M415:$NVH415))</f>
        <v/>
      </c>
      <c r="B415" s="11"/>
      <c r="C415" s="17" t="str">
        <f>(IF(A415="","",MAX($M415:$NVH415)))</f>
        <v/>
      </c>
      <c r="D415" s="17" t="str">
        <f>(IF(A415="","",MIN($M415:$NVH415)))</f>
        <v/>
      </c>
      <c r="E415" s="17" t="str">
        <f>(IF(A415="","",AVERAGE($M415:$NVH415)))</f>
        <v/>
      </c>
      <c r="F415" s="17"/>
      <c r="G415" s="17"/>
      <c r="H415" s="17"/>
      <c r="I415" s="17" t="str">
        <f t="shared" si="20"/>
        <v/>
      </c>
      <c r="J415" s="17" t="str">
        <f>IF(COUNT($M415:$NVH415)&lt;&gt;0,IF(AND(ISNUMBER(G415),ISNUMBER(H415),G415&gt;H415,A415&gt;0),ABS(2*(E415-F415)/(G415-H415)),""),"")</f>
        <v/>
      </c>
      <c r="K415" s="17" t="str">
        <f>IF(COUNT($M415:$NVH415)&lt;=1,"",IF(AND(ISNUMBER(G415),ISNUMBER(H415),G415&gt;H415,A415&gt;0,STDEV($M415:$NVH415)&gt;0),ABS((G415-H415)/(6*STDEV($M415:$NVH415))),""))</f>
        <v/>
      </c>
      <c r="L415" s="18" t="str">
        <f t="shared" si="21"/>
        <v/>
      </c>
    </row>
    <row r="416" spans="1:12" s="15" customFormat="1" ht="18">
      <c r="A416" s="16" t="str">
        <f>IF(COUNT($M416:$NVH416)=0,"",COUNT($M416:$NVH416))</f>
        <v/>
      </c>
      <c r="B416" s="11"/>
      <c r="C416" s="17" t="str">
        <f>(IF(A416="","",MAX($M416:$NVH416)))</f>
        <v/>
      </c>
      <c r="D416" s="17" t="str">
        <f>(IF(A416="","",MIN($M416:$NVH416)))</f>
        <v/>
      </c>
      <c r="E416" s="17" t="str">
        <f>(IF(A416="","",AVERAGE($M416:$NVH416)))</f>
        <v/>
      </c>
      <c r="F416" s="17"/>
      <c r="G416" s="17"/>
      <c r="H416" s="17"/>
      <c r="I416" s="17" t="str">
        <f t="shared" si="20"/>
        <v/>
      </c>
      <c r="J416" s="17" t="str">
        <f>IF(COUNT($M416:$NVH416)&lt;&gt;0,IF(AND(ISNUMBER(G416),ISNUMBER(H416),G416&gt;H416,A416&gt;0),ABS(2*(E416-F416)/(G416-H416)),""),"")</f>
        <v/>
      </c>
      <c r="K416" s="17" t="str">
        <f>IF(COUNT($M416:$NVH416)&lt;=1,"",IF(AND(ISNUMBER(G416),ISNUMBER(H416),G416&gt;H416,A416&gt;0,STDEV($M416:$NVH416)&gt;0),ABS((G416-H416)/(6*STDEV($M416:$NVH416))),""))</f>
        <v/>
      </c>
      <c r="L416" s="18" t="str">
        <f t="shared" si="21"/>
        <v/>
      </c>
    </row>
    <row r="417" spans="1:12" s="15" customFormat="1" ht="18">
      <c r="A417" s="16" t="str">
        <f>IF(COUNT($M417:$NVH417)=0,"",COUNT($M417:$NVH417))</f>
        <v/>
      </c>
      <c r="B417" s="11"/>
      <c r="C417" s="17" t="str">
        <f>(IF(A417="","",MAX($M417:$NVH417)))</f>
        <v/>
      </c>
      <c r="D417" s="17" t="str">
        <f>(IF(A417="","",MIN($M417:$NVH417)))</f>
        <v/>
      </c>
      <c r="E417" s="17" t="str">
        <f>(IF(A417="","",AVERAGE($M417:$NVH417)))</f>
        <v/>
      </c>
      <c r="F417" s="17"/>
      <c r="G417" s="17"/>
      <c r="H417" s="17"/>
      <c r="I417" s="17" t="str">
        <f t="shared" si="20"/>
        <v/>
      </c>
      <c r="J417" s="17" t="str">
        <f>IF(COUNT($M417:$NVH417)&lt;&gt;0,IF(AND(ISNUMBER(G417),ISNUMBER(H417),G417&gt;H417,A417&gt;0),ABS(2*(E417-F417)/(G417-H417)),""),"")</f>
        <v/>
      </c>
      <c r="K417" s="17" t="str">
        <f>IF(COUNT($M417:$NVH417)&lt;=1,"",IF(AND(ISNUMBER(G417),ISNUMBER(H417),G417&gt;H417,A417&gt;0,STDEV($M417:$NVH417)&gt;0),ABS((G417-H417)/(6*STDEV($M417:$NVH417))),""))</f>
        <v/>
      </c>
      <c r="L417" s="18" t="str">
        <f t="shared" si="21"/>
        <v/>
      </c>
    </row>
    <row r="418" spans="1:12" s="15" customFormat="1" ht="18">
      <c r="A418" s="16" t="str">
        <f>IF(COUNT($M418:$NVH418)=0,"",COUNT($M418:$NVH418))</f>
        <v/>
      </c>
      <c r="B418" s="11"/>
      <c r="C418" s="17" t="str">
        <f>(IF(A418="","",MAX($M418:$NVH418)))</f>
        <v/>
      </c>
      <c r="D418" s="17" t="str">
        <f>(IF(A418="","",MIN($M418:$NVH418)))</f>
        <v/>
      </c>
      <c r="E418" s="17" t="str">
        <f>(IF(A418="","",AVERAGE($M418:$NVH418)))</f>
        <v/>
      </c>
      <c r="F418" s="17"/>
      <c r="G418" s="17"/>
      <c r="H418" s="17"/>
      <c r="I418" s="17" t="str">
        <f t="shared" si="20"/>
        <v/>
      </c>
      <c r="J418" s="17" t="str">
        <f>IF(COUNT($M418:$NVH418)&lt;&gt;0,IF(AND(ISNUMBER(G418),ISNUMBER(H418),G418&gt;H418,A418&gt;0),ABS(2*(E418-F418)/(G418-H418)),""),"")</f>
        <v/>
      </c>
      <c r="K418" s="17" t="str">
        <f>IF(COUNT($M418:$NVH418)&lt;=1,"",IF(AND(ISNUMBER(G418),ISNUMBER(H418),G418&gt;H418,A418&gt;0,STDEV($M418:$NVH418)&gt;0),ABS((G418-H418)/(6*STDEV($M418:$NVH418))),""))</f>
        <v/>
      </c>
      <c r="L418" s="18" t="str">
        <f t="shared" si="21"/>
        <v/>
      </c>
    </row>
    <row r="419" spans="1:12" s="15" customFormat="1" ht="18">
      <c r="A419" s="16" t="str">
        <f>IF(COUNT($M419:$NVH419)=0,"",COUNT($M419:$NVH419))</f>
        <v/>
      </c>
      <c r="B419" s="11"/>
      <c r="C419" s="17" t="str">
        <f>(IF(A419="","",MAX($M419:$NVH419)))</f>
        <v/>
      </c>
      <c r="D419" s="17" t="str">
        <f>(IF(A419="","",MIN($M419:$NVH419)))</f>
        <v/>
      </c>
      <c r="E419" s="17" t="str">
        <f>(IF(A419="","",AVERAGE($M419:$NVH419)))</f>
        <v/>
      </c>
      <c r="F419" s="17"/>
      <c r="G419" s="17"/>
      <c r="H419" s="17"/>
      <c r="I419" s="17" t="str">
        <f t="shared" si="20"/>
        <v/>
      </c>
      <c r="J419" s="17" t="str">
        <f>IF(COUNT($M419:$NVH419)&lt;&gt;0,IF(AND(ISNUMBER(G419),ISNUMBER(H419),G419&gt;H419,A419&gt;0),ABS(2*(E419-F419)/(G419-H419)),""),"")</f>
        <v/>
      </c>
      <c r="K419" s="17" t="str">
        <f>IF(COUNT($M419:$NVH419)&lt;=1,"",IF(AND(ISNUMBER(G419),ISNUMBER(H419),G419&gt;H419,A419&gt;0,STDEV($M419:$NVH419)&gt;0),ABS((G419-H419)/(6*STDEV($M419:$NVH419))),""))</f>
        <v/>
      </c>
      <c r="L419" s="18" t="str">
        <f t="shared" si="21"/>
        <v/>
      </c>
    </row>
    <row r="420" spans="1:12" s="15" customFormat="1" ht="18">
      <c r="A420" s="16" t="str">
        <f>IF(COUNT($M420:$NVH420)=0,"",COUNT($M420:$NVH420))</f>
        <v/>
      </c>
      <c r="B420" s="11"/>
      <c r="C420" s="17" t="str">
        <f>(IF(A420="","",MAX($M420:$NVH420)))</f>
        <v/>
      </c>
      <c r="D420" s="17" t="str">
        <f>(IF(A420="","",MIN($M420:$NVH420)))</f>
        <v/>
      </c>
      <c r="E420" s="17" t="str">
        <f>(IF(A420="","",AVERAGE($M420:$NVH420)))</f>
        <v/>
      </c>
      <c r="F420" s="17"/>
      <c r="G420" s="17"/>
      <c r="H420" s="17"/>
      <c r="I420" s="17" t="str">
        <f t="shared" si="20"/>
        <v/>
      </c>
      <c r="J420" s="17" t="str">
        <f>IF(COUNT($M420:$NVH420)&lt;&gt;0,IF(AND(ISNUMBER(G420),ISNUMBER(H420),G420&gt;H420,A420&gt;0),ABS(2*(E420-F420)/(G420-H420)),""),"")</f>
        <v/>
      </c>
      <c r="K420" s="17" t="str">
        <f>IF(COUNT($M420:$NVH420)&lt;=1,"",IF(AND(ISNUMBER(G420),ISNUMBER(H420),G420&gt;H420,A420&gt;0,STDEV($M420:$NVH420)&gt;0),ABS((G420-H420)/(6*STDEV($M420:$NVH420))),""))</f>
        <v/>
      </c>
      <c r="L420" s="18" t="str">
        <f t="shared" si="21"/>
        <v/>
      </c>
    </row>
    <row r="421" spans="1:12" s="15" customFormat="1" ht="18">
      <c r="A421" s="16" t="str">
        <f>IF(COUNT($M421:$NVH421)=0,"",COUNT($M421:$NVH421))</f>
        <v/>
      </c>
      <c r="B421" s="11"/>
      <c r="C421" s="17" t="str">
        <f>(IF(A421="","",MAX($M421:$NVH421)))</f>
        <v/>
      </c>
      <c r="D421" s="17" t="str">
        <f>(IF(A421="","",MIN($M421:$NVH421)))</f>
        <v/>
      </c>
      <c r="E421" s="17" t="str">
        <f>(IF(A421="","",AVERAGE($M421:$NVH421)))</f>
        <v/>
      </c>
      <c r="F421" s="17"/>
      <c r="G421" s="17"/>
      <c r="H421" s="17"/>
      <c r="I421" s="17" t="str">
        <f t="shared" si="20"/>
        <v/>
      </c>
      <c r="J421" s="17" t="str">
        <f>IF(COUNT($M421:$NVH421)&lt;&gt;0,IF(AND(ISNUMBER(G421),ISNUMBER(H421),G421&gt;H421,A421&gt;0),ABS(2*(E421-F421)/(G421-H421)),""),"")</f>
        <v/>
      </c>
      <c r="K421" s="17" t="str">
        <f>IF(COUNT($M421:$NVH421)&lt;=1,"",IF(AND(ISNUMBER(G421),ISNUMBER(H421),G421&gt;H421,A421&gt;0,STDEV($M421:$NVH421)&gt;0),ABS((G421-H421)/(6*STDEV($M421:$NVH421))),""))</f>
        <v/>
      </c>
      <c r="L421" s="18" t="str">
        <f t="shared" si="21"/>
        <v/>
      </c>
    </row>
    <row r="422" spans="1:12" s="15" customFormat="1" ht="18">
      <c r="A422" s="16" t="str">
        <f>IF(COUNT($M422:$NVH422)=0,"",COUNT($M422:$NVH422))</f>
        <v/>
      </c>
      <c r="B422" s="11"/>
      <c r="C422" s="17" t="str">
        <f>(IF(A422="","",MAX($M422:$NVH422)))</f>
        <v/>
      </c>
      <c r="D422" s="17" t="str">
        <f>(IF(A422="","",MIN($M422:$NVH422)))</f>
        <v/>
      </c>
      <c r="E422" s="17" t="str">
        <f>(IF(A422="","",AVERAGE($M422:$NVH422)))</f>
        <v/>
      </c>
      <c r="F422" s="17"/>
      <c r="G422" s="17"/>
      <c r="H422" s="17"/>
      <c r="I422" s="17" t="str">
        <f t="shared" si="20"/>
        <v/>
      </c>
      <c r="J422" s="17" t="str">
        <f>IF(COUNT($M422:$NVH422)&lt;&gt;0,IF(AND(ISNUMBER(G422),ISNUMBER(H422),G422&gt;H422,A422&gt;0),ABS(2*(E422-F422)/(G422-H422)),""),"")</f>
        <v/>
      </c>
      <c r="K422" s="17" t="str">
        <f>IF(COUNT($M422:$NVH422)&lt;=1,"",IF(AND(ISNUMBER(G422),ISNUMBER(H422),G422&gt;H422,A422&gt;0,STDEV($M422:$NVH422)&gt;0),ABS((G422-H422)/(6*STDEV($M422:$NVH422))),""))</f>
        <v/>
      </c>
      <c r="L422" s="18" t="str">
        <f t="shared" si="21"/>
        <v/>
      </c>
    </row>
    <row r="423" spans="1:12" s="15" customFormat="1" ht="18">
      <c r="A423" s="16" t="str">
        <f>IF(COUNT($M423:$NVH423)=0,"",COUNT($M423:$NVH423))</f>
        <v/>
      </c>
      <c r="B423" s="11"/>
      <c r="C423" s="17" t="str">
        <f>(IF(A423="","",MAX($M423:$NVH423)))</f>
        <v/>
      </c>
      <c r="D423" s="17" t="str">
        <f>(IF(A423="","",MIN($M423:$NVH423)))</f>
        <v/>
      </c>
      <c r="E423" s="17" t="str">
        <f>(IF(A423="","",AVERAGE($M423:$NVH423)))</f>
        <v/>
      </c>
      <c r="F423" s="17"/>
      <c r="G423" s="17"/>
      <c r="H423" s="17"/>
      <c r="I423" s="17" t="str">
        <f t="shared" si="20"/>
        <v/>
      </c>
      <c r="J423" s="17" t="str">
        <f>IF(COUNT($M423:$NVH423)&lt;&gt;0,IF(AND(ISNUMBER(G423),ISNUMBER(H423),G423&gt;H423,A423&gt;0),ABS(2*(E423-F423)/(G423-H423)),""),"")</f>
        <v/>
      </c>
      <c r="K423" s="17" t="str">
        <f>IF(COUNT($M423:$NVH423)&lt;=1,"",IF(AND(ISNUMBER(G423),ISNUMBER(H423),G423&gt;H423,A423&gt;0,STDEV($M423:$NVH423)&gt;0),ABS((G423-H423)/(6*STDEV($M423:$NVH423))),""))</f>
        <v/>
      </c>
      <c r="L423" s="18" t="str">
        <f t="shared" si="21"/>
        <v/>
      </c>
    </row>
    <row r="424" spans="1:12" s="15" customFormat="1" ht="18">
      <c r="A424" s="16" t="str">
        <f>IF(COUNT($M424:$NVH424)=0,"",COUNT($M424:$NVH424))</f>
        <v/>
      </c>
      <c r="B424" s="11"/>
      <c r="C424" s="17" t="str">
        <f>(IF(A424="","",MAX($M424:$NVH424)))</f>
        <v/>
      </c>
      <c r="D424" s="17" t="str">
        <f>(IF(A424="","",MIN($M424:$NVH424)))</f>
        <v/>
      </c>
      <c r="E424" s="17" t="str">
        <f>(IF(A424="","",AVERAGE($M424:$NVH424)))</f>
        <v/>
      </c>
      <c r="F424" s="17"/>
      <c r="G424" s="17"/>
      <c r="H424" s="17"/>
      <c r="I424" s="17" t="str">
        <f t="shared" si="20"/>
        <v/>
      </c>
      <c r="J424" s="17" t="str">
        <f>IF(COUNT($M424:$NVH424)&lt;&gt;0,IF(AND(ISNUMBER(G424),ISNUMBER(H424),G424&gt;H424,A424&gt;0),ABS(2*(E424-F424)/(G424-H424)),""),"")</f>
        <v/>
      </c>
      <c r="K424" s="17" t="str">
        <f>IF(COUNT($M424:$NVH424)&lt;=1,"",IF(AND(ISNUMBER(G424),ISNUMBER(H424),G424&gt;H424,A424&gt;0,STDEV($M424:$NVH424)&gt;0),ABS((G424-H424)/(6*STDEV($M424:$NVH424))),""))</f>
        <v/>
      </c>
      <c r="L424" s="18" t="str">
        <f t="shared" si="21"/>
        <v/>
      </c>
    </row>
    <row r="425" spans="1:12" s="15" customFormat="1" ht="18">
      <c r="A425" s="16" t="str">
        <f>IF(COUNT($M425:$NVH425)=0,"",COUNT($M425:$NVH425))</f>
        <v/>
      </c>
      <c r="B425" s="11"/>
      <c r="C425" s="17" t="str">
        <f>(IF(A425="","",MAX($M425:$NVH425)))</f>
        <v/>
      </c>
      <c r="D425" s="17" t="str">
        <f>(IF(A425="","",MIN($M425:$NVH425)))</f>
        <v/>
      </c>
      <c r="E425" s="17" t="str">
        <f>(IF(A425="","",AVERAGE($M425:$NVH425)))</f>
        <v/>
      </c>
      <c r="F425" s="17"/>
      <c r="G425" s="17"/>
      <c r="H425" s="17"/>
      <c r="I425" s="17" t="str">
        <f t="shared" si="20"/>
        <v/>
      </c>
      <c r="J425" s="17" t="str">
        <f>IF(COUNT($M425:$NVH425)&lt;&gt;0,IF(AND(ISNUMBER(G425),ISNUMBER(H425),G425&gt;H425,A425&gt;0),ABS(2*(E425-F425)/(G425-H425)),""),"")</f>
        <v/>
      </c>
      <c r="K425" s="17" t="str">
        <f>IF(COUNT($M425:$NVH425)&lt;=1,"",IF(AND(ISNUMBER(G425),ISNUMBER(H425),G425&gt;H425,A425&gt;0,STDEV($M425:$NVH425)&gt;0),ABS((G425-H425)/(6*STDEV($M425:$NVH425))),""))</f>
        <v/>
      </c>
      <c r="L425" s="18" t="str">
        <f t="shared" si="21"/>
        <v/>
      </c>
    </row>
    <row r="426" spans="1:12" s="15" customFormat="1" ht="18">
      <c r="A426" s="16" t="str">
        <f>IF(COUNT($M426:$NVH426)=0,"",COUNT($M426:$NVH426))</f>
        <v/>
      </c>
      <c r="B426" s="11"/>
      <c r="C426" s="17" t="str">
        <f>(IF(A426="","",MAX($M426:$NVH426)))</f>
        <v/>
      </c>
      <c r="D426" s="17" t="str">
        <f>(IF(A426="","",MIN($M426:$NVH426)))</f>
        <v/>
      </c>
      <c r="E426" s="17" t="str">
        <f>(IF(A426="","",AVERAGE($M426:$NVH426)))</f>
        <v/>
      </c>
      <c r="F426" s="17"/>
      <c r="G426" s="17"/>
      <c r="H426" s="17"/>
      <c r="I426" s="17" t="str">
        <f t="shared" si="20"/>
        <v/>
      </c>
      <c r="J426" s="17" t="str">
        <f>IF(COUNT($M426:$NVH426)&lt;&gt;0,IF(AND(ISNUMBER(G426),ISNUMBER(H426),G426&gt;H426,A426&gt;0),ABS(2*(E426-F426)/(G426-H426)),""),"")</f>
        <v/>
      </c>
      <c r="K426" s="17" t="str">
        <f>IF(COUNT($M426:$NVH426)&lt;=1,"",IF(AND(ISNUMBER(G426),ISNUMBER(H426),G426&gt;H426,A426&gt;0,STDEV($M426:$NVH426)&gt;0),ABS((G426-H426)/(6*STDEV($M426:$NVH426))),""))</f>
        <v/>
      </c>
      <c r="L426" s="18" t="str">
        <f t="shared" si="21"/>
        <v/>
      </c>
    </row>
    <row r="427" spans="1:12" s="15" customFormat="1" ht="18">
      <c r="A427" s="16" t="str">
        <f>IF(COUNT($M427:$NVH427)=0,"",COUNT($M427:$NVH427))</f>
        <v/>
      </c>
      <c r="B427" s="11"/>
      <c r="C427" s="17" t="str">
        <f>(IF(A427="","",MAX($M427:$NVH427)))</f>
        <v/>
      </c>
      <c r="D427" s="17" t="str">
        <f>(IF(A427="","",MIN($M427:$NVH427)))</f>
        <v/>
      </c>
      <c r="E427" s="17" t="str">
        <f>(IF(A427="","",AVERAGE($M427:$NVH427)))</f>
        <v/>
      </c>
      <c r="F427" s="17"/>
      <c r="G427" s="17"/>
      <c r="H427" s="17"/>
      <c r="I427" s="17" t="str">
        <f t="shared" si="20"/>
        <v/>
      </c>
      <c r="J427" s="17" t="str">
        <f>IF(COUNT($M427:$NVH427)&lt;&gt;0,IF(AND(ISNUMBER(G427),ISNUMBER(H427),G427&gt;H427,A427&gt;0),ABS(2*(E427-F427)/(G427-H427)),""),"")</f>
        <v/>
      </c>
      <c r="K427" s="17" t="str">
        <f>IF(COUNT($M427:$NVH427)&lt;=1,"",IF(AND(ISNUMBER(G427),ISNUMBER(H427),G427&gt;H427,A427&gt;0,STDEV($M427:$NVH427)&gt;0),ABS((G427-H427)/(6*STDEV($M427:$NVH427))),""))</f>
        <v/>
      </c>
      <c r="L427" s="18" t="str">
        <f t="shared" si="21"/>
        <v/>
      </c>
    </row>
    <row r="428" spans="1:12" s="15" customFormat="1" ht="18">
      <c r="A428" s="16" t="str">
        <f>IF(COUNT($M428:$NVH428)=0,"",COUNT($M428:$NVH428))</f>
        <v/>
      </c>
      <c r="B428" s="11"/>
      <c r="C428" s="17" t="str">
        <f>(IF(A428="","",MAX($M428:$NVH428)))</f>
        <v/>
      </c>
      <c r="D428" s="17" t="str">
        <f>(IF(A428="","",MIN($M428:$NVH428)))</f>
        <v/>
      </c>
      <c r="E428" s="17" t="str">
        <f>(IF(A428="","",AVERAGE($M428:$NVH428)))</f>
        <v/>
      </c>
      <c r="F428" s="17"/>
      <c r="G428" s="17"/>
      <c r="H428" s="17"/>
      <c r="I428" s="17" t="str">
        <f t="shared" si="20"/>
        <v/>
      </c>
      <c r="J428" s="17" t="str">
        <f>IF(COUNT($M428:$NVH428)&lt;&gt;0,IF(AND(ISNUMBER(G428),ISNUMBER(H428),G428&gt;H428,A428&gt;0),ABS(2*(E428-F428)/(G428-H428)),""),"")</f>
        <v/>
      </c>
      <c r="K428" s="17" t="str">
        <f>IF(COUNT($M428:$NVH428)&lt;=1,"",IF(AND(ISNUMBER(G428),ISNUMBER(H428),G428&gt;H428,A428&gt;0,STDEV($M428:$NVH428)&gt;0),ABS((G428-H428)/(6*STDEV($M428:$NVH428))),""))</f>
        <v/>
      </c>
      <c r="L428" s="18" t="str">
        <f t="shared" si="21"/>
        <v/>
      </c>
    </row>
    <row r="429" spans="1:12" s="15" customFormat="1" ht="18">
      <c r="A429" s="16" t="str">
        <f>IF(COUNT($M429:$NVH429)=0,"",COUNT($M429:$NVH429))</f>
        <v/>
      </c>
      <c r="B429" s="11"/>
      <c r="C429" s="17" t="str">
        <f>(IF(A429="","",MAX($M429:$NVH429)))</f>
        <v/>
      </c>
      <c r="D429" s="17" t="str">
        <f>(IF(A429="","",MIN($M429:$NVH429)))</f>
        <v/>
      </c>
      <c r="E429" s="17" t="str">
        <f>(IF(A429="","",AVERAGE($M429:$NVH429)))</f>
        <v/>
      </c>
      <c r="F429" s="17"/>
      <c r="G429" s="17"/>
      <c r="H429" s="17"/>
      <c r="I429" s="17" t="str">
        <f t="shared" si="20"/>
        <v/>
      </c>
      <c r="J429" s="17" t="str">
        <f>IF(COUNT($M429:$NVH429)&lt;&gt;0,IF(AND(ISNUMBER(G429),ISNUMBER(H429),G429&gt;H429,A429&gt;0),ABS(2*(E429-F429)/(G429-H429)),""),"")</f>
        <v/>
      </c>
      <c r="K429" s="17" t="str">
        <f>IF(COUNT($M429:$NVH429)&lt;=1,"",IF(AND(ISNUMBER(G429),ISNUMBER(H429),G429&gt;H429,A429&gt;0,STDEV($M429:$NVH429)&gt;0),ABS((G429-H429)/(6*STDEV($M429:$NVH429))),""))</f>
        <v/>
      </c>
      <c r="L429" s="18" t="str">
        <f t="shared" si="21"/>
        <v/>
      </c>
    </row>
    <row r="430" spans="1:12" s="15" customFormat="1" ht="18">
      <c r="A430" s="16" t="str">
        <f>IF(COUNT($M430:$NVH430)=0,"",COUNT($M430:$NVH430))</f>
        <v/>
      </c>
      <c r="B430" s="11"/>
      <c r="C430" s="17" t="str">
        <f>(IF(A430="","",MAX($M430:$NVH430)))</f>
        <v/>
      </c>
      <c r="D430" s="17" t="str">
        <f>(IF(A430="","",MIN($M430:$NVH430)))</f>
        <v/>
      </c>
      <c r="E430" s="17" t="str">
        <f>(IF(A430="","",AVERAGE($M430:$NVH430)))</f>
        <v/>
      </c>
      <c r="F430" s="17"/>
      <c r="G430" s="17"/>
      <c r="H430" s="17"/>
      <c r="I430" s="17" t="str">
        <f t="shared" si="20"/>
        <v/>
      </c>
      <c r="J430" s="17" t="str">
        <f>IF(COUNT($M430:$NVH430)&lt;&gt;0,IF(AND(ISNUMBER(G430),ISNUMBER(H430),G430&gt;H430,A430&gt;0),ABS(2*(E430-F430)/(G430-H430)),""),"")</f>
        <v/>
      </c>
      <c r="K430" s="17" t="str">
        <f>IF(COUNT($M430:$NVH430)&lt;=1,"",IF(AND(ISNUMBER(G430),ISNUMBER(H430),G430&gt;H430,A430&gt;0,STDEV($M430:$NVH430)&gt;0),ABS((G430-H430)/(6*STDEV($M430:$NVH430))),""))</f>
        <v/>
      </c>
      <c r="L430" s="18" t="str">
        <f t="shared" si="21"/>
        <v/>
      </c>
    </row>
    <row r="431" spans="1:12" s="15" customFormat="1" ht="18">
      <c r="A431" s="16" t="str">
        <f>IF(COUNT($M431:$NVH431)=0,"",COUNT($M431:$NVH431))</f>
        <v/>
      </c>
      <c r="B431" s="11"/>
      <c r="C431" s="17" t="str">
        <f>(IF(A431="","",MAX($M431:$NVH431)))</f>
        <v/>
      </c>
      <c r="D431" s="17" t="str">
        <f>(IF(A431="","",MIN($M431:$NVH431)))</f>
        <v/>
      </c>
      <c r="E431" s="17" t="str">
        <f>(IF(A431="","",AVERAGE($M431:$NVH431)))</f>
        <v/>
      </c>
      <c r="F431" s="17"/>
      <c r="G431" s="17"/>
      <c r="H431" s="17"/>
      <c r="I431" s="17" t="str">
        <f t="shared" si="20"/>
        <v/>
      </c>
      <c r="J431" s="17" t="str">
        <f>IF(COUNT($M431:$NVH431)&lt;&gt;0,IF(AND(ISNUMBER(G431),ISNUMBER(H431),G431&gt;H431,A431&gt;0),ABS(2*(E431-F431)/(G431-H431)),""),"")</f>
        <v/>
      </c>
      <c r="K431" s="17" t="str">
        <f>IF(COUNT($M431:$NVH431)&lt;=1,"",IF(AND(ISNUMBER(G431),ISNUMBER(H431),G431&gt;H431,A431&gt;0,STDEV($M431:$NVH431)&gt;0),ABS((G431-H431)/(6*STDEV($M431:$NVH431))),""))</f>
        <v/>
      </c>
      <c r="L431" s="18" t="str">
        <f t="shared" si="21"/>
        <v/>
      </c>
    </row>
    <row r="432" spans="1:12" s="15" customFormat="1" ht="18">
      <c r="A432" s="16" t="str">
        <f>IF(COUNT($M432:$NVH432)=0,"",COUNT($M432:$NVH432))</f>
        <v/>
      </c>
      <c r="B432" s="11"/>
      <c r="C432" s="17" t="str">
        <f>(IF(A432="","",MAX($M432:$NVH432)))</f>
        <v/>
      </c>
      <c r="D432" s="17" t="str">
        <f>(IF(A432="","",MIN($M432:$NVH432)))</f>
        <v/>
      </c>
      <c r="E432" s="17" t="str">
        <f>(IF(A432="","",AVERAGE($M432:$NVH432)))</f>
        <v/>
      </c>
      <c r="F432" s="17"/>
      <c r="G432" s="17"/>
      <c r="H432" s="17"/>
      <c r="I432" s="17" t="str">
        <f t="shared" si="20"/>
        <v/>
      </c>
      <c r="J432" s="17" t="str">
        <f>IF(COUNT($M432:$NVH432)&lt;&gt;0,IF(AND(ISNUMBER(G432),ISNUMBER(H432),G432&gt;H432,A432&gt;0),ABS(2*(E432-F432)/(G432-H432)),""),"")</f>
        <v/>
      </c>
      <c r="K432" s="17" t="str">
        <f>IF(COUNT($M432:$NVH432)&lt;=1,"",IF(AND(ISNUMBER(G432),ISNUMBER(H432),G432&gt;H432,A432&gt;0,STDEV($M432:$NVH432)&gt;0),ABS((G432-H432)/(6*STDEV($M432:$NVH432))),""))</f>
        <v/>
      </c>
      <c r="L432" s="18" t="str">
        <f t="shared" si="21"/>
        <v/>
      </c>
    </row>
    <row r="433" spans="1:12" s="15" customFormat="1" ht="18">
      <c r="A433" s="16" t="str">
        <f>IF(COUNT($M433:$NVH433)=0,"",COUNT($M433:$NVH433))</f>
        <v/>
      </c>
      <c r="B433" s="11"/>
      <c r="C433" s="17" t="str">
        <f>(IF(A433="","",MAX($M433:$NVH433)))</f>
        <v/>
      </c>
      <c r="D433" s="17" t="str">
        <f>(IF(A433="","",MIN($M433:$NVH433)))</f>
        <v/>
      </c>
      <c r="E433" s="17" t="str">
        <f>(IF(A433="","",AVERAGE($M433:$NVH433)))</f>
        <v/>
      </c>
      <c r="F433" s="17"/>
      <c r="G433" s="17"/>
      <c r="H433" s="17"/>
      <c r="I433" s="17" t="str">
        <f t="shared" si="20"/>
        <v/>
      </c>
      <c r="J433" s="17" t="str">
        <f>IF(COUNT($M433:$NVH433)&lt;&gt;0,IF(AND(ISNUMBER(G433),ISNUMBER(H433),G433&gt;H433,A433&gt;0),ABS(2*(E433-F433)/(G433-H433)),""),"")</f>
        <v/>
      </c>
      <c r="K433" s="17" t="str">
        <f>IF(COUNT($M433:$NVH433)&lt;=1,"",IF(AND(ISNUMBER(G433),ISNUMBER(H433),G433&gt;H433,A433&gt;0,STDEV($M433:$NVH433)&gt;0),ABS((G433-H433)/(6*STDEV($M433:$NVH433))),""))</f>
        <v/>
      </c>
      <c r="L433" s="18" t="str">
        <f t="shared" si="21"/>
        <v/>
      </c>
    </row>
    <row r="434" spans="1:12" s="15" customFormat="1" ht="18">
      <c r="A434" s="16" t="str">
        <f>IF(COUNT($M434:$NVH434)=0,"",COUNT($M434:$NVH434))</f>
        <v/>
      </c>
      <c r="B434" s="11"/>
      <c r="C434" s="17" t="str">
        <f>(IF(A434="","",MAX($M434:$NVH434)))</f>
        <v/>
      </c>
      <c r="D434" s="17" t="str">
        <f>(IF(A434="","",MIN($M434:$NVH434)))</f>
        <v/>
      </c>
      <c r="E434" s="17" t="str">
        <f>(IF(A434="","",AVERAGE($M434:$NVH434)))</f>
        <v/>
      </c>
      <c r="F434" s="17"/>
      <c r="G434" s="17"/>
      <c r="H434" s="17"/>
      <c r="I434" s="17" t="str">
        <f t="shared" si="20"/>
        <v/>
      </c>
      <c r="J434" s="17" t="str">
        <f>IF(COUNT($M434:$NVH434)&lt;&gt;0,IF(AND(ISNUMBER(G434),ISNUMBER(H434),G434&gt;H434,A434&gt;0),ABS(2*(E434-F434)/(G434-H434)),""),"")</f>
        <v/>
      </c>
      <c r="K434" s="17" t="str">
        <f>IF(COUNT($M434:$NVH434)&lt;=1,"",IF(AND(ISNUMBER(G434),ISNUMBER(H434),G434&gt;H434,A434&gt;0,STDEV($M434:$NVH434)&gt;0),ABS((G434-H434)/(6*STDEV($M434:$NVH434))),""))</f>
        <v/>
      </c>
      <c r="L434" s="18" t="str">
        <f t="shared" si="21"/>
        <v/>
      </c>
    </row>
    <row r="435" spans="1:12" s="15" customFormat="1" ht="18">
      <c r="A435" s="16" t="str">
        <f>IF(COUNT($M435:$NVH435)=0,"",COUNT($M435:$NVH435))</f>
        <v/>
      </c>
      <c r="B435" s="11"/>
      <c r="C435" s="17" t="str">
        <f>(IF(A435="","",MAX($M435:$NVH435)))</f>
        <v/>
      </c>
      <c r="D435" s="17" t="str">
        <f>(IF(A435="","",MIN($M435:$NVH435)))</f>
        <v/>
      </c>
      <c r="E435" s="17" t="str">
        <f>(IF(A435="","",AVERAGE($M435:$NVH435)))</f>
        <v/>
      </c>
      <c r="F435" s="17"/>
      <c r="G435" s="17"/>
      <c r="H435" s="17"/>
      <c r="I435" s="17" t="str">
        <f t="shared" si="20"/>
        <v/>
      </c>
      <c r="J435" s="17" t="str">
        <f>IF(COUNT($M435:$NVH435)&lt;&gt;0,IF(AND(ISNUMBER(G435),ISNUMBER(H435),G435&gt;H435,A435&gt;0),ABS(2*(E435-F435)/(G435-H435)),""),"")</f>
        <v/>
      </c>
      <c r="K435" s="17" t="str">
        <f>IF(COUNT($M435:$NVH435)&lt;=1,"",IF(AND(ISNUMBER(G435),ISNUMBER(H435),G435&gt;H435,A435&gt;0,STDEV($M435:$NVH435)&gt;0),ABS((G435-H435)/(6*STDEV($M435:$NVH435))),""))</f>
        <v/>
      </c>
      <c r="L435" s="18" t="str">
        <f t="shared" si="21"/>
        <v/>
      </c>
    </row>
    <row r="436" spans="1:12" s="15" customFormat="1" ht="18">
      <c r="A436" s="16" t="str">
        <f>IF(COUNT($M436:$NVH436)=0,"",COUNT($M436:$NVH436))</f>
        <v/>
      </c>
      <c r="B436" s="11"/>
      <c r="C436" s="17" t="str">
        <f>(IF(A436="","",MAX($M436:$NVH436)))</f>
        <v/>
      </c>
      <c r="D436" s="17" t="str">
        <f>(IF(A436="","",MIN($M436:$NVH436)))</f>
        <v/>
      </c>
      <c r="E436" s="17" t="str">
        <f>(IF(A436="","",AVERAGE($M436:$NVH436)))</f>
        <v/>
      </c>
      <c r="F436" s="17"/>
      <c r="G436" s="17"/>
      <c r="H436" s="17"/>
      <c r="I436" s="17" t="str">
        <f t="shared" si="20"/>
        <v/>
      </c>
      <c r="J436" s="17" t="str">
        <f>IF(COUNT($M436:$NVH436)&lt;&gt;0,IF(AND(ISNUMBER(G436),ISNUMBER(H436),G436&gt;H436,A436&gt;0),ABS(2*(E436-F436)/(G436-H436)),""),"")</f>
        <v/>
      </c>
      <c r="K436" s="17" t="str">
        <f>IF(COUNT($M436:$NVH436)&lt;=1,"",IF(AND(ISNUMBER(G436),ISNUMBER(H436),G436&gt;H436,A436&gt;0,STDEV($M436:$NVH436)&gt;0),ABS((G436-H436)/(6*STDEV($M436:$NVH436))),""))</f>
        <v/>
      </c>
      <c r="L436" s="18" t="str">
        <f t="shared" si="21"/>
        <v/>
      </c>
    </row>
    <row r="437" spans="1:12" s="15" customFormat="1" ht="18">
      <c r="A437" s="16" t="str">
        <f>IF(COUNT($M437:$NVH437)=0,"",COUNT($M437:$NVH437))</f>
        <v/>
      </c>
      <c r="B437" s="11"/>
      <c r="C437" s="17" t="str">
        <f>(IF(A437="","",MAX($M437:$NVH437)))</f>
        <v/>
      </c>
      <c r="D437" s="17" t="str">
        <f>(IF(A437="","",MIN($M437:$NVH437)))</f>
        <v/>
      </c>
      <c r="E437" s="17" t="str">
        <f>(IF(A437="","",AVERAGE($M437:$NVH437)))</f>
        <v/>
      </c>
      <c r="F437" s="17"/>
      <c r="G437" s="17"/>
      <c r="H437" s="17"/>
      <c r="I437" s="17" t="str">
        <f t="shared" si="20"/>
        <v/>
      </c>
      <c r="J437" s="17" t="str">
        <f>IF(COUNT($M437:$NVH437)&lt;&gt;0,IF(AND(ISNUMBER(G437),ISNUMBER(H437),G437&gt;H437,A437&gt;0),ABS(2*(E437-F437)/(G437-H437)),""),"")</f>
        <v/>
      </c>
      <c r="K437" s="17" t="str">
        <f>IF(COUNT($M437:$NVH437)&lt;=1,"",IF(AND(ISNUMBER(G437),ISNUMBER(H437),G437&gt;H437,A437&gt;0,STDEV($M437:$NVH437)&gt;0),ABS((G437-H437)/(6*STDEV($M437:$NVH437))),""))</f>
        <v/>
      </c>
      <c r="L437" s="18" t="str">
        <f t="shared" si="21"/>
        <v/>
      </c>
    </row>
    <row r="438" spans="1:12" s="15" customFormat="1" ht="18">
      <c r="A438" s="16" t="str">
        <f>IF(COUNT($M438:$NVH438)=0,"",COUNT($M438:$NVH438))</f>
        <v/>
      </c>
      <c r="B438" s="11"/>
      <c r="C438" s="17" t="str">
        <f>(IF(A438="","",MAX($M438:$NVH438)))</f>
        <v/>
      </c>
      <c r="D438" s="17" t="str">
        <f>(IF(A438="","",MIN($M438:$NVH438)))</f>
        <v/>
      </c>
      <c r="E438" s="17" t="str">
        <f>(IF(A438="","",AVERAGE($M438:$NVH438)))</f>
        <v/>
      </c>
      <c r="F438" s="17"/>
      <c r="G438" s="17"/>
      <c r="H438" s="17"/>
      <c r="I438" s="17" t="str">
        <f t="shared" si="20"/>
        <v/>
      </c>
      <c r="J438" s="17" t="str">
        <f>IF(COUNT($M438:$NVH438)&lt;&gt;0,IF(AND(ISNUMBER(G438),ISNUMBER(H438),G438&gt;H438,A438&gt;0),ABS(2*(E438-F438)/(G438-H438)),""),"")</f>
        <v/>
      </c>
      <c r="K438" s="17" t="str">
        <f>IF(COUNT($M438:$NVH438)&lt;=1,"",IF(AND(ISNUMBER(G438),ISNUMBER(H438),G438&gt;H438,A438&gt;0,STDEV($M438:$NVH438)&gt;0),ABS((G438-H438)/(6*STDEV($M438:$NVH438))),""))</f>
        <v/>
      </c>
      <c r="L438" s="18" t="str">
        <f t="shared" si="21"/>
        <v/>
      </c>
    </row>
    <row r="439" spans="1:12" s="15" customFormat="1" ht="18">
      <c r="A439" s="16" t="str">
        <f>IF(COUNT($M439:$NVH439)=0,"",COUNT($M439:$NVH439))</f>
        <v/>
      </c>
      <c r="B439" s="11"/>
      <c r="C439" s="17" t="str">
        <f>(IF(A439="","",MAX($M439:$NVH439)))</f>
        <v/>
      </c>
      <c r="D439" s="17" t="str">
        <f>(IF(A439="","",MIN($M439:$NVH439)))</f>
        <v/>
      </c>
      <c r="E439" s="17" t="str">
        <f>(IF(A439="","",AVERAGE($M439:$NVH439)))</f>
        <v/>
      </c>
      <c r="F439" s="17"/>
      <c r="G439" s="17"/>
      <c r="H439" s="17"/>
      <c r="I439" s="17" t="str">
        <f t="shared" si="20"/>
        <v/>
      </c>
      <c r="J439" s="17" t="str">
        <f>IF(COUNT($M439:$NVH439)&lt;&gt;0,IF(AND(ISNUMBER(G439),ISNUMBER(H439),G439&gt;H439,A439&gt;0),ABS(2*(E439-F439)/(G439-H439)),""),"")</f>
        <v/>
      </c>
      <c r="K439" s="17" t="str">
        <f>IF(COUNT($M439:$NVH439)&lt;=1,"",IF(AND(ISNUMBER(G439),ISNUMBER(H439),G439&gt;H439,A439&gt;0,STDEV($M439:$NVH439)&gt;0),ABS((G439-H439)/(6*STDEV($M439:$NVH439))),""))</f>
        <v/>
      </c>
      <c r="L439" s="18" t="str">
        <f t="shared" si="21"/>
        <v/>
      </c>
    </row>
    <row r="440" spans="1:12" s="15" customFormat="1" ht="18">
      <c r="A440" s="16" t="str">
        <f>IF(COUNT($M440:$NVH440)=0,"",COUNT($M440:$NVH440))</f>
        <v/>
      </c>
      <c r="B440" s="11"/>
      <c r="C440" s="17" t="str">
        <f>(IF(A440="","",MAX($M440:$NVH440)))</f>
        <v/>
      </c>
      <c r="D440" s="17" t="str">
        <f>(IF(A440="","",MIN($M440:$NVH440)))</f>
        <v/>
      </c>
      <c r="E440" s="17" t="str">
        <f>(IF(A440="","",AVERAGE($M440:$NVH440)))</f>
        <v/>
      </c>
      <c r="F440" s="17"/>
      <c r="G440" s="17"/>
      <c r="H440" s="17"/>
      <c r="I440" s="17" t="str">
        <f t="shared" si="20"/>
        <v/>
      </c>
      <c r="J440" s="17" t="str">
        <f>IF(COUNT($M440:$NVH440)&lt;&gt;0,IF(AND(ISNUMBER(G440),ISNUMBER(H440),G440&gt;H440,A440&gt;0),ABS(2*(E440-F440)/(G440-H440)),""),"")</f>
        <v/>
      </c>
      <c r="K440" s="17" t="str">
        <f>IF(COUNT($M440:$NVH440)&lt;=1,"",IF(AND(ISNUMBER(G440),ISNUMBER(H440),G440&gt;H440,A440&gt;0,STDEV($M440:$NVH440)&gt;0),ABS((G440-H440)/(6*STDEV($M440:$NVH440))),""))</f>
        <v/>
      </c>
      <c r="L440" s="18" t="str">
        <f t="shared" si="21"/>
        <v/>
      </c>
    </row>
    <row r="441" spans="1:12" s="15" customFormat="1" ht="18">
      <c r="A441" s="16" t="str">
        <f>IF(COUNT($M441:$NVH441)=0,"",COUNT($M441:$NVH441))</f>
        <v/>
      </c>
      <c r="B441" s="11"/>
      <c r="C441" s="17" t="str">
        <f>(IF(A441="","",MAX($M441:$NVH441)))</f>
        <v/>
      </c>
      <c r="D441" s="17" t="str">
        <f>(IF(A441="","",MIN($M441:$NVH441)))</f>
        <v/>
      </c>
      <c r="E441" s="17" t="str">
        <f>(IF(A441="","",AVERAGE($M441:$NVH441)))</f>
        <v/>
      </c>
      <c r="F441" s="17"/>
      <c r="G441" s="17"/>
      <c r="H441" s="17"/>
      <c r="I441" s="17" t="str">
        <f t="shared" si="20"/>
        <v/>
      </c>
      <c r="J441" s="17" t="str">
        <f>IF(COUNT($M441:$NVH441)&lt;&gt;0,IF(AND(ISNUMBER(G441),ISNUMBER(H441),G441&gt;H441,A441&gt;0),ABS(2*(E441-F441)/(G441-H441)),""),"")</f>
        <v/>
      </c>
      <c r="K441" s="17" t="str">
        <f>IF(COUNT($M441:$NVH441)&lt;=1,"",IF(AND(ISNUMBER(G441),ISNUMBER(H441),G441&gt;H441,A441&gt;0,STDEV($M441:$NVH441)&gt;0),ABS((G441-H441)/(6*STDEV($M441:$NVH441))),""))</f>
        <v/>
      </c>
      <c r="L441" s="18" t="str">
        <f t="shared" si="21"/>
        <v/>
      </c>
    </row>
    <row r="442" spans="1:12" s="15" customFormat="1" ht="18">
      <c r="A442" s="16" t="str">
        <f>IF(COUNT($M442:$NVH442)=0,"",COUNT($M442:$NVH442))</f>
        <v/>
      </c>
      <c r="B442" s="11"/>
      <c r="C442" s="17" t="str">
        <f>(IF(A442="","",MAX($M442:$NVH442)))</f>
        <v/>
      </c>
      <c r="D442" s="17" t="str">
        <f>(IF(A442="","",MIN($M442:$NVH442)))</f>
        <v/>
      </c>
      <c r="E442" s="17" t="str">
        <f>(IF(A442="","",AVERAGE($M442:$NVH442)))</f>
        <v/>
      </c>
      <c r="F442" s="17"/>
      <c r="G442" s="17"/>
      <c r="H442" s="17"/>
      <c r="I442" s="17" t="str">
        <f t="shared" si="20"/>
        <v/>
      </c>
      <c r="J442" s="17" t="str">
        <f>IF(COUNT($M442:$NVH442)&lt;&gt;0,IF(AND(ISNUMBER(G442),ISNUMBER(H442),G442&gt;H442,A442&gt;0),ABS(2*(E442-F442)/(G442-H442)),""),"")</f>
        <v/>
      </c>
      <c r="K442" s="17" t="str">
        <f>IF(COUNT($M442:$NVH442)&lt;=1,"",IF(AND(ISNUMBER(G442),ISNUMBER(H442),G442&gt;H442,A442&gt;0,STDEV($M442:$NVH442)&gt;0),ABS((G442-H442)/(6*STDEV($M442:$NVH442))),""))</f>
        <v/>
      </c>
      <c r="L442" s="18" t="str">
        <f t="shared" si="21"/>
        <v/>
      </c>
    </row>
    <row r="443" spans="1:12" s="15" customFormat="1" ht="18">
      <c r="A443" s="16" t="str">
        <f>IF(COUNT($M443:$NVH443)=0,"",COUNT($M443:$NVH443))</f>
        <v/>
      </c>
      <c r="B443" s="11"/>
      <c r="C443" s="17" t="str">
        <f>(IF(A443="","",MAX($M443:$NVH443)))</f>
        <v/>
      </c>
      <c r="D443" s="17" t="str">
        <f>(IF(A443="","",MIN($M443:$NVH443)))</f>
        <v/>
      </c>
      <c r="E443" s="17" t="str">
        <f>(IF(A443="","",AVERAGE($M443:$NVH443)))</f>
        <v/>
      </c>
      <c r="F443" s="17"/>
      <c r="G443" s="17"/>
      <c r="H443" s="17"/>
      <c r="I443" s="17" t="str">
        <f t="shared" si="20"/>
        <v/>
      </c>
      <c r="J443" s="17" t="str">
        <f>IF(COUNT($M443:$NVH443)&lt;&gt;0,IF(AND(ISNUMBER(G443),ISNUMBER(H443),G443&gt;H443,A443&gt;0),ABS(2*(E443-F443)/(G443-H443)),""),"")</f>
        <v/>
      </c>
      <c r="K443" s="17" t="str">
        <f>IF(COUNT($M443:$NVH443)&lt;=1,"",IF(AND(ISNUMBER(G443),ISNUMBER(H443),G443&gt;H443,A443&gt;0,STDEV($M443:$NVH443)&gt;0),ABS((G443-H443)/(6*STDEV($M443:$NVH443))),""))</f>
        <v/>
      </c>
      <c r="L443" s="18" t="str">
        <f t="shared" si="21"/>
        <v/>
      </c>
    </row>
    <row r="444" spans="1:12" s="15" customFormat="1" ht="18">
      <c r="A444" s="16" t="str">
        <f>IF(COUNT($M444:$NVH444)=0,"",COUNT($M444:$NVH444))</f>
        <v/>
      </c>
      <c r="B444" s="11"/>
      <c r="C444" s="17" t="str">
        <f>(IF(A444="","",MAX($M444:$NVH444)))</f>
        <v/>
      </c>
      <c r="D444" s="17" t="str">
        <f>(IF(A444="","",MIN($M444:$NVH444)))</f>
        <v/>
      </c>
      <c r="E444" s="17" t="str">
        <f>(IF(A444="","",AVERAGE($M444:$NVH444)))</f>
        <v/>
      </c>
      <c r="F444" s="17"/>
      <c r="G444" s="17"/>
      <c r="H444" s="17"/>
      <c r="I444" s="17" t="str">
        <f t="shared" si="20"/>
        <v/>
      </c>
      <c r="J444" s="17" t="str">
        <f>IF(COUNT($M444:$NVH444)&lt;&gt;0,IF(AND(ISNUMBER(G444),ISNUMBER(H444),G444&gt;H444,A444&gt;0),ABS(2*(E444-F444)/(G444-H444)),""),"")</f>
        <v/>
      </c>
      <c r="K444" s="17" t="str">
        <f>IF(COUNT($M444:$NVH444)&lt;=1,"",IF(AND(ISNUMBER(G444),ISNUMBER(H444),G444&gt;H444,A444&gt;0,STDEV($M444:$NVH444)&gt;0),ABS((G444-H444)/(6*STDEV($M444:$NVH444))),""))</f>
        <v/>
      </c>
      <c r="L444" s="18" t="str">
        <f t="shared" si="21"/>
        <v/>
      </c>
    </row>
    <row r="445" spans="1:12" s="15" customFormat="1" ht="18">
      <c r="A445" s="16" t="str">
        <f>IF(COUNT($M445:$NVH445)=0,"",COUNT($M445:$NVH445))</f>
        <v/>
      </c>
      <c r="B445" s="11"/>
      <c r="C445" s="17" t="str">
        <f>(IF(A445="","",MAX($M445:$NVH445)))</f>
        <v/>
      </c>
      <c r="D445" s="17" t="str">
        <f>(IF(A445="","",MIN($M445:$NVH445)))</f>
        <v/>
      </c>
      <c r="E445" s="17" t="str">
        <f>(IF(A445="","",AVERAGE($M445:$NVH445)))</f>
        <v/>
      </c>
      <c r="F445" s="17"/>
      <c r="G445" s="17"/>
      <c r="H445" s="17"/>
      <c r="I445" s="17" t="str">
        <f t="shared" si="20"/>
        <v/>
      </c>
      <c r="J445" s="17" t="str">
        <f>IF(COUNT($M445:$NVH445)&lt;&gt;0,IF(AND(ISNUMBER(G445),ISNUMBER(H445),G445&gt;H445,A445&gt;0),ABS(2*(E445-F445)/(G445-H445)),""),"")</f>
        <v/>
      </c>
      <c r="K445" s="17" t="str">
        <f>IF(COUNT($M445:$NVH445)&lt;=1,"",IF(AND(ISNUMBER(G445),ISNUMBER(H445),G445&gt;H445,A445&gt;0,STDEV($M445:$NVH445)&gt;0),ABS((G445-H445)/(6*STDEV($M445:$NVH445))),""))</f>
        <v/>
      </c>
      <c r="L445" s="18" t="str">
        <f t="shared" si="21"/>
        <v/>
      </c>
    </row>
    <row r="446" spans="1:12" s="15" customFormat="1" ht="18">
      <c r="A446" s="16" t="str">
        <f>IF(COUNT($M446:$NVH446)=0,"",COUNT($M446:$NVH446))</f>
        <v/>
      </c>
      <c r="B446" s="11"/>
      <c r="C446" s="17" t="str">
        <f>(IF(A446="","",MAX($M446:$NVH446)))</f>
        <v/>
      </c>
      <c r="D446" s="17" t="str">
        <f>(IF(A446="","",MIN($M446:$NVH446)))</f>
        <v/>
      </c>
      <c r="E446" s="17" t="str">
        <f>(IF(A446="","",AVERAGE($M446:$NVH446)))</f>
        <v/>
      </c>
      <c r="F446" s="17"/>
      <c r="G446" s="17"/>
      <c r="H446" s="17"/>
      <c r="I446" s="17" t="str">
        <f t="shared" si="20"/>
        <v/>
      </c>
      <c r="J446" s="17" t="str">
        <f>IF(COUNT($M446:$NVH446)&lt;&gt;0,IF(AND(ISNUMBER(G446),ISNUMBER(H446),G446&gt;H446,A446&gt;0),ABS(2*(E446-F446)/(G446-H446)),""),"")</f>
        <v/>
      </c>
      <c r="K446" s="17" t="str">
        <f>IF(COUNT($M446:$NVH446)&lt;=1,"",IF(AND(ISNUMBER(G446),ISNUMBER(H446),G446&gt;H446,A446&gt;0,STDEV($M446:$NVH446)&gt;0),ABS((G446-H446)/(6*STDEV($M446:$NVH446))),""))</f>
        <v/>
      </c>
      <c r="L446" s="18" t="str">
        <f t="shared" si="21"/>
        <v/>
      </c>
    </row>
    <row r="447" spans="1:12" s="15" customFormat="1" ht="18">
      <c r="A447" s="16" t="str">
        <f>IF(COUNT($M447:$NVH447)=0,"",COUNT($M447:$NVH447))</f>
        <v/>
      </c>
      <c r="B447" s="11"/>
      <c r="C447" s="17" t="str">
        <f>(IF(A447="","",MAX($M447:$NVH447)))</f>
        <v/>
      </c>
      <c r="D447" s="17" t="str">
        <f>(IF(A447="","",MIN($M447:$NVH447)))</f>
        <v/>
      </c>
      <c r="E447" s="17" t="str">
        <f>(IF(A447="","",AVERAGE($M447:$NVH447)))</f>
        <v/>
      </c>
      <c r="F447" s="17"/>
      <c r="G447" s="17"/>
      <c r="H447" s="17"/>
      <c r="I447" s="17" t="str">
        <f t="shared" si="20"/>
        <v/>
      </c>
      <c r="J447" s="17" t="str">
        <f>IF(COUNT($M447:$NVH447)&lt;&gt;0,IF(AND(ISNUMBER(G447),ISNUMBER(H447),G447&gt;H447,A447&gt;0),ABS(2*(E447-F447)/(G447-H447)),""),"")</f>
        <v/>
      </c>
      <c r="K447" s="17" t="str">
        <f>IF(COUNT($M447:$NVH447)&lt;=1,"",IF(AND(ISNUMBER(G447),ISNUMBER(H447),G447&gt;H447,A447&gt;0,STDEV($M447:$NVH447)&gt;0),ABS((G447-H447)/(6*STDEV($M447:$NVH447))),""))</f>
        <v/>
      </c>
      <c r="L447" s="18" t="str">
        <f t="shared" si="21"/>
        <v/>
      </c>
    </row>
    <row r="448" spans="1:12" s="15" customFormat="1" ht="18">
      <c r="A448" s="16" t="str">
        <f>IF(COUNT($M448:$NVH448)=0,"",COUNT($M448:$NVH448))</f>
        <v/>
      </c>
      <c r="B448" s="11"/>
      <c r="C448" s="17" t="str">
        <f>(IF(A448="","",MAX($M448:$NVH448)))</f>
        <v/>
      </c>
      <c r="D448" s="17" t="str">
        <f>(IF(A448="","",MIN($M448:$NVH448)))</f>
        <v/>
      </c>
      <c r="E448" s="17" t="str">
        <f>(IF(A448="","",AVERAGE($M448:$NVH448)))</f>
        <v/>
      </c>
      <c r="F448" s="17"/>
      <c r="G448" s="17"/>
      <c r="H448" s="17"/>
      <c r="I448" s="17" t="str">
        <f t="shared" si="20"/>
        <v/>
      </c>
      <c r="J448" s="17" t="str">
        <f>IF(COUNT($M448:$NVH448)&lt;&gt;0,IF(AND(ISNUMBER(G448),ISNUMBER(H448),G448&gt;H448,A448&gt;0),ABS(2*(E448-F448)/(G448-H448)),""),"")</f>
        <v/>
      </c>
      <c r="K448" s="17" t="str">
        <f>IF(COUNT($M448:$NVH448)&lt;=1,"",IF(AND(ISNUMBER(G448),ISNUMBER(H448),G448&gt;H448,A448&gt;0,STDEV($M448:$NVH448)&gt;0),ABS((G448-H448)/(6*STDEV($M448:$NVH448))),""))</f>
        <v/>
      </c>
      <c r="L448" s="18" t="str">
        <f t="shared" si="21"/>
        <v/>
      </c>
    </row>
    <row r="449" spans="1:12" s="15" customFormat="1" ht="18">
      <c r="A449" s="16" t="str">
        <f>IF(COUNT($M449:$NVH449)=0,"",COUNT($M449:$NVH449))</f>
        <v/>
      </c>
      <c r="B449" s="11"/>
      <c r="C449" s="17" t="str">
        <f>(IF(A449="","",MAX($M449:$NVH449)))</f>
        <v/>
      </c>
      <c r="D449" s="17" t="str">
        <f>(IF(A449="","",MIN($M449:$NVH449)))</f>
        <v/>
      </c>
      <c r="E449" s="17" t="str">
        <f>(IF(A449="","",AVERAGE($M449:$NVH449)))</f>
        <v/>
      </c>
      <c r="F449" s="17"/>
      <c r="G449" s="17"/>
      <c r="H449" s="17"/>
      <c r="I449" s="17" t="str">
        <f t="shared" si="20"/>
        <v/>
      </c>
      <c r="J449" s="17" t="str">
        <f>IF(COUNT($M449:$NVH449)&lt;&gt;0,IF(AND(ISNUMBER(G449),ISNUMBER(H449),G449&gt;H449,A449&gt;0),ABS(2*(E449-F449)/(G449-H449)),""),"")</f>
        <v/>
      </c>
      <c r="K449" s="17" t="str">
        <f>IF(COUNT($M449:$NVH449)&lt;=1,"",IF(AND(ISNUMBER(G449),ISNUMBER(H449),G449&gt;H449,A449&gt;0,STDEV($M449:$NVH449)&gt;0),ABS((G449-H449)/(6*STDEV($M449:$NVH449))),""))</f>
        <v/>
      </c>
      <c r="L449" s="18" t="str">
        <f t="shared" si="21"/>
        <v/>
      </c>
    </row>
    <row r="450" spans="1:12" s="15" customFormat="1" ht="18">
      <c r="A450" s="16" t="str">
        <f>IF(COUNT($M450:$NVH450)=0,"",COUNT($M450:$NVH450))</f>
        <v/>
      </c>
      <c r="B450" s="11"/>
      <c r="C450" s="17" t="str">
        <f>(IF(A450="","",MAX($M450:$NVH450)))</f>
        <v/>
      </c>
      <c r="D450" s="17" t="str">
        <f>(IF(A450="","",MIN($M450:$NVH450)))</f>
        <v/>
      </c>
      <c r="E450" s="17" t="str">
        <f>(IF(A450="","",AVERAGE($M450:$NVH450)))</f>
        <v/>
      </c>
      <c r="F450" s="17"/>
      <c r="G450" s="17"/>
      <c r="H450" s="17"/>
      <c r="I450" s="17" t="str">
        <f t="shared" si="20"/>
        <v/>
      </c>
      <c r="J450" s="17" t="str">
        <f>IF(COUNT($M450:$NVH450)&lt;&gt;0,IF(AND(ISNUMBER(G450),ISNUMBER(H450),G450&gt;H450,A450&gt;0),ABS(2*(E450-F450)/(G450-H450)),""),"")</f>
        <v/>
      </c>
      <c r="K450" s="17" t="str">
        <f>IF(COUNT($M450:$NVH450)&lt;=1,"",IF(AND(ISNUMBER(G450),ISNUMBER(H450),G450&gt;H450,A450&gt;0,STDEV($M450:$NVH450)&gt;0),ABS((G450-H450)/(6*STDEV($M450:$NVH450))),""))</f>
        <v/>
      </c>
      <c r="L450" s="18" t="str">
        <f t="shared" si="21"/>
        <v/>
      </c>
    </row>
    <row r="451" spans="1:12" s="15" customFormat="1" ht="18">
      <c r="A451" s="16" t="str">
        <f>IF(COUNT($M451:$NVH451)=0,"",COUNT($M451:$NVH451))</f>
        <v/>
      </c>
      <c r="B451" s="11"/>
      <c r="C451" s="17" t="str">
        <f>(IF(A451="","",MAX($M451:$NVH451)))</f>
        <v/>
      </c>
      <c r="D451" s="17" t="str">
        <f>(IF(A451="","",MIN($M451:$NVH451)))</f>
        <v/>
      </c>
      <c r="E451" s="17" t="str">
        <f>(IF(A451="","",AVERAGE($M451:$NVH451)))</f>
        <v/>
      </c>
      <c r="F451" s="17"/>
      <c r="G451" s="17"/>
      <c r="H451" s="17"/>
      <c r="I451" s="17" t="str">
        <f t="shared" si="20"/>
        <v/>
      </c>
      <c r="J451" s="17" t="str">
        <f>IF(COUNT($M451:$NVH451)&lt;&gt;0,IF(AND(ISNUMBER(G451),ISNUMBER(H451),G451&gt;H451,A451&gt;0),ABS(2*(E451-F451)/(G451-H451)),""),"")</f>
        <v/>
      </c>
      <c r="K451" s="17" t="str">
        <f>IF(COUNT($M451:$NVH451)&lt;=1,"",IF(AND(ISNUMBER(G451),ISNUMBER(H451),G451&gt;H451,A451&gt;0,STDEV($M451:$NVH451)&gt;0),ABS((G451-H451)/(6*STDEV($M451:$NVH451))),""))</f>
        <v/>
      </c>
      <c r="L451" s="18" t="str">
        <f t="shared" si="21"/>
        <v/>
      </c>
    </row>
    <row r="452" spans="1:12" s="15" customFormat="1" ht="18">
      <c r="A452" s="16" t="str">
        <f>IF(COUNT($M452:$NVH452)=0,"",COUNT($M452:$NVH452))</f>
        <v/>
      </c>
      <c r="B452" s="11"/>
      <c r="C452" s="17" t="str">
        <f>(IF(A452="","",MAX($M452:$NVH452)))</f>
        <v/>
      </c>
      <c r="D452" s="17" t="str">
        <f>(IF(A452="","",MIN($M452:$NVH452)))</f>
        <v/>
      </c>
      <c r="E452" s="17" t="str">
        <f>(IF(A452="","",AVERAGE($M452:$NVH452)))</f>
        <v/>
      </c>
      <c r="F452" s="17"/>
      <c r="G452" s="17"/>
      <c r="H452" s="17"/>
      <c r="I452" s="17" t="str">
        <f t="shared" ref="I452:I515" si="22">(IF(A452="","",C452-D452))</f>
        <v/>
      </c>
      <c r="J452" s="17" t="str">
        <f>IF(COUNT($M452:$NVH452)&lt;&gt;0,IF(AND(ISNUMBER(G452),ISNUMBER(H452),G452&gt;H452,A452&gt;0),ABS(2*(E452-F452)/(G452-H452)),""),"")</f>
        <v/>
      </c>
      <c r="K452" s="17" t="str">
        <f>IF(COUNT($M452:$NVH452)&lt;=1,"",IF(AND(ISNUMBER(G452),ISNUMBER(H452),G452&gt;H452,A452&gt;0,STDEV($M452:$NVH452)&gt;0),ABS((G452-H452)/(6*STDEV($M452:$NVH452))),""))</f>
        <v/>
      </c>
      <c r="L452" s="18" t="str">
        <f t="shared" ref="L452:L515" si="23">IF(AND(ISNUMBER(J452),ISNUMBER(K452)),(1-J452)*K452,"")</f>
        <v/>
      </c>
    </row>
    <row r="453" spans="1:12" s="15" customFormat="1" ht="18">
      <c r="A453" s="16" t="str">
        <f>IF(COUNT($M453:$NVH453)=0,"",COUNT($M453:$NVH453))</f>
        <v/>
      </c>
      <c r="B453" s="11"/>
      <c r="C453" s="17" t="str">
        <f>(IF(A453="","",MAX($M453:$NVH453)))</f>
        <v/>
      </c>
      <c r="D453" s="17" t="str">
        <f>(IF(A453="","",MIN($M453:$NVH453)))</f>
        <v/>
      </c>
      <c r="E453" s="17" t="str">
        <f>(IF(A453="","",AVERAGE($M453:$NVH453)))</f>
        <v/>
      </c>
      <c r="F453" s="17"/>
      <c r="G453" s="17"/>
      <c r="H453" s="17"/>
      <c r="I453" s="17" t="str">
        <f t="shared" si="22"/>
        <v/>
      </c>
      <c r="J453" s="17" t="str">
        <f>IF(COUNT($M453:$NVH453)&lt;&gt;0,IF(AND(ISNUMBER(G453),ISNUMBER(H453),G453&gt;H453,A453&gt;0),ABS(2*(E453-F453)/(G453-H453)),""),"")</f>
        <v/>
      </c>
      <c r="K453" s="17" t="str">
        <f>IF(COUNT($M453:$NVH453)&lt;=1,"",IF(AND(ISNUMBER(G453),ISNUMBER(H453),G453&gt;H453,A453&gt;0,STDEV($M453:$NVH453)&gt;0),ABS((G453-H453)/(6*STDEV($M453:$NVH453))),""))</f>
        <v/>
      </c>
      <c r="L453" s="18" t="str">
        <f t="shared" si="23"/>
        <v/>
      </c>
    </row>
    <row r="454" spans="1:12" s="15" customFormat="1" ht="18">
      <c r="A454" s="16" t="str">
        <f>IF(COUNT($M454:$NVH454)=0,"",COUNT($M454:$NVH454))</f>
        <v/>
      </c>
      <c r="B454" s="11"/>
      <c r="C454" s="17" t="str">
        <f>(IF(A454="","",MAX($M454:$NVH454)))</f>
        <v/>
      </c>
      <c r="D454" s="17" t="str">
        <f>(IF(A454="","",MIN($M454:$NVH454)))</f>
        <v/>
      </c>
      <c r="E454" s="17" t="str">
        <f>(IF(A454="","",AVERAGE($M454:$NVH454)))</f>
        <v/>
      </c>
      <c r="F454" s="17"/>
      <c r="G454" s="17"/>
      <c r="H454" s="17"/>
      <c r="I454" s="17" t="str">
        <f t="shared" si="22"/>
        <v/>
      </c>
      <c r="J454" s="17" t="str">
        <f>IF(COUNT($M454:$NVH454)&lt;&gt;0,IF(AND(ISNUMBER(G454),ISNUMBER(H454),G454&gt;H454,A454&gt;0),ABS(2*(E454-F454)/(G454-H454)),""),"")</f>
        <v/>
      </c>
      <c r="K454" s="17" t="str">
        <f>IF(COUNT($M454:$NVH454)&lt;=1,"",IF(AND(ISNUMBER(G454),ISNUMBER(H454),G454&gt;H454,A454&gt;0,STDEV($M454:$NVH454)&gt;0),ABS((G454-H454)/(6*STDEV($M454:$NVH454))),""))</f>
        <v/>
      </c>
      <c r="L454" s="18" t="str">
        <f t="shared" si="23"/>
        <v/>
      </c>
    </row>
    <row r="455" spans="1:12" s="15" customFormat="1" ht="18">
      <c r="A455" s="16" t="str">
        <f>IF(COUNT($M455:$NVH455)=0,"",COUNT($M455:$NVH455))</f>
        <v/>
      </c>
      <c r="B455" s="11"/>
      <c r="C455" s="17" t="str">
        <f>(IF(A455="","",MAX($M455:$NVH455)))</f>
        <v/>
      </c>
      <c r="D455" s="17" t="str">
        <f>(IF(A455="","",MIN($M455:$NVH455)))</f>
        <v/>
      </c>
      <c r="E455" s="17" t="str">
        <f>(IF(A455="","",AVERAGE($M455:$NVH455)))</f>
        <v/>
      </c>
      <c r="F455" s="17"/>
      <c r="G455" s="17"/>
      <c r="H455" s="17"/>
      <c r="I455" s="17" t="str">
        <f t="shared" si="22"/>
        <v/>
      </c>
      <c r="J455" s="17" t="str">
        <f>IF(COUNT($M455:$NVH455)&lt;&gt;0,IF(AND(ISNUMBER(G455),ISNUMBER(H455),G455&gt;H455,A455&gt;0),ABS(2*(E455-F455)/(G455-H455)),""),"")</f>
        <v/>
      </c>
      <c r="K455" s="17" t="str">
        <f>IF(COUNT($M455:$NVH455)&lt;=1,"",IF(AND(ISNUMBER(G455),ISNUMBER(H455),G455&gt;H455,A455&gt;0,STDEV($M455:$NVH455)&gt;0),ABS((G455-H455)/(6*STDEV($M455:$NVH455))),""))</f>
        <v/>
      </c>
      <c r="L455" s="18" t="str">
        <f t="shared" si="23"/>
        <v/>
      </c>
    </row>
    <row r="456" spans="1:12" s="15" customFormat="1" ht="18">
      <c r="A456" s="16" t="str">
        <f>IF(COUNT($M456:$NVH456)=0,"",COUNT($M456:$NVH456))</f>
        <v/>
      </c>
      <c r="B456" s="11"/>
      <c r="C456" s="17" t="str">
        <f>(IF(A456="","",MAX($M456:$NVH456)))</f>
        <v/>
      </c>
      <c r="D456" s="17" t="str">
        <f>(IF(A456="","",MIN($M456:$NVH456)))</f>
        <v/>
      </c>
      <c r="E456" s="17" t="str">
        <f>(IF(A456="","",AVERAGE($M456:$NVH456)))</f>
        <v/>
      </c>
      <c r="F456" s="17"/>
      <c r="G456" s="17"/>
      <c r="H456" s="17"/>
      <c r="I456" s="17" t="str">
        <f t="shared" si="22"/>
        <v/>
      </c>
      <c r="J456" s="17" t="str">
        <f>IF(COUNT($M456:$NVH456)&lt;&gt;0,IF(AND(ISNUMBER(G456),ISNUMBER(H456),G456&gt;H456,A456&gt;0),ABS(2*(E456-F456)/(G456-H456)),""),"")</f>
        <v/>
      </c>
      <c r="K456" s="17" t="str">
        <f>IF(COUNT($M456:$NVH456)&lt;=1,"",IF(AND(ISNUMBER(G456),ISNUMBER(H456),G456&gt;H456,A456&gt;0,STDEV($M456:$NVH456)&gt;0),ABS((G456-H456)/(6*STDEV($M456:$NVH456))),""))</f>
        <v/>
      </c>
      <c r="L456" s="18" t="str">
        <f t="shared" si="23"/>
        <v/>
      </c>
    </row>
    <row r="457" spans="1:12" s="15" customFormat="1" ht="18">
      <c r="A457" s="16" t="str">
        <f>IF(COUNT($M457:$NVH457)=0,"",COUNT($M457:$NVH457))</f>
        <v/>
      </c>
      <c r="B457" s="11"/>
      <c r="C457" s="17" t="str">
        <f>(IF(A457="","",MAX($M457:$NVH457)))</f>
        <v/>
      </c>
      <c r="D457" s="17" t="str">
        <f>(IF(A457="","",MIN($M457:$NVH457)))</f>
        <v/>
      </c>
      <c r="E457" s="17" t="str">
        <f>(IF(A457="","",AVERAGE($M457:$NVH457)))</f>
        <v/>
      </c>
      <c r="F457" s="17"/>
      <c r="G457" s="17"/>
      <c r="H457" s="17"/>
      <c r="I457" s="17" t="str">
        <f t="shared" si="22"/>
        <v/>
      </c>
      <c r="J457" s="17" t="str">
        <f>IF(COUNT($M457:$NVH457)&lt;&gt;0,IF(AND(ISNUMBER(G457),ISNUMBER(H457),G457&gt;H457,A457&gt;0),ABS(2*(E457-F457)/(G457-H457)),""),"")</f>
        <v/>
      </c>
      <c r="K457" s="17" t="str">
        <f>IF(COUNT($M457:$NVH457)&lt;=1,"",IF(AND(ISNUMBER(G457),ISNUMBER(H457),G457&gt;H457,A457&gt;0,STDEV($M457:$NVH457)&gt;0),ABS((G457-H457)/(6*STDEV($M457:$NVH457))),""))</f>
        <v/>
      </c>
      <c r="L457" s="18" t="str">
        <f t="shared" si="23"/>
        <v/>
      </c>
    </row>
    <row r="458" spans="1:12" s="15" customFormat="1" ht="18">
      <c r="A458" s="16" t="str">
        <f>IF(COUNT($M458:$NVH458)=0,"",COUNT($M458:$NVH458))</f>
        <v/>
      </c>
      <c r="B458" s="11"/>
      <c r="C458" s="17" t="str">
        <f>(IF(A458="","",MAX($M458:$NVH458)))</f>
        <v/>
      </c>
      <c r="D458" s="17" t="str">
        <f>(IF(A458="","",MIN($M458:$NVH458)))</f>
        <v/>
      </c>
      <c r="E458" s="17" t="str">
        <f>(IF(A458="","",AVERAGE($M458:$NVH458)))</f>
        <v/>
      </c>
      <c r="F458" s="17"/>
      <c r="G458" s="17"/>
      <c r="H458" s="17"/>
      <c r="I458" s="17" t="str">
        <f t="shared" si="22"/>
        <v/>
      </c>
      <c r="J458" s="17" t="str">
        <f>IF(COUNT($M458:$NVH458)&lt;&gt;0,IF(AND(ISNUMBER(G458),ISNUMBER(H458),G458&gt;H458,A458&gt;0),ABS(2*(E458-F458)/(G458-H458)),""),"")</f>
        <v/>
      </c>
      <c r="K458" s="17" t="str">
        <f>IF(COUNT($M458:$NVH458)&lt;=1,"",IF(AND(ISNUMBER(G458),ISNUMBER(H458),G458&gt;H458,A458&gt;0,STDEV($M458:$NVH458)&gt;0),ABS((G458-H458)/(6*STDEV($M458:$NVH458))),""))</f>
        <v/>
      </c>
      <c r="L458" s="18" t="str">
        <f t="shared" si="23"/>
        <v/>
      </c>
    </row>
    <row r="459" spans="1:12" s="15" customFormat="1" ht="18">
      <c r="A459" s="16" t="str">
        <f>IF(COUNT($M459:$NVH459)=0,"",COUNT($M459:$NVH459))</f>
        <v/>
      </c>
      <c r="B459" s="11"/>
      <c r="C459" s="17" t="str">
        <f>(IF(A459="","",MAX($M459:$NVH459)))</f>
        <v/>
      </c>
      <c r="D459" s="17" t="str">
        <f>(IF(A459="","",MIN($M459:$NVH459)))</f>
        <v/>
      </c>
      <c r="E459" s="17" t="str">
        <f>(IF(A459="","",AVERAGE($M459:$NVH459)))</f>
        <v/>
      </c>
      <c r="F459" s="17"/>
      <c r="G459" s="17"/>
      <c r="H459" s="17"/>
      <c r="I459" s="17" t="str">
        <f t="shared" si="22"/>
        <v/>
      </c>
      <c r="J459" s="17" t="str">
        <f>IF(COUNT($M459:$NVH459)&lt;&gt;0,IF(AND(ISNUMBER(G459),ISNUMBER(H459),G459&gt;H459,A459&gt;0),ABS(2*(E459-F459)/(G459-H459)),""),"")</f>
        <v/>
      </c>
      <c r="K459" s="17" t="str">
        <f>IF(COUNT($M459:$NVH459)&lt;=1,"",IF(AND(ISNUMBER(G459),ISNUMBER(H459),G459&gt;H459,A459&gt;0,STDEV($M459:$NVH459)&gt;0),ABS((G459-H459)/(6*STDEV($M459:$NVH459))),""))</f>
        <v/>
      </c>
      <c r="L459" s="18" t="str">
        <f t="shared" si="23"/>
        <v/>
      </c>
    </row>
    <row r="460" spans="1:12" s="15" customFormat="1" ht="18">
      <c r="A460" s="16" t="str">
        <f>IF(COUNT($M460:$NVH460)=0,"",COUNT($M460:$NVH460))</f>
        <v/>
      </c>
      <c r="B460" s="11"/>
      <c r="C460" s="17" t="str">
        <f>(IF(A460="","",MAX($M460:$NVH460)))</f>
        <v/>
      </c>
      <c r="D460" s="17" t="str">
        <f>(IF(A460="","",MIN($M460:$NVH460)))</f>
        <v/>
      </c>
      <c r="E460" s="17" t="str">
        <f>(IF(A460="","",AVERAGE($M460:$NVH460)))</f>
        <v/>
      </c>
      <c r="F460" s="17"/>
      <c r="G460" s="17"/>
      <c r="H460" s="17"/>
      <c r="I460" s="17" t="str">
        <f t="shared" si="22"/>
        <v/>
      </c>
      <c r="J460" s="17" t="str">
        <f>IF(COUNT($M460:$NVH460)&lt;&gt;0,IF(AND(ISNUMBER(G460),ISNUMBER(H460),G460&gt;H460,A460&gt;0),ABS(2*(E460-F460)/(G460-H460)),""),"")</f>
        <v/>
      </c>
      <c r="K460" s="17" t="str">
        <f>IF(COUNT($M460:$NVH460)&lt;=1,"",IF(AND(ISNUMBER(G460),ISNUMBER(H460),G460&gt;H460,A460&gt;0,STDEV($M460:$NVH460)&gt;0),ABS((G460-H460)/(6*STDEV($M460:$NVH460))),""))</f>
        <v/>
      </c>
      <c r="L460" s="18" t="str">
        <f t="shared" si="23"/>
        <v/>
      </c>
    </row>
    <row r="461" spans="1:12" s="15" customFormat="1" ht="18">
      <c r="A461" s="16" t="str">
        <f>IF(COUNT($M461:$NVH461)=0,"",COUNT($M461:$NVH461))</f>
        <v/>
      </c>
      <c r="B461" s="11"/>
      <c r="C461" s="17" t="str">
        <f>(IF(A461="","",MAX($M461:$NVH461)))</f>
        <v/>
      </c>
      <c r="D461" s="17" t="str">
        <f>(IF(A461="","",MIN($M461:$NVH461)))</f>
        <v/>
      </c>
      <c r="E461" s="17" t="str">
        <f>(IF(A461="","",AVERAGE($M461:$NVH461)))</f>
        <v/>
      </c>
      <c r="F461" s="17"/>
      <c r="G461" s="17"/>
      <c r="H461" s="17"/>
      <c r="I461" s="17" t="str">
        <f t="shared" si="22"/>
        <v/>
      </c>
      <c r="J461" s="17" t="str">
        <f>IF(COUNT($M461:$NVH461)&lt;&gt;0,IF(AND(ISNUMBER(G461),ISNUMBER(H461),G461&gt;H461,A461&gt;0),ABS(2*(E461-F461)/(G461-H461)),""),"")</f>
        <v/>
      </c>
      <c r="K461" s="17" t="str">
        <f>IF(COUNT($M461:$NVH461)&lt;=1,"",IF(AND(ISNUMBER(G461),ISNUMBER(H461),G461&gt;H461,A461&gt;0,STDEV($M461:$NVH461)&gt;0),ABS((G461-H461)/(6*STDEV($M461:$NVH461))),""))</f>
        <v/>
      </c>
      <c r="L461" s="18" t="str">
        <f t="shared" si="23"/>
        <v/>
      </c>
    </row>
    <row r="462" spans="1:12" s="15" customFormat="1" ht="18">
      <c r="A462" s="16" t="str">
        <f>IF(COUNT($M462:$NVH462)=0,"",COUNT($M462:$NVH462))</f>
        <v/>
      </c>
      <c r="B462" s="11"/>
      <c r="C462" s="17" t="str">
        <f>(IF(A462="","",MAX($M462:$NVH462)))</f>
        <v/>
      </c>
      <c r="D462" s="17" t="str">
        <f>(IF(A462="","",MIN($M462:$NVH462)))</f>
        <v/>
      </c>
      <c r="E462" s="17" t="str">
        <f>(IF(A462="","",AVERAGE($M462:$NVH462)))</f>
        <v/>
      </c>
      <c r="F462" s="17"/>
      <c r="G462" s="17"/>
      <c r="H462" s="17"/>
      <c r="I462" s="17" t="str">
        <f t="shared" si="22"/>
        <v/>
      </c>
      <c r="J462" s="17" t="str">
        <f>IF(COUNT($M462:$NVH462)&lt;&gt;0,IF(AND(ISNUMBER(G462),ISNUMBER(H462),G462&gt;H462,A462&gt;0),ABS(2*(E462-F462)/(G462-H462)),""),"")</f>
        <v/>
      </c>
      <c r="K462" s="17" t="str">
        <f>IF(COUNT($M462:$NVH462)&lt;=1,"",IF(AND(ISNUMBER(G462),ISNUMBER(H462),G462&gt;H462,A462&gt;0,STDEV($M462:$NVH462)&gt;0),ABS((G462-H462)/(6*STDEV($M462:$NVH462))),""))</f>
        <v/>
      </c>
      <c r="L462" s="18" t="str">
        <f t="shared" si="23"/>
        <v/>
      </c>
    </row>
    <row r="463" spans="1:12" s="15" customFormat="1" ht="18">
      <c r="A463" s="16" t="str">
        <f>IF(COUNT($M463:$NVH463)=0,"",COUNT($M463:$NVH463))</f>
        <v/>
      </c>
      <c r="B463" s="11"/>
      <c r="C463" s="17" t="str">
        <f>(IF(A463="","",MAX($M463:$NVH463)))</f>
        <v/>
      </c>
      <c r="D463" s="17" t="str">
        <f>(IF(A463="","",MIN($M463:$NVH463)))</f>
        <v/>
      </c>
      <c r="E463" s="17" t="str">
        <f>(IF(A463="","",AVERAGE($M463:$NVH463)))</f>
        <v/>
      </c>
      <c r="F463" s="17"/>
      <c r="G463" s="17"/>
      <c r="H463" s="17"/>
      <c r="I463" s="17" t="str">
        <f t="shared" si="22"/>
        <v/>
      </c>
      <c r="J463" s="17" t="str">
        <f>IF(COUNT($M463:$NVH463)&lt;&gt;0,IF(AND(ISNUMBER(G463),ISNUMBER(H463),G463&gt;H463,A463&gt;0),ABS(2*(E463-F463)/(G463-H463)),""),"")</f>
        <v/>
      </c>
      <c r="K463" s="17" t="str">
        <f>IF(COUNT($M463:$NVH463)&lt;=1,"",IF(AND(ISNUMBER(G463),ISNUMBER(H463),G463&gt;H463,A463&gt;0,STDEV($M463:$NVH463)&gt;0),ABS((G463-H463)/(6*STDEV($M463:$NVH463))),""))</f>
        <v/>
      </c>
      <c r="L463" s="18" t="str">
        <f t="shared" si="23"/>
        <v/>
      </c>
    </row>
    <row r="464" spans="1:12" s="15" customFormat="1" ht="18">
      <c r="A464" s="16" t="str">
        <f>IF(COUNT($M464:$NVH464)=0,"",COUNT($M464:$NVH464))</f>
        <v/>
      </c>
      <c r="B464" s="11"/>
      <c r="C464" s="17" t="str">
        <f>(IF(A464="","",MAX($M464:$NVH464)))</f>
        <v/>
      </c>
      <c r="D464" s="17" t="str">
        <f>(IF(A464="","",MIN($M464:$NVH464)))</f>
        <v/>
      </c>
      <c r="E464" s="17" t="str">
        <f>(IF(A464="","",AVERAGE($M464:$NVH464)))</f>
        <v/>
      </c>
      <c r="F464" s="17"/>
      <c r="G464" s="17"/>
      <c r="H464" s="17"/>
      <c r="I464" s="17" t="str">
        <f t="shared" si="22"/>
        <v/>
      </c>
      <c r="J464" s="17" t="str">
        <f>IF(COUNT($M464:$NVH464)&lt;&gt;0,IF(AND(ISNUMBER(G464),ISNUMBER(H464),G464&gt;H464,A464&gt;0),ABS(2*(E464-F464)/(G464-H464)),""),"")</f>
        <v/>
      </c>
      <c r="K464" s="17" t="str">
        <f>IF(COUNT($M464:$NVH464)&lt;=1,"",IF(AND(ISNUMBER(G464),ISNUMBER(H464),G464&gt;H464,A464&gt;0,STDEV($M464:$NVH464)&gt;0),ABS((G464-H464)/(6*STDEV($M464:$NVH464))),""))</f>
        <v/>
      </c>
      <c r="L464" s="18" t="str">
        <f t="shared" si="23"/>
        <v/>
      </c>
    </row>
    <row r="465" spans="1:12" s="15" customFormat="1" ht="18">
      <c r="A465" s="16" t="str">
        <f>IF(COUNT($M465:$NVH465)=0,"",COUNT($M465:$NVH465))</f>
        <v/>
      </c>
      <c r="B465" s="11"/>
      <c r="C465" s="17" t="str">
        <f>(IF(A465="","",MAX($M465:$NVH465)))</f>
        <v/>
      </c>
      <c r="D465" s="17" t="str">
        <f>(IF(A465="","",MIN($M465:$NVH465)))</f>
        <v/>
      </c>
      <c r="E465" s="17" t="str">
        <f>(IF(A465="","",AVERAGE($M465:$NVH465)))</f>
        <v/>
      </c>
      <c r="F465" s="17"/>
      <c r="G465" s="17"/>
      <c r="H465" s="17"/>
      <c r="I465" s="17" t="str">
        <f t="shared" si="22"/>
        <v/>
      </c>
      <c r="J465" s="17" t="str">
        <f>IF(COUNT($M465:$NVH465)&lt;&gt;0,IF(AND(ISNUMBER(G465),ISNUMBER(H465),G465&gt;H465,A465&gt;0),ABS(2*(E465-F465)/(G465-H465)),""),"")</f>
        <v/>
      </c>
      <c r="K465" s="17" t="str">
        <f>IF(COUNT($M465:$NVH465)&lt;=1,"",IF(AND(ISNUMBER(G465),ISNUMBER(H465),G465&gt;H465,A465&gt;0,STDEV($M465:$NVH465)&gt;0),ABS((G465-H465)/(6*STDEV($M465:$NVH465))),""))</f>
        <v/>
      </c>
      <c r="L465" s="18" t="str">
        <f t="shared" si="23"/>
        <v/>
      </c>
    </row>
    <row r="466" spans="1:12" s="15" customFormat="1" ht="18">
      <c r="A466" s="16" t="str">
        <f>IF(COUNT($M466:$NVH466)=0,"",COUNT($M466:$NVH466))</f>
        <v/>
      </c>
      <c r="B466" s="11"/>
      <c r="C466" s="17" t="str">
        <f>(IF(A466="","",MAX($M466:$NVH466)))</f>
        <v/>
      </c>
      <c r="D466" s="17" t="str">
        <f>(IF(A466="","",MIN($M466:$NVH466)))</f>
        <v/>
      </c>
      <c r="E466" s="17" t="str">
        <f>(IF(A466="","",AVERAGE($M466:$NVH466)))</f>
        <v/>
      </c>
      <c r="F466" s="17"/>
      <c r="G466" s="17"/>
      <c r="H466" s="17"/>
      <c r="I466" s="17" t="str">
        <f t="shared" si="22"/>
        <v/>
      </c>
      <c r="J466" s="17" t="str">
        <f>IF(COUNT($M466:$NVH466)&lt;&gt;0,IF(AND(ISNUMBER(G466),ISNUMBER(H466),G466&gt;H466,A466&gt;0),ABS(2*(E466-F466)/(G466-H466)),""),"")</f>
        <v/>
      </c>
      <c r="K466" s="17" t="str">
        <f>IF(COUNT($M466:$NVH466)&lt;=1,"",IF(AND(ISNUMBER(G466),ISNUMBER(H466),G466&gt;H466,A466&gt;0,STDEV($M466:$NVH466)&gt;0),ABS((G466-H466)/(6*STDEV($M466:$NVH466))),""))</f>
        <v/>
      </c>
      <c r="L466" s="18" t="str">
        <f t="shared" si="23"/>
        <v/>
      </c>
    </row>
    <row r="467" spans="1:12" s="15" customFormat="1" ht="18">
      <c r="A467" s="16" t="str">
        <f>IF(COUNT($M467:$NVH467)=0,"",COUNT($M467:$NVH467))</f>
        <v/>
      </c>
      <c r="B467" s="11"/>
      <c r="C467" s="17" t="str">
        <f>(IF(A467="","",MAX($M467:$NVH467)))</f>
        <v/>
      </c>
      <c r="D467" s="17" t="str">
        <f>(IF(A467="","",MIN($M467:$NVH467)))</f>
        <v/>
      </c>
      <c r="E467" s="17" t="str">
        <f>(IF(A467="","",AVERAGE($M467:$NVH467)))</f>
        <v/>
      </c>
      <c r="F467" s="17"/>
      <c r="G467" s="17"/>
      <c r="H467" s="17"/>
      <c r="I467" s="17" t="str">
        <f t="shared" si="22"/>
        <v/>
      </c>
      <c r="J467" s="17" t="str">
        <f>IF(COUNT($M467:$NVH467)&lt;&gt;0,IF(AND(ISNUMBER(G467),ISNUMBER(H467),G467&gt;H467,A467&gt;0),ABS(2*(E467-F467)/(G467-H467)),""),"")</f>
        <v/>
      </c>
      <c r="K467" s="17" t="str">
        <f>IF(COUNT($M467:$NVH467)&lt;=1,"",IF(AND(ISNUMBER(G467),ISNUMBER(H467),G467&gt;H467,A467&gt;0,STDEV($M467:$NVH467)&gt;0),ABS((G467-H467)/(6*STDEV($M467:$NVH467))),""))</f>
        <v/>
      </c>
      <c r="L467" s="18" t="str">
        <f t="shared" si="23"/>
        <v/>
      </c>
    </row>
    <row r="468" spans="1:12" s="15" customFormat="1" ht="18">
      <c r="A468" s="16" t="str">
        <f>IF(COUNT($M468:$NVH468)=0,"",COUNT($M468:$NVH468))</f>
        <v/>
      </c>
      <c r="B468" s="11"/>
      <c r="C468" s="17" t="str">
        <f>(IF(A468="","",MAX($M468:$NVH468)))</f>
        <v/>
      </c>
      <c r="D468" s="17" t="str">
        <f>(IF(A468="","",MIN($M468:$NVH468)))</f>
        <v/>
      </c>
      <c r="E468" s="17" t="str">
        <f>(IF(A468="","",AVERAGE($M468:$NVH468)))</f>
        <v/>
      </c>
      <c r="F468" s="17"/>
      <c r="G468" s="17"/>
      <c r="H468" s="17"/>
      <c r="I468" s="17" t="str">
        <f t="shared" si="22"/>
        <v/>
      </c>
      <c r="J468" s="17" t="str">
        <f>IF(COUNT($M468:$NVH468)&lt;&gt;0,IF(AND(ISNUMBER(G468),ISNUMBER(H468),G468&gt;H468,A468&gt;0),ABS(2*(E468-F468)/(G468-H468)),""),"")</f>
        <v/>
      </c>
      <c r="K468" s="17" t="str">
        <f>IF(COUNT($M468:$NVH468)&lt;=1,"",IF(AND(ISNUMBER(G468),ISNUMBER(H468),G468&gt;H468,A468&gt;0,STDEV($M468:$NVH468)&gt;0),ABS((G468-H468)/(6*STDEV($M468:$NVH468))),""))</f>
        <v/>
      </c>
      <c r="L468" s="18" t="str">
        <f t="shared" si="23"/>
        <v/>
      </c>
    </row>
    <row r="469" spans="1:12" s="15" customFormat="1" ht="18">
      <c r="A469" s="16" t="str">
        <f>IF(COUNT($M469:$NVH469)=0,"",COUNT($M469:$NVH469))</f>
        <v/>
      </c>
      <c r="B469" s="11"/>
      <c r="C469" s="17" t="str">
        <f>(IF(A469="","",MAX($M469:$NVH469)))</f>
        <v/>
      </c>
      <c r="D469" s="17" t="str">
        <f>(IF(A469="","",MIN($M469:$NVH469)))</f>
        <v/>
      </c>
      <c r="E469" s="17" t="str">
        <f>(IF(A469="","",AVERAGE($M469:$NVH469)))</f>
        <v/>
      </c>
      <c r="F469" s="17"/>
      <c r="G469" s="17"/>
      <c r="H469" s="17"/>
      <c r="I469" s="17" t="str">
        <f t="shared" si="22"/>
        <v/>
      </c>
      <c r="J469" s="17" t="str">
        <f>IF(COUNT($M469:$NVH469)&lt;&gt;0,IF(AND(ISNUMBER(G469),ISNUMBER(H469),G469&gt;H469,A469&gt;0),ABS(2*(E469-F469)/(G469-H469)),""),"")</f>
        <v/>
      </c>
      <c r="K469" s="17" t="str">
        <f>IF(COUNT($M469:$NVH469)&lt;=1,"",IF(AND(ISNUMBER(G469),ISNUMBER(H469),G469&gt;H469,A469&gt;0,STDEV($M469:$NVH469)&gt;0),ABS((G469-H469)/(6*STDEV($M469:$NVH469))),""))</f>
        <v/>
      </c>
      <c r="L469" s="18" t="str">
        <f t="shared" si="23"/>
        <v/>
      </c>
    </row>
    <row r="470" spans="1:12" s="15" customFormat="1" ht="18">
      <c r="A470" s="16" t="str">
        <f>IF(COUNT($M470:$NVH470)=0,"",COUNT($M470:$NVH470))</f>
        <v/>
      </c>
      <c r="B470" s="11"/>
      <c r="C470" s="17" t="str">
        <f>(IF(A470="","",MAX($M470:$NVH470)))</f>
        <v/>
      </c>
      <c r="D470" s="17" t="str">
        <f>(IF(A470="","",MIN($M470:$NVH470)))</f>
        <v/>
      </c>
      <c r="E470" s="17" t="str">
        <f>(IF(A470="","",AVERAGE($M470:$NVH470)))</f>
        <v/>
      </c>
      <c r="F470" s="17"/>
      <c r="G470" s="17"/>
      <c r="H470" s="17"/>
      <c r="I470" s="17" t="str">
        <f t="shared" si="22"/>
        <v/>
      </c>
      <c r="J470" s="17" t="str">
        <f>IF(COUNT($M470:$NVH470)&lt;&gt;0,IF(AND(ISNUMBER(G470),ISNUMBER(H470),G470&gt;H470,A470&gt;0),ABS(2*(E470-F470)/(G470-H470)),""),"")</f>
        <v/>
      </c>
      <c r="K470" s="17" t="str">
        <f>IF(COUNT($M470:$NVH470)&lt;=1,"",IF(AND(ISNUMBER(G470),ISNUMBER(H470),G470&gt;H470,A470&gt;0,STDEV($M470:$NVH470)&gt;0),ABS((G470-H470)/(6*STDEV($M470:$NVH470))),""))</f>
        <v/>
      </c>
      <c r="L470" s="18" t="str">
        <f t="shared" si="23"/>
        <v/>
      </c>
    </row>
    <row r="471" spans="1:12" s="15" customFormat="1" ht="18">
      <c r="A471" s="16" t="str">
        <f>IF(COUNT($M471:$NVH471)=0,"",COUNT($M471:$NVH471))</f>
        <v/>
      </c>
      <c r="B471" s="11"/>
      <c r="C471" s="17" t="str">
        <f>(IF(A471="","",MAX($M471:$NVH471)))</f>
        <v/>
      </c>
      <c r="D471" s="17" t="str">
        <f>(IF(A471="","",MIN($M471:$NVH471)))</f>
        <v/>
      </c>
      <c r="E471" s="17" t="str">
        <f>(IF(A471="","",AVERAGE($M471:$NVH471)))</f>
        <v/>
      </c>
      <c r="F471" s="17"/>
      <c r="G471" s="17"/>
      <c r="H471" s="17"/>
      <c r="I471" s="17" t="str">
        <f t="shared" si="22"/>
        <v/>
      </c>
      <c r="J471" s="17" t="str">
        <f>IF(COUNT($M471:$NVH471)&lt;&gt;0,IF(AND(ISNUMBER(G471),ISNUMBER(H471),G471&gt;H471,A471&gt;0),ABS(2*(E471-F471)/(G471-H471)),""),"")</f>
        <v/>
      </c>
      <c r="K471" s="17" t="str">
        <f>IF(COUNT($M471:$NVH471)&lt;=1,"",IF(AND(ISNUMBER(G471),ISNUMBER(H471),G471&gt;H471,A471&gt;0,STDEV($M471:$NVH471)&gt;0),ABS((G471-H471)/(6*STDEV($M471:$NVH471))),""))</f>
        <v/>
      </c>
      <c r="L471" s="18" t="str">
        <f t="shared" si="23"/>
        <v/>
      </c>
    </row>
    <row r="472" spans="1:12" s="15" customFormat="1" ht="18">
      <c r="A472" s="16" t="str">
        <f>IF(COUNT($M472:$NVH472)=0,"",COUNT($M472:$NVH472))</f>
        <v/>
      </c>
      <c r="B472" s="11"/>
      <c r="C472" s="17" t="str">
        <f>(IF(A472="","",MAX($M472:$NVH472)))</f>
        <v/>
      </c>
      <c r="D472" s="17" t="str">
        <f>(IF(A472="","",MIN($M472:$NVH472)))</f>
        <v/>
      </c>
      <c r="E472" s="17" t="str">
        <f>(IF(A472="","",AVERAGE($M472:$NVH472)))</f>
        <v/>
      </c>
      <c r="F472" s="17"/>
      <c r="G472" s="17"/>
      <c r="H472" s="17"/>
      <c r="I472" s="17" t="str">
        <f t="shared" si="22"/>
        <v/>
      </c>
      <c r="J472" s="17" t="str">
        <f>IF(COUNT($M472:$NVH472)&lt;&gt;0,IF(AND(ISNUMBER(G472),ISNUMBER(H472),G472&gt;H472,A472&gt;0),ABS(2*(E472-F472)/(G472-H472)),""),"")</f>
        <v/>
      </c>
      <c r="K472" s="17" t="str">
        <f>IF(COUNT($M472:$NVH472)&lt;=1,"",IF(AND(ISNUMBER(G472),ISNUMBER(H472),G472&gt;H472,A472&gt;0,STDEV($M472:$NVH472)&gt;0),ABS((G472-H472)/(6*STDEV($M472:$NVH472))),""))</f>
        <v/>
      </c>
      <c r="L472" s="18" t="str">
        <f t="shared" si="23"/>
        <v/>
      </c>
    </row>
    <row r="473" spans="1:12" s="15" customFormat="1" ht="18">
      <c r="A473" s="16" t="str">
        <f>IF(COUNT($M473:$NVH473)=0,"",COUNT($M473:$NVH473))</f>
        <v/>
      </c>
      <c r="B473" s="11"/>
      <c r="C473" s="17" t="str">
        <f>(IF(A473="","",MAX($M473:$NVH473)))</f>
        <v/>
      </c>
      <c r="D473" s="17" t="str">
        <f>(IF(A473="","",MIN($M473:$NVH473)))</f>
        <v/>
      </c>
      <c r="E473" s="17" t="str">
        <f>(IF(A473="","",AVERAGE($M473:$NVH473)))</f>
        <v/>
      </c>
      <c r="F473" s="17"/>
      <c r="G473" s="17"/>
      <c r="H473" s="17"/>
      <c r="I473" s="17" t="str">
        <f t="shared" si="22"/>
        <v/>
      </c>
      <c r="J473" s="17" t="str">
        <f>IF(COUNT($M473:$NVH473)&lt;&gt;0,IF(AND(ISNUMBER(G473),ISNUMBER(H473),G473&gt;H473,A473&gt;0),ABS(2*(E473-F473)/(G473-H473)),""),"")</f>
        <v/>
      </c>
      <c r="K473" s="17" t="str">
        <f>IF(COUNT($M473:$NVH473)&lt;=1,"",IF(AND(ISNUMBER(G473),ISNUMBER(H473),G473&gt;H473,A473&gt;0,STDEV($M473:$NVH473)&gt;0),ABS((G473-H473)/(6*STDEV($M473:$NVH473))),""))</f>
        <v/>
      </c>
      <c r="L473" s="18" t="str">
        <f t="shared" si="23"/>
        <v/>
      </c>
    </row>
    <row r="474" spans="1:12" s="15" customFormat="1" ht="18">
      <c r="A474" s="16" t="str">
        <f>IF(COUNT($M474:$NVH474)=0,"",COUNT($M474:$NVH474))</f>
        <v/>
      </c>
      <c r="B474" s="11"/>
      <c r="C474" s="17" t="str">
        <f>(IF(A474="","",MAX($M474:$NVH474)))</f>
        <v/>
      </c>
      <c r="D474" s="17" t="str">
        <f>(IF(A474="","",MIN($M474:$NVH474)))</f>
        <v/>
      </c>
      <c r="E474" s="17" t="str">
        <f>(IF(A474="","",AVERAGE($M474:$NVH474)))</f>
        <v/>
      </c>
      <c r="F474" s="17"/>
      <c r="G474" s="17"/>
      <c r="H474" s="17"/>
      <c r="I474" s="17" t="str">
        <f t="shared" si="22"/>
        <v/>
      </c>
      <c r="J474" s="17" t="str">
        <f>IF(COUNT($M474:$NVH474)&lt;&gt;0,IF(AND(ISNUMBER(G474),ISNUMBER(H474),G474&gt;H474,A474&gt;0),ABS(2*(E474-F474)/(G474-H474)),""),"")</f>
        <v/>
      </c>
      <c r="K474" s="17" t="str">
        <f>IF(COUNT($M474:$NVH474)&lt;=1,"",IF(AND(ISNUMBER(G474),ISNUMBER(H474),G474&gt;H474,A474&gt;0,STDEV($M474:$NVH474)&gt;0),ABS((G474-H474)/(6*STDEV($M474:$NVH474))),""))</f>
        <v/>
      </c>
      <c r="L474" s="18" t="str">
        <f t="shared" si="23"/>
        <v/>
      </c>
    </row>
    <row r="475" spans="1:12" s="15" customFormat="1" ht="18">
      <c r="A475" s="16" t="str">
        <f>IF(COUNT($M475:$NVH475)=0,"",COUNT($M475:$NVH475))</f>
        <v/>
      </c>
      <c r="B475" s="11"/>
      <c r="C475" s="17" t="str">
        <f>(IF(A475="","",MAX($M475:$NVH475)))</f>
        <v/>
      </c>
      <c r="D475" s="17" t="str">
        <f>(IF(A475="","",MIN($M475:$NVH475)))</f>
        <v/>
      </c>
      <c r="E475" s="17" t="str">
        <f>(IF(A475="","",AVERAGE($M475:$NVH475)))</f>
        <v/>
      </c>
      <c r="F475" s="17"/>
      <c r="G475" s="17"/>
      <c r="H475" s="17"/>
      <c r="I475" s="17" t="str">
        <f t="shared" si="22"/>
        <v/>
      </c>
      <c r="J475" s="17" t="str">
        <f>IF(COUNT($M475:$NVH475)&lt;&gt;0,IF(AND(ISNUMBER(G475),ISNUMBER(H475),G475&gt;H475,A475&gt;0),ABS(2*(E475-F475)/(G475-H475)),""),"")</f>
        <v/>
      </c>
      <c r="K475" s="17" t="str">
        <f>IF(COUNT($M475:$NVH475)&lt;=1,"",IF(AND(ISNUMBER(G475),ISNUMBER(H475),G475&gt;H475,A475&gt;0,STDEV($M475:$NVH475)&gt;0),ABS((G475-H475)/(6*STDEV($M475:$NVH475))),""))</f>
        <v/>
      </c>
      <c r="L475" s="18" t="str">
        <f t="shared" si="23"/>
        <v/>
      </c>
    </row>
    <row r="476" spans="1:12" s="15" customFormat="1" ht="18">
      <c r="A476" s="16" t="str">
        <f>IF(COUNT($M476:$NVH476)=0,"",COUNT($M476:$NVH476))</f>
        <v/>
      </c>
      <c r="B476" s="11"/>
      <c r="C476" s="17" t="str">
        <f>(IF(A476="","",MAX($M476:$NVH476)))</f>
        <v/>
      </c>
      <c r="D476" s="17" t="str">
        <f>(IF(A476="","",MIN($M476:$NVH476)))</f>
        <v/>
      </c>
      <c r="E476" s="17" t="str">
        <f>(IF(A476="","",AVERAGE($M476:$NVH476)))</f>
        <v/>
      </c>
      <c r="F476" s="17"/>
      <c r="G476" s="17"/>
      <c r="H476" s="17"/>
      <c r="I476" s="17" t="str">
        <f t="shared" si="22"/>
        <v/>
      </c>
      <c r="J476" s="17" t="str">
        <f>IF(COUNT($M476:$NVH476)&lt;&gt;0,IF(AND(ISNUMBER(G476),ISNUMBER(H476),G476&gt;H476,A476&gt;0),ABS(2*(E476-F476)/(G476-H476)),""),"")</f>
        <v/>
      </c>
      <c r="K476" s="17" t="str">
        <f>IF(COUNT($M476:$NVH476)&lt;=1,"",IF(AND(ISNUMBER(G476),ISNUMBER(H476),G476&gt;H476,A476&gt;0,STDEV($M476:$NVH476)&gt;0),ABS((G476-H476)/(6*STDEV($M476:$NVH476))),""))</f>
        <v/>
      </c>
      <c r="L476" s="18" t="str">
        <f t="shared" si="23"/>
        <v/>
      </c>
    </row>
    <row r="477" spans="1:12" s="15" customFormat="1" ht="18">
      <c r="A477" s="16" t="str">
        <f>IF(COUNT($M477:$NVH477)=0,"",COUNT($M477:$NVH477))</f>
        <v/>
      </c>
      <c r="B477" s="11"/>
      <c r="C477" s="17" t="str">
        <f>(IF(A477="","",MAX($M477:$NVH477)))</f>
        <v/>
      </c>
      <c r="D477" s="17" t="str">
        <f>(IF(A477="","",MIN($M477:$NVH477)))</f>
        <v/>
      </c>
      <c r="E477" s="17" t="str">
        <f>(IF(A477="","",AVERAGE($M477:$NVH477)))</f>
        <v/>
      </c>
      <c r="F477" s="17"/>
      <c r="G477" s="17"/>
      <c r="H477" s="17"/>
      <c r="I477" s="17" t="str">
        <f t="shared" si="22"/>
        <v/>
      </c>
      <c r="J477" s="17" t="str">
        <f>IF(COUNT($M477:$NVH477)&lt;&gt;0,IF(AND(ISNUMBER(G477),ISNUMBER(H477),G477&gt;H477,A477&gt;0),ABS(2*(E477-F477)/(G477-H477)),""),"")</f>
        <v/>
      </c>
      <c r="K477" s="17" t="str">
        <f>IF(COUNT($M477:$NVH477)&lt;=1,"",IF(AND(ISNUMBER(G477),ISNUMBER(H477),G477&gt;H477,A477&gt;0,STDEV($M477:$NVH477)&gt;0),ABS((G477-H477)/(6*STDEV($M477:$NVH477))),""))</f>
        <v/>
      </c>
      <c r="L477" s="18" t="str">
        <f t="shared" si="23"/>
        <v/>
      </c>
    </row>
    <row r="478" spans="1:12" s="15" customFormat="1" ht="18">
      <c r="A478" s="16" t="str">
        <f>IF(COUNT($M478:$NVH478)=0,"",COUNT($M478:$NVH478))</f>
        <v/>
      </c>
      <c r="B478" s="11"/>
      <c r="C478" s="17" t="str">
        <f>(IF(A478="","",MAX($M478:$NVH478)))</f>
        <v/>
      </c>
      <c r="D478" s="17" t="str">
        <f>(IF(A478="","",MIN($M478:$NVH478)))</f>
        <v/>
      </c>
      <c r="E478" s="17" t="str">
        <f>(IF(A478="","",AVERAGE($M478:$NVH478)))</f>
        <v/>
      </c>
      <c r="F478" s="17"/>
      <c r="G478" s="17"/>
      <c r="H478" s="17"/>
      <c r="I478" s="17" t="str">
        <f t="shared" si="22"/>
        <v/>
      </c>
      <c r="J478" s="17" t="str">
        <f>IF(COUNT($M478:$NVH478)&lt;&gt;0,IF(AND(ISNUMBER(G478),ISNUMBER(H478),G478&gt;H478,A478&gt;0),ABS(2*(E478-F478)/(G478-H478)),""),"")</f>
        <v/>
      </c>
      <c r="K478" s="17" t="str">
        <f>IF(COUNT($M478:$NVH478)&lt;=1,"",IF(AND(ISNUMBER(G478),ISNUMBER(H478),G478&gt;H478,A478&gt;0,STDEV($M478:$NVH478)&gt;0),ABS((G478-H478)/(6*STDEV($M478:$NVH478))),""))</f>
        <v/>
      </c>
      <c r="L478" s="18" t="str">
        <f t="shared" si="23"/>
        <v/>
      </c>
    </row>
    <row r="479" spans="1:12" s="15" customFormat="1" ht="18">
      <c r="A479" s="16" t="str">
        <f>IF(COUNT($M479:$NVH479)=0,"",COUNT($M479:$NVH479))</f>
        <v/>
      </c>
      <c r="B479" s="11"/>
      <c r="C479" s="17" t="str">
        <f>(IF(A479="","",MAX($M479:$NVH479)))</f>
        <v/>
      </c>
      <c r="D479" s="17" t="str">
        <f>(IF(A479="","",MIN($M479:$NVH479)))</f>
        <v/>
      </c>
      <c r="E479" s="17" t="str">
        <f>(IF(A479="","",AVERAGE($M479:$NVH479)))</f>
        <v/>
      </c>
      <c r="F479" s="17"/>
      <c r="G479" s="17"/>
      <c r="H479" s="17"/>
      <c r="I479" s="17" t="str">
        <f t="shared" si="22"/>
        <v/>
      </c>
      <c r="J479" s="17" t="str">
        <f>IF(COUNT($M479:$NVH479)&lt;&gt;0,IF(AND(ISNUMBER(G479),ISNUMBER(H479),G479&gt;H479,A479&gt;0),ABS(2*(E479-F479)/(G479-H479)),""),"")</f>
        <v/>
      </c>
      <c r="K479" s="17" t="str">
        <f>IF(COUNT($M479:$NVH479)&lt;=1,"",IF(AND(ISNUMBER(G479),ISNUMBER(H479),G479&gt;H479,A479&gt;0,STDEV($M479:$NVH479)&gt;0),ABS((G479-H479)/(6*STDEV($M479:$NVH479))),""))</f>
        <v/>
      </c>
      <c r="L479" s="18" t="str">
        <f t="shared" si="23"/>
        <v/>
      </c>
    </row>
    <row r="480" spans="1:12" s="15" customFormat="1" ht="18">
      <c r="A480" s="16" t="str">
        <f>IF(COUNT($M480:$NVH480)=0,"",COUNT($M480:$NVH480))</f>
        <v/>
      </c>
      <c r="B480" s="11"/>
      <c r="C480" s="17" t="str">
        <f>(IF(A480="","",MAX($M480:$NVH480)))</f>
        <v/>
      </c>
      <c r="D480" s="17" t="str">
        <f>(IF(A480="","",MIN($M480:$NVH480)))</f>
        <v/>
      </c>
      <c r="E480" s="17" t="str">
        <f>(IF(A480="","",AVERAGE($M480:$NVH480)))</f>
        <v/>
      </c>
      <c r="F480" s="17"/>
      <c r="G480" s="17"/>
      <c r="H480" s="17"/>
      <c r="I480" s="17" t="str">
        <f t="shared" si="22"/>
        <v/>
      </c>
      <c r="J480" s="17" t="str">
        <f>IF(COUNT($M480:$NVH480)&lt;&gt;0,IF(AND(ISNUMBER(G480),ISNUMBER(H480),G480&gt;H480,A480&gt;0),ABS(2*(E480-F480)/(G480-H480)),""),"")</f>
        <v/>
      </c>
      <c r="K480" s="17" t="str">
        <f>IF(COUNT($M480:$NVH480)&lt;=1,"",IF(AND(ISNUMBER(G480),ISNUMBER(H480),G480&gt;H480,A480&gt;0,STDEV($M480:$NVH480)&gt;0),ABS((G480-H480)/(6*STDEV($M480:$NVH480))),""))</f>
        <v/>
      </c>
      <c r="L480" s="18" t="str">
        <f t="shared" si="23"/>
        <v/>
      </c>
    </row>
    <row r="481" spans="1:12" s="15" customFormat="1" ht="18">
      <c r="A481" s="16" t="str">
        <f>IF(COUNT($M481:$NVH481)=0,"",COUNT($M481:$NVH481))</f>
        <v/>
      </c>
      <c r="B481" s="11"/>
      <c r="C481" s="17" t="str">
        <f>(IF(A481="","",MAX($M481:$NVH481)))</f>
        <v/>
      </c>
      <c r="D481" s="17" t="str">
        <f>(IF(A481="","",MIN($M481:$NVH481)))</f>
        <v/>
      </c>
      <c r="E481" s="17" t="str">
        <f>(IF(A481="","",AVERAGE($M481:$NVH481)))</f>
        <v/>
      </c>
      <c r="F481" s="17"/>
      <c r="G481" s="17"/>
      <c r="H481" s="17"/>
      <c r="I481" s="17" t="str">
        <f t="shared" si="22"/>
        <v/>
      </c>
      <c r="J481" s="17" t="str">
        <f>IF(COUNT($M481:$NVH481)&lt;&gt;0,IF(AND(ISNUMBER(G481),ISNUMBER(H481),G481&gt;H481,A481&gt;0),ABS(2*(E481-F481)/(G481-H481)),""),"")</f>
        <v/>
      </c>
      <c r="K481" s="17" t="str">
        <f>IF(COUNT($M481:$NVH481)&lt;=1,"",IF(AND(ISNUMBER(G481),ISNUMBER(H481),G481&gt;H481,A481&gt;0,STDEV($M481:$NVH481)&gt;0),ABS((G481-H481)/(6*STDEV($M481:$NVH481))),""))</f>
        <v/>
      </c>
      <c r="L481" s="18" t="str">
        <f t="shared" si="23"/>
        <v/>
      </c>
    </row>
    <row r="482" spans="1:12" s="15" customFormat="1" ht="18">
      <c r="A482" s="16" t="str">
        <f>IF(COUNT($M482:$NVH482)=0,"",COUNT($M482:$NVH482))</f>
        <v/>
      </c>
      <c r="B482" s="11"/>
      <c r="C482" s="17" t="str">
        <f>(IF(A482="","",MAX($M482:$NVH482)))</f>
        <v/>
      </c>
      <c r="D482" s="17" t="str">
        <f>(IF(A482="","",MIN($M482:$NVH482)))</f>
        <v/>
      </c>
      <c r="E482" s="17" t="str">
        <f>(IF(A482="","",AVERAGE($M482:$NVH482)))</f>
        <v/>
      </c>
      <c r="F482" s="17"/>
      <c r="G482" s="17"/>
      <c r="H482" s="17"/>
      <c r="I482" s="17" t="str">
        <f t="shared" si="22"/>
        <v/>
      </c>
      <c r="J482" s="17" t="str">
        <f>IF(COUNT($M482:$NVH482)&lt;&gt;0,IF(AND(ISNUMBER(G482),ISNUMBER(H482),G482&gt;H482,A482&gt;0),ABS(2*(E482-F482)/(G482-H482)),""),"")</f>
        <v/>
      </c>
      <c r="K482" s="17" t="str">
        <f>IF(COUNT($M482:$NVH482)&lt;=1,"",IF(AND(ISNUMBER(G482),ISNUMBER(H482),G482&gt;H482,A482&gt;0,STDEV($M482:$NVH482)&gt;0),ABS((G482-H482)/(6*STDEV($M482:$NVH482))),""))</f>
        <v/>
      </c>
      <c r="L482" s="18" t="str">
        <f t="shared" si="23"/>
        <v/>
      </c>
    </row>
    <row r="483" spans="1:12" s="15" customFormat="1" ht="18">
      <c r="A483" s="16" t="str">
        <f>IF(COUNT($M483:$NVH483)=0,"",COUNT($M483:$NVH483))</f>
        <v/>
      </c>
      <c r="B483" s="11"/>
      <c r="C483" s="17" t="str">
        <f>(IF(A483="","",MAX($M483:$NVH483)))</f>
        <v/>
      </c>
      <c r="D483" s="17" t="str">
        <f>(IF(A483="","",MIN($M483:$NVH483)))</f>
        <v/>
      </c>
      <c r="E483" s="17" t="str">
        <f>(IF(A483="","",AVERAGE($M483:$NVH483)))</f>
        <v/>
      </c>
      <c r="F483" s="17"/>
      <c r="G483" s="17"/>
      <c r="H483" s="17"/>
      <c r="I483" s="17" t="str">
        <f t="shared" si="22"/>
        <v/>
      </c>
      <c r="J483" s="17" t="str">
        <f>IF(COUNT($M483:$NVH483)&lt;&gt;0,IF(AND(ISNUMBER(G483),ISNUMBER(H483),G483&gt;H483,A483&gt;0),ABS(2*(E483-F483)/(G483-H483)),""),"")</f>
        <v/>
      </c>
      <c r="K483" s="17" t="str">
        <f>IF(COUNT($M483:$NVH483)&lt;=1,"",IF(AND(ISNUMBER(G483),ISNUMBER(H483),G483&gt;H483,A483&gt;0,STDEV($M483:$NVH483)&gt;0),ABS((G483-H483)/(6*STDEV($M483:$NVH483))),""))</f>
        <v/>
      </c>
      <c r="L483" s="18" t="str">
        <f t="shared" si="23"/>
        <v/>
      </c>
    </row>
    <row r="484" spans="1:12" s="15" customFormat="1" ht="18">
      <c r="A484" s="16" t="str">
        <f>IF(COUNT($M484:$NVH484)=0,"",COUNT($M484:$NVH484))</f>
        <v/>
      </c>
      <c r="B484" s="11"/>
      <c r="C484" s="17" t="str">
        <f>(IF(A484="","",MAX($M484:$NVH484)))</f>
        <v/>
      </c>
      <c r="D484" s="17" t="str">
        <f>(IF(A484="","",MIN($M484:$NVH484)))</f>
        <v/>
      </c>
      <c r="E484" s="17" t="str">
        <f>(IF(A484="","",AVERAGE($M484:$NVH484)))</f>
        <v/>
      </c>
      <c r="F484" s="17"/>
      <c r="G484" s="17"/>
      <c r="H484" s="17"/>
      <c r="I484" s="17" t="str">
        <f t="shared" si="22"/>
        <v/>
      </c>
      <c r="J484" s="17" t="str">
        <f>IF(COUNT($M484:$NVH484)&lt;&gt;0,IF(AND(ISNUMBER(G484),ISNUMBER(H484),G484&gt;H484,A484&gt;0),ABS(2*(E484-F484)/(G484-H484)),""),"")</f>
        <v/>
      </c>
      <c r="K484" s="17" t="str">
        <f>IF(COUNT($M484:$NVH484)&lt;=1,"",IF(AND(ISNUMBER(G484),ISNUMBER(H484),G484&gt;H484,A484&gt;0,STDEV($M484:$NVH484)&gt;0),ABS((G484-H484)/(6*STDEV($M484:$NVH484))),""))</f>
        <v/>
      </c>
      <c r="L484" s="18" t="str">
        <f t="shared" si="23"/>
        <v/>
      </c>
    </row>
    <row r="485" spans="1:12" s="15" customFormat="1" ht="18">
      <c r="A485" s="16" t="str">
        <f>IF(COUNT($M485:$NVH485)=0,"",COUNT($M485:$NVH485))</f>
        <v/>
      </c>
      <c r="B485" s="11"/>
      <c r="C485" s="17" t="str">
        <f>(IF(A485="","",MAX($M485:$NVH485)))</f>
        <v/>
      </c>
      <c r="D485" s="17" t="str">
        <f>(IF(A485="","",MIN($M485:$NVH485)))</f>
        <v/>
      </c>
      <c r="E485" s="17" t="str">
        <f>(IF(A485="","",AVERAGE($M485:$NVH485)))</f>
        <v/>
      </c>
      <c r="F485" s="17"/>
      <c r="G485" s="17"/>
      <c r="H485" s="17"/>
      <c r="I485" s="17" t="str">
        <f t="shared" si="22"/>
        <v/>
      </c>
      <c r="J485" s="17" t="str">
        <f>IF(COUNT($M485:$NVH485)&lt;&gt;0,IF(AND(ISNUMBER(G485),ISNUMBER(H485),G485&gt;H485,A485&gt;0),ABS(2*(E485-F485)/(G485-H485)),""),"")</f>
        <v/>
      </c>
      <c r="K485" s="17" t="str">
        <f>IF(COUNT($M485:$NVH485)&lt;=1,"",IF(AND(ISNUMBER(G485),ISNUMBER(H485),G485&gt;H485,A485&gt;0,STDEV($M485:$NVH485)&gt;0),ABS((G485-H485)/(6*STDEV($M485:$NVH485))),""))</f>
        <v/>
      </c>
      <c r="L485" s="18" t="str">
        <f t="shared" si="23"/>
        <v/>
      </c>
    </row>
    <row r="486" spans="1:12" s="15" customFormat="1" ht="18">
      <c r="A486" s="16" t="str">
        <f>IF(COUNT($M486:$NVH486)=0,"",COUNT($M486:$NVH486))</f>
        <v/>
      </c>
      <c r="B486" s="11"/>
      <c r="C486" s="17" t="str">
        <f>(IF(A486="","",MAX($M486:$NVH486)))</f>
        <v/>
      </c>
      <c r="D486" s="17" t="str">
        <f>(IF(A486="","",MIN($M486:$NVH486)))</f>
        <v/>
      </c>
      <c r="E486" s="17" t="str">
        <f>(IF(A486="","",AVERAGE($M486:$NVH486)))</f>
        <v/>
      </c>
      <c r="F486" s="17"/>
      <c r="G486" s="17"/>
      <c r="H486" s="17"/>
      <c r="I486" s="17" t="str">
        <f t="shared" si="22"/>
        <v/>
      </c>
      <c r="J486" s="17" t="str">
        <f>IF(COUNT($M486:$NVH486)&lt;&gt;0,IF(AND(ISNUMBER(G486),ISNUMBER(H486),G486&gt;H486,A486&gt;0),ABS(2*(E486-F486)/(G486-H486)),""),"")</f>
        <v/>
      </c>
      <c r="K486" s="17" t="str">
        <f>IF(COUNT($M486:$NVH486)&lt;=1,"",IF(AND(ISNUMBER(G486),ISNUMBER(H486),G486&gt;H486,A486&gt;0,STDEV($M486:$NVH486)&gt;0),ABS((G486-H486)/(6*STDEV($M486:$NVH486))),""))</f>
        <v/>
      </c>
      <c r="L486" s="18" t="str">
        <f t="shared" si="23"/>
        <v/>
      </c>
    </row>
    <row r="487" spans="1:12" s="15" customFormat="1" ht="18">
      <c r="A487" s="16" t="str">
        <f>IF(COUNT($M487:$NVH487)=0,"",COUNT($M487:$NVH487))</f>
        <v/>
      </c>
      <c r="B487" s="11"/>
      <c r="C487" s="17" t="str">
        <f>(IF(A487="","",MAX($M487:$NVH487)))</f>
        <v/>
      </c>
      <c r="D487" s="17" t="str">
        <f>(IF(A487="","",MIN($M487:$NVH487)))</f>
        <v/>
      </c>
      <c r="E487" s="17" t="str">
        <f>(IF(A487="","",AVERAGE($M487:$NVH487)))</f>
        <v/>
      </c>
      <c r="F487" s="17"/>
      <c r="G487" s="17"/>
      <c r="H487" s="17"/>
      <c r="I487" s="17" t="str">
        <f t="shared" si="22"/>
        <v/>
      </c>
      <c r="J487" s="17" t="str">
        <f>IF(COUNT($M487:$NVH487)&lt;&gt;0,IF(AND(ISNUMBER(G487),ISNUMBER(H487),G487&gt;H487,A487&gt;0),ABS(2*(E487-F487)/(G487-H487)),""),"")</f>
        <v/>
      </c>
      <c r="K487" s="17" t="str">
        <f>IF(COUNT($M487:$NVH487)&lt;=1,"",IF(AND(ISNUMBER(G487),ISNUMBER(H487),G487&gt;H487,A487&gt;0,STDEV($M487:$NVH487)&gt;0),ABS((G487-H487)/(6*STDEV($M487:$NVH487))),""))</f>
        <v/>
      </c>
      <c r="L487" s="18" t="str">
        <f t="shared" si="23"/>
        <v/>
      </c>
    </row>
    <row r="488" spans="1:12" s="15" customFormat="1" ht="18">
      <c r="A488" s="16" t="str">
        <f>IF(COUNT($M488:$NVH488)=0,"",COUNT($M488:$NVH488))</f>
        <v/>
      </c>
      <c r="B488" s="11"/>
      <c r="C488" s="17" t="str">
        <f>(IF(A488="","",MAX($M488:$NVH488)))</f>
        <v/>
      </c>
      <c r="D488" s="17" t="str">
        <f>(IF(A488="","",MIN($M488:$NVH488)))</f>
        <v/>
      </c>
      <c r="E488" s="17" t="str">
        <f>(IF(A488="","",AVERAGE($M488:$NVH488)))</f>
        <v/>
      </c>
      <c r="F488" s="17"/>
      <c r="G488" s="17"/>
      <c r="H488" s="17"/>
      <c r="I488" s="17" t="str">
        <f t="shared" si="22"/>
        <v/>
      </c>
      <c r="J488" s="17" t="str">
        <f>IF(COUNT($M488:$NVH488)&lt;&gt;0,IF(AND(ISNUMBER(G488),ISNUMBER(H488),G488&gt;H488,A488&gt;0),ABS(2*(E488-F488)/(G488-H488)),""),"")</f>
        <v/>
      </c>
      <c r="K488" s="17" t="str">
        <f>IF(COUNT($M488:$NVH488)&lt;=1,"",IF(AND(ISNUMBER(G488),ISNUMBER(H488),G488&gt;H488,A488&gt;0,STDEV($M488:$NVH488)&gt;0),ABS((G488-H488)/(6*STDEV($M488:$NVH488))),""))</f>
        <v/>
      </c>
      <c r="L488" s="18" t="str">
        <f t="shared" si="23"/>
        <v/>
      </c>
    </row>
    <row r="489" spans="1:12" s="15" customFormat="1" ht="18">
      <c r="A489" s="16" t="str">
        <f>IF(COUNT($M489:$NVH489)=0,"",COUNT($M489:$NVH489))</f>
        <v/>
      </c>
      <c r="B489" s="11"/>
      <c r="C489" s="17" t="str">
        <f>(IF(A489="","",MAX($M489:$NVH489)))</f>
        <v/>
      </c>
      <c r="D489" s="17" t="str">
        <f>(IF(A489="","",MIN($M489:$NVH489)))</f>
        <v/>
      </c>
      <c r="E489" s="17" t="str">
        <f>(IF(A489="","",AVERAGE($M489:$NVH489)))</f>
        <v/>
      </c>
      <c r="F489" s="17"/>
      <c r="G489" s="17"/>
      <c r="H489" s="17"/>
      <c r="I489" s="17" t="str">
        <f t="shared" si="22"/>
        <v/>
      </c>
      <c r="J489" s="17" t="str">
        <f>IF(COUNT($M489:$NVH489)&lt;&gt;0,IF(AND(ISNUMBER(G489),ISNUMBER(H489),G489&gt;H489,A489&gt;0),ABS(2*(E489-F489)/(G489-H489)),""),"")</f>
        <v/>
      </c>
      <c r="K489" s="17" t="str">
        <f>IF(COUNT($M489:$NVH489)&lt;=1,"",IF(AND(ISNUMBER(G489),ISNUMBER(H489),G489&gt;H489,A489&gt;0,STDEV($M489:$NVH489)&gt;0),ABS((G489-H489)/(6*STDEV($M489:$NVH489))),""))</f>
        <v/>
      </c>
      <c r="L489" s="18" t="str">
        <f t="shared" si="23"/>
        <v/>
      </c>
    </row>
    <row r="490" spans="1:12" s="15" customFormat="1" ht="18">
      <c r="A490" s="16" t="str">
        <f>IF(COUNT($M490:$NVH490)=0,"",COUNT($M490:$NVH490))</f>
        <v/>
      </c>
      <c r="B490" s="11"/>
      <c r="C490" s="17" t="str">
        <f>(IF(A490="","",MAX($M490:$NVH490)))</f>
        <v/>
      </c>
      <c r="D490" s="17" t="str">
        <f>(IF(A490="","",MIN($M490:$NVH490)))</f>
        <v/>
      </c>
      <c r="E490" s="17" t="str">
        <f>(IF(A490="","",AVERAGE($M490:$NVH490)))</f>
        <v/>
      </c>
      <c r="F490" s="17"/>
      <c r="G490" s="17"/>
      <c r="H490" s="17"/>
      <c r="I490" s="17" t="str">
        <f t="shared" si="22"/>
        <v/>
      </c>
      <c r="J490" s="17" t="str">
        <f>IF(COUNT($M490:$NVH490)&lt;&gt;0,IF(AND(ISNUMBER(G490),ISNUMBER(H490),G490&gt;H490,A490&gt;0),ABS(2*(E490-F490)/(G490-H490)),""),"")</f>
        <v/>
      </c>
      <c r="K490" s="17" t="str">
        <f>IF(COUNT($M490:$NVH490)&lt;=1,"",IF(AND(ISNUMBER(G490),ISNUMBER(H490),G490&gt;H490,A490&gt;0,STDEV($M490:$NVH490)&gt;0),ABS((G490-H490)/(6*STDEV($M490:$NVH490))),""))</f>
        <v/>
      </c>
      <c r="L490" s="18" t="str">
        <f t="shared" si="23"/>
        <v/>
      </c>
    </row>
    <row r="491" spans="1:12" s="15" customFormat="1" ht="18">
      <c r="A491" s="16" t="str">
        <f>IF(COUNT($M491:$NVH491)=0,"",COUNT($M491:$NVH491))</f>
        <v/>
      </c>
      <c r="B491" s="11"/>
      <c r="C491" s="17" t="str">
        <f>(IF(A491="","",MAX($M491:$NVH491)))</f>
        <v/>
      </c>
      <c r="D491" s="17" t="str">
        <f>(IF(A491="","",MIN($M491:$NVH491)))</f>
        <v/>
      </c>
      <c r="E491" s="17" t="str">
        <f>(IF(A491="","",AVERAGE($M491:$NVH491)))</f>
        <v/>
      </c>
      <c r="F491" s="17"/>
      <c r="G491" s="17"/>
      <c r="H491" s="17"/>
      <c r="I491" s="17" t="str">
        <f t="shared" si="22"/>
        <v/>
      </c>
      <c r="J491" s="17" t="str">
        <f>IF(COUNT($M491:$NVH491)&lt;&gt;0,IF(AND(ISNUMBER(G491),ISNUMBER(H491),G491&gt;H491,A491&gt;0),ABS(2*(E491-F491)/(G491-H491)),""),"")</f>
        <v/>
      </c>
      <c r="K491" s="17" t="str">
        <f>IF(COUNT($M491:$NVH491)&lt;=1,"",IF(AND(ISNUMBER(G491),ISNUMBER(H491),G491&gt;H491,A491&gt;0,STDEV($M491:$NVH491)&gt;0),ABS((G491-H491)/(6*STDEV($M491:$NVH491))),""))</f>
        <v/>
      </c>
      <c r="L491" s="18" t="str">
        <f t="shared" si="23"/>
        <v/>
      </c>
    </row>
    <row r="492" spans="1:12" s="15" customFormat="1" ht="18">
      <c r="A492" s="16" t="str">
        <f>IF(COUNT($M492:$NVH492)=0,"",COUNT($M492:$NVH492))</f>
        <v/>
      </c>
      <c r="B492" s="11"/>
      <c r="C492" s="17" t="str">
        <f>(IF(A492="","",MAX($M492:$NVH492)))</f>
        <v/>
      </c>
      <c r="D492" s="17" t="str">
        <f>(IF(A492="","",MIN($M492:$NVH492)))</f>
        <v/>
      </c>
      <c r="E492" s="17" t="str">
        <f>(IF(A492="","",AVERAGE($M492:$NVH492)))</f>
        <v/>
      </c>
      <c r="F492" s="17"/>
      <c r="G492" s="17"/>
      <c r="H492" s="17"/>
      <c r="I492" s="17" t="str">
        <f t="shared" si="22"/>
        <v/>
      </c>
      <c r="J492" s="17" t="str">
        <f>IF(COUNT($M492:$NVH492)&lt;&gt;0,IF(AND(ISNUMBER(G492),ISNUMBER(H492),G492&gt;H492,A492&gt;0),ABS(2*(E492-F492)/(G492-H492)),""),"")</f>
        <v/>
      </c>
      <c r="K492" s="17" t="str">
        <f>IF(COUNT($M492:$NVH492)&lt;=1,"",IF(AND(ISNUMBER(G492),ISNUMBER(H492),G492&gt;H492,A492&gt;0,STDEV($M492:$NVH492)&gt;0),ABS((G492-H492)/(6*STDEV($M492:$NVH492))),""))</f>
        <v/>
      </c>
      <c r="L492" s="18" t="str">
        <f t="shared" si="23"/>
        <v/>
      </c>
    </row>
    <row r="493" spans="1:12" s="15" customFormat="1" ht="18">
      <c r="A493" s="16" t="str">
        <f>IF(COUNT($M493:$NVH493)=0,"",COUNT($M493:$NVH493))</f>
        <v/>
      </c>
      <c r="B493" s="11"/>
      <c r="C493" s="17" t="str">
        <f>(IF(A493="","",MAX($M493:$NVH493)))</f>
        <v/>
      </c>
      <c r="D493" s="17" t="str">
        <f>(IF(A493="","",MIN($M493:$NVH493)))</f>
        <v/>
      </c>
      <c r="E493" s="17" t="str">
        <f>(IF(A493="","",AVERAGE($M493:$NVH493)))</f>
        <v/>
      </c>
      <c r="F493" s="17"/>
      <c r="G493" s="17"/>
      <c r="H493" s="17"/>
      <c r="I493" s="17" t="str">
        <f t="shared" si="22"/>
        <v/>
      </c>
      <c r="J493" s="17" t="str">
        <f>IF(COUNT($M493:$NVH493)&lt;&gt;0,IF(AND(ISNUMBER(G493),ISNUMBER(H493),G493&gt;H493,A493&gt;0),ABS(2*(E493-F493)/(G493-H493)),""),"")</f>
        <v/>
      </c>
      <c r="K493" s="17" t="str">
        <f>IF(COUNT($M493:$NVH493)&lt;=1,"",IF(AND(ISNUMBER(G493),ISNUMBER(H493),G493&gt;H493,A493&gt;0,STDEV($M493:$NVH493)&gt;0),ABS((G493-H493)/(6*STDEV($M493:$NVH493))),""))</f>
        <v/>
      </c>
      <c r="L493" s="18" t="str">
        <f t="shared" si="23"/>
        <v/>
      </c>
    </row>
    <row r="494" spans="1:12" s="15" customFormat="1" ht="18">
      <c r="A494" s="16" t="str">
        <f>IF(COUNT($M494:$NVH494)=0,"",COUNT($M494:$NVH494))</f>
        <v/>
      </c>
      <c r="B494" s="11"/>
      <c r="C494" s="17" t="str">
        <f>(IF(A494="","",MAX($M494:$NVH494)))</f>
        <v/>
      </c>
      <c r="D494" s="17" t="str">
        <f>(IF(A494="","",MIN($M494:$NVH494)))</f>
        <v/>
      </c>
      <c r="E494" s="17" t="str">
        <f>(IF(A494="","",AVERAGE($M494:$NVH494)))</f>
        <v/>
      </c>
      <c r="F494" s="17"/>
      <c r="G494" s="17"/>
      <c r="H494" s="17"/>
      <c r="I494" s="17" t="str">
        <f t="shared" si="22"/>
        <v/>
      </c>
      <c r="J494" s="17" t="str">
        <f>IF(COUNT($M494:$NVH494)&lt;&gt;0,IF(AND(ISNUMBER(G494),ISNUMBER(H494),G494&gt;H494,A494&gt;0),ABS(2*(E494-F494)/(G494-H494)),""),"")</f>
        <v/>
      </c>
      <c r="K494" s="17" t="str">
        <f>IF(COUNT($M494:$NVH494)&lt;=1,"",IF(AND(ISNUMBER(G494),ISNUMBER(H494),G494&gt;H494,A494&gt;0,STDEV($M494:$NVH494)&gt;0),ABS((G494-H494)/(6*STDEV($M494:$NVH494))),""))</f>
        <v/>
      </c>
      <c r="L494" s="18" t="str">
        <f t="shared" si="23"/>
        <v/>
      </c>
    </row>
    <row r="495" spans="1:12" s="15" customFormat="1" ht="18">
      <c r="A495" s="16" t="str">
        <f>IF(COUNT($M495:$NVH495)=0,"",COUNT($M495:$NVH495))</f>
        <v/>
      </c>
      <c r="B495" s="11"/>
      <c r="C495" s="17" t="str">
        <f>(IF(A495="","",MAX($M495:$NVH495)))</f>
        <v/>
      </c>
      <c r="D495" s="17" t="str">
        <f>(IF(A495="","",MIN($M495:$NVH495)))</f>
        <v/>
      </c>
      <c r="E495" s="17" t="str">
        <f>(IF(A495="","",AVERAGE($M495:$NVH495)))</f>
        <v/>
      </c>
      <c r="F495" s="17"/>
      <c r="G495" s="17"/>
      <c r="H495" s="17"/>
      <c r="I495" s="17" t="str">
        <f t="shared" si="22"/>
        <v/>
      </c>
      <c r="J495" s="17" t="str">
        <f>IF(COUNT($M495:$NVH495)&lt;&gt;0,IF(AND(ISNUMBER(G495),ISNUMBER(H495),G495&gt;H495,A495&gt;0),ABS(2*(E495-F495)/(G495-H495)),""),"")</f>
        <v/>
      </c>
      <c r="K495" s="17" t="str">
        <f>IF(COUNT($M495:$NVH495)&lt;=1,"",IF(AND(ISNUMBER(G495),ISNUMBER(H495),G495&gt;H495,A495&gt;0,STDEV($M495:$NVH495)&gt;0),ABS((G495-H495)/(6*STDEV($M495:$NVH495))),""))</f>
        <v/>
      </c>
      <c r="L495" s="18" t="str">
        <f t="shared" si="23"/>
        <v/>
      </c>
    </row>
    <row r="496" spans="1:12" s="15" customFormat="1" ht="18">
      <c r="A496" s="16" t="str">
        <f>IF(COUNT($M496:$NVH496)=0,"",COUNT($M496:$NVH496))</f>
        <v/>
      </c>
      <c r="B496" s="11"/>
      <c r="C496" s="17" t="str">
        <f>(IF(A496="","",MAX($M496:$NVH496)))</f>
        <v/>
      </c>
      <c r="D496" s="17" t="str">
        <f>(IF(A496="","",MIN($M496:$NVH496)))</f>
        <v/>
      </c>
      <c r="E496" s="17" t="str">
        <f>(IF(A496="","",AVERAGE($M496:$NVH496)))</f>
        <v/>
      </c>
      <c r="F496" s="17"/>
      <c r="G496" s="17"/>
      <c r="H496" s="17"/>
      <c r="I496" s="17" t="str">
        <f t="shared" si="22"/>
        <v/>
      </c>
      <c r="J496" s="17" t="str">
        <f>IF(COUNT($M496:$NVH496)&lt;&gt;0,IF(AND(ISNUMBER(G496),ISNUMBER(H496),G496&gt;H496,A496&gt;0),ABS(2*(E496-F496)/(G496-H496)),""),"")</f>
        <v/>
      </c>
      <c r="K496" s="17" t="str">
        <f>IF(COUNT($M496:$NVH496)&lt;=1,"",IF(AND(ISNUMBER(G496),ISNUMBER(H496),G496&gt;H496,A496&gt;0,STDEV($M496:$NVH496)&gt;0),ABS((G496-H496)/(6*STDEV($M496:$NVH496))),""))</f>
        <v/>
      </c>
      <c r="L496" s="18" t="str">
        <f t="shared" si="23"/>
        <v/>
      </c>
    </row>
    <row r="497" spans="1:12" s="15" customFormat="1" ht="18">
      <c r="A497" s="16" t="str">
        <f>IF(COUNT($M497:$NVH497)=0,"",COUNT($M497:$NVH497))</f>
        <v/>
      </c>
      <c r="B497" s="11"/>
      <c r="C497" s="17" t="str">
        <f>(IF(A497="","",MAX($M497:$NVH497)))</f>
        <v/>
      </c>
      <c r="D497" s="17" t="str">
        <f>(IF(A497="","",MIN($M497:$NVH497)))</f>
        <v/>
      </c>
      <c r="E497" s="17" t="str">
        <f>(IF(A497="","",AVERAGE($M497:$NVH497)))</f>
        <v/>
      </c>
      <c r="F497" s="17"/>
      <c r="G497" s="17"/>
      <c r="H497" s="17"/>
      <c r="I497" s="17" t="str">
        <f t="shared" si="22"/>
        <v/>
      </c>
      <c r="J497" s="17" t="str">
        <f>IF(COUNT($M497:$NVH497)&lt;&gt;0,IF(AND(ISNUMBER(G497),ISNUMBER(H497),G497&gt;H497,A497&gt;0),ABS(2*(E497-F497)/(G497-H497)),""),"")</f>
        <v/>
      </c>
      <c r="K497" s="17" t="str">
        <f>IF(COUNT($M497:$NVH497)&lt;=1,"",IF(AND(ISNUMBER(G497),ISNUMBER(H497),G497&gt;H497,A497&gt;0,STDEV($M497:$NVH497)&gt;0),ABS((G497-H497)/(6*STDEV($M497:$NVH497))),""))</f>
        <v/>
      </c>
      <c r="L497" s="18" t="str">
        <f t="shared" si="23"/>
        <v/>
      </c>
    </row>
    <row r="498" spans="1:12" s="15" customFormat="1" ht="18">
      <c r="A498" s="16" t="str">
        <f>IF(COUNT($M498:$NVH498)=0,"",COUNT($M498:$NVH498))</f>
        <v/>
      </c>
      <c r="B498" s="11"/>
      <c r="C498" s="17" t="str">
        <f>(IF(A498="","",MAX($M498:$NVH498)))</f>
        <v/>
      </c>
      <c r="D498" s="17" t="str">
        <f>(IF(A498="","",MIN($M498:$NVH498)))</f>
        <v/>
      </c>
      <c r="E498" s="17" t="str">
        <f>(IF(A498="","",AVERAGE($M498:$NVH498)))</f>
        <v/>
      </c>
      <c r="F498" s="17"/>
      <c r="G498" s="17"/>
      <c r="H498" s="17"/>
      <c r="I498" s="17" t="str">
        <f t="shared" si="22"/>
        <v/>
      </c>
      <c r="J498" s="17" t="str">
        <f>IF(COUNT($M498:$NVH498)&lt;&gt;0,IF(AND(ISNUMBER(G498),ISNUMBER(H498),G498&gt;H498,A498&gt;0),ABS(2*(E498-F498)/(G498-H498)),""),"")</f>
        <v/>
      </c>
      <c r="K498" s="17" t="str">
        <f>IF(COUNT($M498:$NVH498)&lt;=1,"",IF(AND(ISNUMBER(G498),ISNUMBER(H498),G498&gt;H498,A498&gt;0,STDEV($M498:$NVH498)&gt;0),ABS((G498-H498)/(6*STDEV($M498:$NVH498))),""))</f>
        <v/>
      </c>
      <c r="L498" s="18" t="str">
        <f t="shared" si="23"/>
        <v/>
      </c>
    </row>
    <row r="499" spans="1:12" s="15" customFormat="1" ht="18">
      <c r="A499" s="16" t="str">
        <f>IF(COUNT($M499:$NVH499)=0,"",COUNT($M499:$NVH499))</f>
        <v/>
      </c>
      <c r="B499" s="11"/>
      <c r="C499" s="17" t="str">
        <f>(IF(A499="","",MAX($M499:$NVH499)))</f>
        <v/>
      </c>
      <c r="D499" s="17" t="str">
        <f>(IF(A499="","",MIN($M499:$NVH499)))</f>
        <v/>
      </c>
      <c r="E499" s="17" t="str">
        <f>(IF(A499="","",AVERAGE($M499:$NVH499)))</f>
        <v/>
      </c>
      <c r="F499" s="17"/>
      <c r="G499" s="17"/>
      <c r="H499" s="17"/>
      <c r="I499" s="17" t="str">
        <f t="shared" si="22"/>
        <v/>
      </c>
      <c r="J499" s="17" t="str">
        <f>IF(COUNT($M499:$NVH499)&lt;&gt;0,IF(AND(ISNUMBER(G499),ISNUMBER(H499),G499&gt;H499,A499&gt;0),ABS(2*(E499-F499)/(G499-H499)),""),"")</f>
        <v/>
      </c>
      <c r="K499" s="17" t="str">
        <f>IF(COUNT($M499:$NVH499)&lt;=1,"",IF(AND(ISNUMBER(G499),ISNUMBER(H499),G499&gt;H499,A499&gt;0,STDEV($M499:$NVH499)&gt;0),ABS((G499-H499)/(6*STDEV($M499:$NVH499))),""))</f>
        <v/>
      </c>
      <c r="L499" s="18" t="str">
        <f t="shared" si="23"/>
        <v/>
      </c>
    </row>
    <row r="500" spans="1:12" ht="18">
      <c r="A500" s="16" t="str">
        <f>IF(COUNT($M500:$NVH500)=0,"",COUNT($M500:$NVH500))</f>
        <v/>
      </c>
      <c r="B500" s="11"/>
      <c r="C500" s="17" t="str">
        <f>(IF(A500="","",MAX($M500:$NVH500)))</f>
        <v/>
      </c>
      <c r="D500" s="17" t="str">
        <f>(IF(A500="","",MIN($M500:$NVH500)))</f>
        <v/>
      </c>
      <c r="E500" s="17" t="str">
        <f>(IF(A500="","",AVERAGE($M500:$NVH500)))</f>
        <v/>
      </c>
      <c r="F500" s="17"/>
      <c r="G500" s="17"/>
      <c r="H500" s="17"/>
      <c r="I500" s="17" t="str">
        <f t="shared" si="22"/>
        <v/>
      </c>
      <c r="J500" s="17" t="str">
        <f>IF(COUNT($M500:$NVH500)&lt;&gt;0,IF(AND(ISNUMBER(G500),ISNUMBER(H500),G500&gt;H500,A500&gt;0),ABS(2*(E500-F500)/(G500-H500)),""),"")</f>
        <v/>
      </c>
      <c r="K500" s="17" t="str">
        <f>IF(COUNT($M500:$NVH500)&lt;=1,"",IF(AND(ISNUMBER(G500),ISNUMBER(H500),G500&gt;H500,A500&gt;0,STDEV($M500:$NVH500)&gt;0),ABS((G500-H500)/(6*STDEV($M500:$NVH500))),""))</f>
        <v/>
      </c>
      <c r="L500" s="18" t="str">
        <f t="shared" si="23"/>
        <v/>
      </c>
    </row>
    <row r="501" spans="1:12" ht="18">
      <c r="A501" s="16" t="str">
        <f>IF(COUNT($M501:$NVH501)=0,"",COUNT($M501:$NVH501))</f>
        <v/>
      </c>
      <c r="B501" s="11"/>
      <c r="C501" s="17" t="str">
        <f>(IF(A501="","",MAX($M501:$NVH501)))</f>
        <v/>
      </c>
      <c r="D501" s="17" t="str">
        <f>(IF(A501="","",MIN($M501:$NVH501)))</f>
        <v/>
      </c>
      <c r="E501" s="17" t="str">
        <f>(IF(A501="","",AVERAGE($M501:$NVH501)))</f>
        <v/>
      </c>
      <c r="F501" s="17"/>
      <c r="G501" s="17"/>
      <c r="H501" s="17"/>
      <c r="I501" s="17" t="str">
        <f t="shared" si="22"/>
        <v/>
      </c>
      <c r="J501" s="17" t="str">
        <f>IF(COUNT($M501:$NVH501)&lt;&gt;0,IF(AND(ISNUMBER(G501),ISNUMBER(H501),G501&gt;H501,A501&gt;0),ABS(2*(E501-F501)/(G501-H501)),""),"")</f>
        <v/>
      </c>
      <c r="K501" s="17" t="str">
        <f>IF(COUNT($M501:$NVH501)&lt;=1,"",IF(AND(ISNUMBER(G501),ISNUMBER(H501),G501&gt;H501,A501&gt;0,STDEV($M501:$NVH501)&gt;0),ABS((G501-H501)/(6*STDEV($M501:$NVH501))),""))</f>
        <v/>
      </c>
      <c r="L501" s="18" t="str">
        <f t="shared" si="23"/>
        <v/>
      </c>
    </row>
    <row r="502" spans="1:12" ht="18">
      <c r="A502" s="16" t="str">
        <f>IF(COUNT($M502:$NVH502)=0,"",COUNT($M502:$NVH502))</f>
        <v/>
      </c>
      <c r="B502" s="11"/>
      <c r="C502" s="17" t="str">
        <f>(IF(A502="","",MAX($M502:$NVH502)))</f>
        <v/>
      </c>
      <c r="D502" s="17" t="str">
        <f>(IF(A502="","",MIN($M502:$NVH502)))</f>
        <v/>
      </c>
      <c r="E502" s="17" t="str">
        <f>(IF(A502="","",AVERAGE($M502:$NVH502)))</f>
        <v/>
      </c>
      <c r="F502" s="17"/>
      <c r="G502" s="17"/>
      <c r="H502" s="17"/>
      <c r="I502" s="17" t="str">
        <f t="shared" si="22"/>
        <v/>
      </c>
      <c r="J502" s="17" t="str">
        <f>IF(COUNT($M502:$NVH502)&lt;&gt;0,IF(AND(ISNUMBER(G502),ISNUMBER(H502),G502&gt;H502,A502&gt;0),ABS(2*(E502-F502)/(G502-H502)),""),"")</f>
        <v/>
      </c>
      <c r="K502" s="17" t="str">
        <f>IF(COUNT($M502:$NVH502)&lt;=1,"",IF(AND(ISNUMBER(G502),ISNUMBER(H502),G502&gt;H502,A502&gt;0,STDEV($M502:$NVH502)&gt;0),ABS((G502-H502)/(6*STDEV($M502:$NVH502))),""))</f>
        <v/>
      </c>
      <c r="L502" s="18" t="str">
        <f t="shared" si="23"/>
        <v/>
      </c>
    </row>
    <row r="503" spans="1:12" ht="18">
      <c r="A503" s="16" t="str">
        <f>IF(COUNT($M503:$NVH503)=0,"",COUNT($M503:$NVH503))</f>
        <v/>
      </c>
      <c r="B503" s="11"/>
      <c r="C503" s="17" t="str">
        <f>(IF(A503="","",MAX($M503:$NVH503)))</f>
        <v/>
      </c>
      <c r="D503" s="17" t="str">
        <f>(IF(A503="","",MIN($M503:$NVH503)))</f>
        <v/>
      </c>
      <c r="E503" s="17" t="str">
        <f>(IF(A503="","",AVERAGE($M503:$NVH503)))</f>
        <v/>
      </c>
      <c r="F503" s="17"/>
      <c r="G503" s="17"/>
      <c r="H503" s="17"/>
      <c r="I503" s="17" t="str">
        <f t="shared" si="22"/>
        <v/>
      </c>
      <c r="J503" s="17" t="str">
        <f>IF(COUNT($M503:$NVH503)&lt;&gt;0,IF(AND(ISNUMBER(G503),ISNUMBER(H503),G503&gt;H503,A503&gt;0),ABS(2*(E503-F503)/(G503-H503)),""),"")</f>
        <v/>
      </c>
      <c r="K503" s="17" t="str">
        <f>IF(COUNT($M503:$NVH503)&lt;=1,"",IF(AND(ISNUMBER(G503),ISNUMBER(H503),G503&gt;H503,A503&gt;0,STDEV($M503:$NVH503)&gt;0),ABS((G503-H503)/(6*STDEV($M503:$NVH503))),""))</f>
        <v/>
      </c>
      <c r="L503" s="18" t="str">
        <f t="shared" si="23"/>
        <v/>
      </c>
    </row>
    <row r="504" spans="1:12" ht="18">
      <c r="A504" s="16" t="str">
        <f>IF(COUNT($M504:$NVH504)=0,"",COUNT($M504:$NVH504))</f>
        <v/>
      </c>
      <c r="B504" s="11"/>
      <c r="C504" s="17" t="str">
        <f>(IF(A504="","",MAX($M504:$NVH504)))</f>
        <v/>
      </c>
      <c r="D504" s="17" t="str">
        <f>(IF(A504="","",MIN($M504:$NVH504)))</f>
        <v/>
      </c>
      <c r="E504" s="17" t="str">
        <f>(IF(A504="","",AVERAGE($M504:$NVH504)))</f>
        <v/>
      </c>
      <c r="F504" s="17"/>
      <c r="G504" s="17"/>
      <c r="H504" s="17"/>
      <c r="I504" s="17" t="str">
        <f t="shared" si="22"/>
        <v/>
      </c>
      <c r="J504" s="17" t="str">
        <f>IF(COUNT($M504:$NVH504)&lt;&gt;0,IF(AND(ISNUMBER(G504),ISNUMBER(H504),G504&gt;H504,A504&gt;0),ABS(2*(E504-F504)/(G504-H504)),""),"")</f>
        <v/>
      </c>
      <c r="K504" s="17" t="str">
        <f>IF(COUNT($M504:$NVH504)&lt;=1,"",IF(AND(ISNUMBER(G504),ISNUMBER(H504),G504&gt;H504,A504&gt;0,STDEV($M504:$NVH504)&gt;0),ABS((G504-H504)/(6*STDEV($M504:$NVH504))),""))</f>
        <v/>
      </c>
      <c r="L504" s="18" t="str">
        <f t="shared" si="23"/>
        <v/>
      </c>
    </row>
    <row r="505" spans="1:12" ht="18">
      <c r="A505" s="16" t="str">
        <f>IF(COUNT($M505:$NVH505)=0,"",COUNT($M505:$NVH505))</f>
        <v/>
      </c>
      <c r="B505" s="11"/>
      <c r="C505" s="17" t="str">
        <f>(IF(A505="","",MAX($M505:$NVH505)))</f>
        <v/>
      </c>
      <c r="D505" s="17" t="str">
        <f>(IF(A505="","",MIN($M505:$NVH505)))</f>
        <v/>
      </c>
      <c r="E505" s="17" t="str">
        <f>(IF(A505="","",AVERAGE($M505:$NVH505)))</f>
        <v/>
      </c>
      <c r="F505" s="17"/>
      <c r="G505" s="17"/>
      <c r="H505" s="17"/>
      <c r="I505" s="17" t="str">
        <f t="shared" si="22"/>
        <v/>
      </c>
      <c r="J505" s="17" t="str">
        <f>IF(COUNT($M505:$NVH505)&lt;&gt;0,IF(AND(ISNUMBER(G505),ISNUMBER(H505),G505&gt;H505,A505&gt;0),ABS(2*(E505-F505)/(G505-H505)),""),"")</f>
        <v/>
      </c>
      <c r="K505" s="17" t="str">
        <f>IF(COUNT($M505:$NVH505)&lt;=1,"",IF(AND(ISNUMBER(G505),ISNUMBER(H505),G505&gt;H505,A505&gt;0,STDEV($M505:$NVH505)&gt;0),ABS((G505-H505)/(6*STDEV($M505:$NVH505))),""))</f>
        <v/>
      </c>
      <c r="L505" s="18" t="str">
        <f t="shared" si="23"/>
        <v/>
      </c>
    </row>
    <row r="506" spans="1:12" ht="18">
      <c r="A506" s="16" t="str">
        <f>IF(COUNT($M506:$NVH506)=0,"",COUNT($M506:$NVH506))</f>
        <v/>
      </c>
      <c r="B506" s="11"/>
      <c r="C506" s="17" t="str">
        <f>(IF(A506="","",MAX($M506:$NVH506)))</f>
        <v/>
      </c>
      <c r="D506" s="17" t="str">
        <f>(IF(A506="","",MIN($M506:$NVH506)))</f>
        <v/>
      </c>
      <c r="E506" s="17" t="str">
        <f>(IF(A506="","",AVERAGE($M506:$NVH506)))</f>
        <v/>
      </c>
      <c r="F506" s="17"/>
      <c r="G506" s="17"/>
      <c r="H506" s="17"/>
      <c r="I506" s="17" t="str">
        <f t="shared" si="22"/>
        <v/>
      </c>
      <c r="J506" s="17" t="str">
        <f>IF(COUNT($M506:$NVH506)&lt;&gt;0,IF(AND(ISNUMBER(G506),ISNUMBER(H506),G506&gt;H506,A506&gt;0),ABS(2*(E506-F506)/(G506-H506)),""),"")</f>
        <v/>
      </c>
      <c r="K506" s="17" t="str">
        <f>IF(COUNT($M506:$NVH506)&lt;=1,"",IF(AND(ISNUMBER(G506),ISNUMBER(H506),G506&gt;H506,A506&gt;0,STDEV($M506:$NVH506)&gt;0),ABS((G506-H506)/(6*STDEV($M506:$NVH506))),""))</f>
        <v/>
      </c>
      <c r="L506" s="18" t="str">
        <f t="shared" si="23"/>
        <v/>
      </c>
    </row>
    <row r="507" spans="1:12" ht="18">
      <c r="A507" s="16" t="str">
        <f>IF(COUNT($M507:$NVH507)=0,"",COUNT($M507:$NVH507))</f>
        <v/>
      </c>
      <c r="B507" s="11"/>
      <c r="C507" s="17" t="str">
        <f>(IF(A507="","",MAX($M507:$NVH507)))</f>
        <v/>
      </c>
      <c r="D507" s="17" t="str">
        <f>(IF(A507="","",MIN($M507:$NVH507)))</f>
        <v/>
      </c>
      <c r="E507" s="17" t="str">
        <f>(IF(A507="","",AVERAGE($M507:$NVH507)))</f>
        <v/>
      </c>
      <c r="F507" s="17"/>
      <c r="G507" s="17"/>
      <c r="H507" s="17"/>
      <c r="I507" s="17" t="str">
        <f t="shared" si="22"/>
        <v/>
      </c>
      <c r="J507" s="17" t="str">
        <f>IF(COUNT($M507:$NVH507)&lt;&gt;0,IF(AND(ISNUMBER(G507),ISNUMBER(H507),G507&gt;H507,A507&gt;0),ABS(2*(E507-F507)/(G507-H507)),""),"")</f>
        <v/>
      </c>
      <c r="K507" s="17" t="str">
        <f>IF(COUNT($M507:$NVH507)&lt;=1,"",IF(AND(ISNUMBER(G507),ISNUMBER(H507),G507&gt;H507,A507&gt;0,STDEV($M507:$NVH507)&gt;0),ABS((G507-H507)/(6*STDEV($M507:$NVH507))),""))</f>
        <v/>
      </c>
      <c r="L507" s="18" t="str">
        <f t="shared" si="23"/>
        <v/>
      </c>
    </row>
    <row r="508" spans="1:12" ht="18">
      <c r="A508" s="16" t="str">
        <f>IF(COUNT($M508:$NVH508)=0,"",COUNT($M508:$NVH508))</f>
        <v/>
      </c>
      <c r="B508" s="11"/>
      <c r="C508" s="17" t="str">
        <f>(IF(A508="","",MAX($M508:$NVH508)))</f>
        <v/>
      </c>
      <c r="D508" s="17" t="str">
        <f>(IF(A508="","",MIN($M508:$NVH508)))</f>
        <v/>
      </c>
      <c r="E508" s="17" t="str">
        <f>(IF(A508="","",AVERAGE($M508:$NVH508)))</f>
        <v/>
      </c>
      <c r="F508" s="17"/>
      <c r="G508" s="17"/>
      <c r="H508" s="17"/>
      <c r="I508" s="17" t="str">
        <f t="shared" si="22"/>
        <v/>
      </c>
      <c r="J508" s="17" t="str">
        <f>IF(COUNT($M508:$NVH508)&lt;&gt;0,IF(AND(ISNUMBER(G508),ISNUMBER(H508),G508&gt;H508,A508&gt;0),ABS(2*(E508-F508)/(G508-H508)),""),"")</f>
        <v/>
      </c>
      <c r="K508" s="17" t="str">
        <f>IF(COUNT($M508:$NVH508)&lt;=1,"",IF(AND(ISNUMBER(G508),ISNUMBER(H508),G508&gt;H508,A508&gt;0,STDEV($M508:$NVH508)&gt;0),ABS((G508-H508)/(6*STDEV($M508:$NVH508))),""))</f>
        <v/>
      </c>
      <c r="L508" s="18" t="str">
        <f t="shared" si="23"/>
        <v/>
      </c>
    </row>
    <row r="509" spans="1:12" ht="18">
      <c r="A509" s="16" t="str">
        <f>IF(COUNT($M509:$NVH509)=0,"",COUNT($M509:$NVH509))</f>
        <v/>
      </c>
      <c r="B509" s="11"/>
      <c r="C509" s="17" t="str">
        <f>(IF(A509="","",MAX($M509:$NVH509)))</f>
        <v/>
      </c>
      <c r="D509" s="17" t="str">
        <f>(IF(A509="","",MIN($M509:$NVH509)))</f>
        <v/>
      </c>
      <c r="E509" s="17" t="str">
        <f>(IF(A509="","",AVERAGE($M509:$NVH509)))</f>
        <v/>
      </c>
      <c r="F509" s="17"/>
      <c r="G509" s="17"/>
      <c r="H509" s="17"/>
      <c r="I509" s="17" t="str">
        <f t="shared" si="22"/>
        <v/>
      </c>
      <c r="J509" s="17" t="str">
        <f>IF(COUNT($M509:$NVH509)&lt;&gt;0,IF(AND(ISNUMBER(G509),ISNUMBER(H509),G509&gt;H509,A509&gt;0),ABS(2*(E509-F509)/(G509-H509)),""),"")</f>
        <v/>
      </c>
      <c r="K509" s="17" t="str">
        <f>IF(COUNT($M509:$NVH509)&lt;=1,"",IF(AND(ISNUMBER(G509),ISNUMBER(H509),G509&gt;H509,A509&gt;0,STDEV($M509:$NVH509)&gt;0),ABS((G509-H509)/(6*STDEV($M509:$NVH509))),""))</f>
        <v/>
      </c>
      <c r="L509" s="18" t="str">
        <f t="shared" si="23"/>
        <v/>
      </c>
    </row>
    <row r="510" spans="1:12" ht="18">
      <c r="A510" s="16" t="str">
        <f>IF(COUNT($M510:$NVH510)=0,"",COUNT($M510:$NVH510))</f>
        <v/>
      </c>
      <c r="B510" s="11"/>
      <c r="C510" s="17" t="str">
        <f>(IF(A510="","",MAX($M510:$NVH510)))</f>
        <v/>
      </c>
      <c r="D510" s="17" t="str">
        <f>(IF(A510="","",MIN($M510:$NVH510)))</f>
        <v/>
      </c>
      <c r="E510" s="17" t="str">
        <f>(IF(A510="","",AVERAGE($M510:$NVH510)))</f>
        <v/>
      </c>
      <c r="F510" s="17"/>
      <c r="G510" s="17"/>
      <c r="H510" s="17"/>
      <c r="I510" s="17" t="str">
        <f t="shared" si="22"/>
        <v/>
      </c>
      <c r="J510" s="17" t="str">
        <f>IF(COUNT($M510:$NVH510)&lt;&gt;0,IF(AND(ISNUMBER(G510),ISNUMBER(H510),G510&gt;H510,A510&gt;0),ABS(2*(E510-F510)/(G510-H510)),""),"")</f>
        <v/>
      </c>
      <c r="K510" s="17" t="str">
        <f>IF(COUNT($M510:$NVH510)&lt;=1,"",IF(AND(ISNUMBER(G510),ISNUMBER(H510),G510&gt;H510,A510&gt;0,STDEV($M510:$NVH510)&gt;0),ABS((G510-H510)/(6*STDEV($M510:$NVH510))),""))</f>
        <v/>
      </c>
      <c r="L510" s="18" t="str">
        <f t="shared" si="23"/>
        <v/>
      </c>
    </row>
    <row r="511" spans="1:12" ht="18">
      <c r="A511" s="16" t="str">
        <f>IF(COUNT($M511:$NVH511)=0,"",COUNT($M511:$NVH511))</f>
        <v/>
      </c>
      <c r="B511" s="11"/>
      <c r="C511" s="17" t="str">
        <f>(IF(A511="","",MAX($M511:$NVH511)))</f>
        <v/>
      </c>
      <c r="D511" s="17" t="str">
        <f>(IF(A511="","",MIN($M511:$NVH511)))</f>
        <v/>
      </c>
      <c r="E511" s="17" t="str">
        <f>(IF(A511="","",AVERAGE($M511:$NVH511)))</f>
        <v/>
      </c>
      <c r="F511" s="17"/>
      <c r="G511" s="17"/>
      <c r="H511" s="17"/>
      <c r="I511" s="17" t="str">
        <f t="shared" si="22"/>
        <v/>
      </c>
      <c r="J511" s="17" t="str">
        <f>IF(COUNT($M511:$NVH511)&lt;&gt;0,IF(AND(ISNUMBER(G511),ISNUMBER(H511),G511&gt;H511,A511&gt;0),ABS(2*(E511-F511)/(G511-H511)),""),"")</f>
        <v/>
      </c>
      <c r="K511" s="17" t="str">
        <f>IF(COUNT($M511:$NVH511)&lt;=1,"",IF(AND(ISNUMBER(G511),ISNUMBER(H511),G511&gt;H511,A511&gt;0,STDEV($M511:$NVH511)&gt;0),ABS((G511-H511)/(6*STDEV($M511:$NVH511))),""))</f>
        <v/>
      </c>
      <c r="L511" s="18" t="str">
        <f t="shared" si="23"/>
        <v/>
      </c>
    </row>
    <row r="512" spans="1:12" ht="18">
      <c r="A512" s="16" t="str">
        <f>IF(COUNT($M512:$NVH512)=0,"",COUNT($M512:$NVH512))</f>
        <v/>
      </c>
      <c r="B512" s="11"/>
      <c r="C512" s="17" t="str">
        <f>(IF(A512="","",MAX($M512:$NVH512)))</f>
        <v/>
      </c>
      <c r="D512" s="17" t="str">
        <f>(IF(A512="","",MIN($M512:$NVH512)))</f>
        <v/>
      </c>
      <c r="E512" s="17" t="str">
        <f>(IF(A512="","",AVERAGE($M512:$NVH512)))</f>
        <v/>
      </c>
      <c r="F512" s="17"/>
      <c r="G512" s="17"/>
      <c r="H512" s="17"/>
      <c r="I512" s="17" t="str">
        <f t="shared" si="22"/>
        <v/>
      </c>
      <c r="J512" s="17" t="str">
        <f>IF(COUNT($M512:$NVH512)&lt;&gt;0,IF(AND(ISNUMBER(G512),ISNUMBER(H512),G512&gt;H512,A512&gt;0),ABS(2*(E512-F512)/(G512-H512)),""),"")</f>
        <v/>
      </c>
      <c r="K512" s="17" t="str">
        <f>IF(COUNT($M512:$NVH512)&lt;=1,"",IF(AND(ISNUMBER(G512),ISNUMBER(H512),G512&gt;H512,A512&gt;0,STDEV($M512:$NVH512)&gt;0),ABS((G512-H512)/(6*STDEV($M512:$NVH512))),""))</f>
        <v/>
      </c>
      <c r="L512" s="18" t="str">
        <f t="shared" si="23"/>
        <v/>
      </c>
    </row>
    <row r="513" spans="1:12" ht="18">
      <c r="A513" s="16" t="str">
        <f>IF(COUNT($M513:$NVH513)=0,"",COUNT($M513:$NVH513))</f>
        <v/>
      </c>
      <c r="B513" s="11"/>
      <c r="C513" s="17" t="str">
        <f>(IF(A513="","",MAX($M513:$NVH513)))</f>
        <v/>
      </c>
      <c r="D513" s="17" t="str">
        <f>(IF(A513="","",MIN($M513:$NVH513)))</f>
        <v/>
      </c>
      <c r="E513" s="17" t="str">
        <f>(IF(A513="","",AVERAGE($M513:$NVH513)))</f>
        <v/>
      </c>
      <c r="F513" s="17"/>
      <c r="G513" s="17"/>
      <c r="H513" s="17"/>
      <c r="I513" s="17" t="str">
        <f t="shared" si="22"/>
        <v/>
      </c>
      <c r="J513" s="17" t="str">
        <f>IF(COUNT($M513:$NVH513)&lt;&gt;0,IF(AND(ISNUMBER(G513),ISNUMBER(H513),G513&gt;H513,A513&gt;0),ABS(2*(E513-F513)/(G513-H513)),""),"")</f>
        <v/>
      </c>
      <c r="K513" s="17" t="str">
        <f>IF(COUNT($M513:$NVH513)&lt;=1,"",IF(AND(ISNUMBER(G513),ISNUMBER(H513),G513&gt;H513,A513&gt;0,STDEV($M513:$NVH513)&gt;0),ABS((G513-H513)/(6*STDEV($M513:$NVH513))),""))</f>
        <v/>
      </c>
      <c r="L513" s="18" t="str">
        <f t="shared" si="23"/>
        <v/>
      </c>
    </row>
    <row r="514" spans="1:12" ht="18">
      <c r="A514" s="16" t="str">
        <f>IF(COUNT($M514:$NVH514)=0,"",COUNT($M514:$NVH514))</f>
        <v/>
      </c>
      <c r="B514" s="11"/>
      <c r="C514" s="17" t="str">
        <f>(IF(A514="","",MAX($M514:$NVH514)))</f>
        <v/>
      </c>
      <c r="D514" s="17" t="str">
        <f>(IF(A514="","",MIN($M514:$NVH514)))</f>
        <v/>
      </c>
      <c r="E514" s="17" t="str">
        <f>(IF(A514="","",AVERAGE($M514:$NVH514)))</f>
        <v/>
      </c>
      <c r="F514" s="17"/>
      <c r="G514" s="17"/>
      <c r="H514" s="17"/>
      <c r="I514" s="17" t="str">
        <f t="shared" si="22"/>
        <v/>
      </c>
      <c r="J514" s="17" t="str">
        <f>IF(COUNT($M514:$NVH514)&lt;&gt;0,IF(AND(ISNUMBER(G514),ISNUMBER(H514),G514&gt;H514,A514&gt;0),ABS(2*(E514-F514)/(G514-H514)),""),"")</f>
        <v/>
      </c>
      <c r="K514" s="17" t="str">
        <f>IF(COUNT($M514:$NVH514)&lt;=1,"",IF(AND(ISNUMBER(G514),ISNUMBER(H514),G514&gt;H514,A514&gt;0,STDEV($M514:$NVH514)&gt;0),ABS((G514-H514)/(6*STDEV($M514:$NVH514))),""))</f>
        <v/>
      </c>
      <c r="L514" s="18" t="str">
        <f t="shared" si="23"/>
        <v/>
      </c>
    </row>
    <row r="515" spans="1:12" ht="18">
      <c r="A515" s="16" t="str">
        <f>IF(COUNT($M515:$NVH515)=0,"",COUNT($M515:$NVH515))</f>
        <v/>
      </c>
      <c r="B515" s="11"/>
      <c r="C515" s="17" t="str">
        <f>(IF(A515="","",MAX($M515:$NVH515)))</f>
        <v/>
      </c>
      <c r="D515" s="17" t="str">
        <f>(IF(A515="","",MIN($M515:$NVH515)))</f>
        <v/>
      </c>
      <c r="E515" s="17" t="str">
        <f>(IF(A515="","",AVERAGE($M515:$NVH515)))</f>
        <v/>
      </c>
      <c r="F515" s="17"/>
      <c r="G515" s="17"/>
      <c r="H515" s="17"/>
      <c r="I515" s="17" t="str">
        <f t="shared" si="22"/>
        <v/>
      </c>
      <c r="J515" s="17" t="str">
        <f>IF(COUNT($M515:$NVH515)&lt;&gt;0,IF(AND(ISNUMBER(G515),ISNUMBER(H515),G515&gt;H515,A515&gt;0),ABS(2*(E515-F515)/(G515-H515)),""),"")</f>
        <v/>
      </c>
      <c r="K515" s="17" t="str">
        <f>IF(COUNT($M515:$NVH515)&lt;=1,"",IF(AND(ISNUMBER(G515),ISNUMBER(H515),G515&gt;H515,A515&gt;0,STDEV($M515:$NVH515)&gt;0),ABS((G515-H515)/(6*STDEV($M515:$NVH515))),""))</f>
        <v/>
      </c>
      <c r="L515" s="18" t="str">
        <f t="shared" si="23"/>
        <v/>
      </c>
    </row>
    <row r="516" spans="1:12" ht="18">
      <c r="A516" s="16" t="str">
        <f>IF(COUNT($M516:$NVH516)=0,"",COUNT($M516:$NVH516))</f>
        <v/>
      </c>
      <c r="B516" s="11"/>
      <c r="C516" s="17" t="str">
        <f>(IF(A516="","",MAX($M516:$NVH516)))</f>
        <v/>
      </c>
      <c r="D516" s="17" t="str">
        <f>(IF(A516="","",MIN($M516:$NVH516)))</f>
        <v/>
      </c>
      <c r="E516" s="17" t="str">
        <f>(IF(A516="","",AVERAGE($M516:$NVH516)))</f>
        <v/>
      </c>
      <c r="F516" s="17"/>
      <c r="G516" s="17"/>
      <c r="H516" s="17"/>
      <c r="I516" s="17" t="str">
        <f t="shared" ref="I516:I579" si="24">(IF(A516="","",C516-D516))</f>
        <v/>
      </c>
      <c r="J516" s="17" t="str">
        <f>IF(COUNT($M516:$NVH516)&lt;&gt;0,IF(AND(ISNUMBER(G516),ISNUMBER(H516),G516&gt;H516,A516&gt;0),ABS(2*(E516-F516)/(G516-H516)),""),"")</f>
        <v/>
      </c>
      <c r="K516" s="17" t="str">
        <f>IF(COUNT($M516:$NVH516)&lt;=1,"",IF(AND(ISNUMBER(G516),ISNUMBER(H516),G516&gt;H516,A516&gt;0,STDEV($M516:$NVH516)&gt;0),ABS((G516-H516)/(6*STDEV($M516:$NVH516))),""))</f>
        <v/>
      </c>
      <c r="L516" s="18" t="str">
        <f t="shared" ref="L516:L579" si="25">IF(AND(ISNUMBER(J516),ISNUMBER(K516)),(1-J516)*K516,"")</f>
        <v/>
      </c>
    </row>
    <row r="517" spans="1:12" ht="18">
      <c r="A517" s="16" t="str">
        <f>IF(COUNT($M517:$NVH517)=0,"",COUNT($M517:$NVH517))</f>
        <v/>
      </c>
      <c r="B517" s="11"/>
      <c r="C517" s="17" t="str">
        <f>(IF(A517="","",MAX($M517:$NVH517)))</f>
        <v/>
      </c>
      <c r="D517" s="17" t="str">
        <f>(IF(A517="","",MIN($M517:$NVH517)))</f>
        <v/>
      </c>
      <c r="E517" s="17" t="str">
        <f>(IF(A517="","",AVERAGE($M517:$NVH517)))</f>
        <v/>
      </c>
      <c r="F517" s="17"/>
      <c r="G517" s="17"/>
      <c r="H517" s="17"/>
      <c r="I517" s="17" t="str">
        <f t="shared" si="24"/>
        <v/>
      </c>
      <c r="J517" s="17" t="str">
        <f>IF(COUNT($M517:$NVH517)&lt;&gt;0,IF(AND(ISNUMBER(G517),ISNUMBER(H517),G517&gt;H517,A517&gt;0),ABS(2*(E517-F517)/(G517-H517)),""),"")</f>
        <v/>
      </c>
      <c r="K517" s="17" t="str">
        <f>IF(COUNT($M517:$NVH517)&lt;=1,"",IF(AND(ISNUMBER(G517),ISNUMBER(H517),G517&gt;H517,A517&gt;0,STDEV($M517:$NVH517)&gt;0),ABS((G517-H517)/(6*STDEV($M517:$NVH517))),""))</f>
        <v/>
      </c>
      <c r="L517" s="18" t="str">
        <f t="shared" si="25"/>
        <v/>
      </c>
    </row>
    <row r="518" spans="1:12" ht="18">
      <c r="A518" s="16" t="str">
        <f>IF(COUNT($M518:$NVH518)=0,"",COUNT($M518:$NVH518))</f>
        <v/>
      </c>
      <c r="B518" s="11"/>
      <c r="C518" s="17" t="str">
        <f>(IF(A518="","",MAX($M518:$NVH518)))</f>
        <v/>
      </c>
      <c r="D518" s="17" t="str">
        <f>(IF(A518="","",MIN($M518:$NVH518)))</f>
        <v/>
      </c>
      <c r="E518" s="17" t="str">
        <f>(IF(A518="","",AVERAGE($M518:$NVH518)))</f>
        <v/>
      </c>
      <c r="F518" s="17"/>
      <c r="G518" s="17"/>
      <c r="H518" s="17"/>
      <c r="I518" s="17" t="str">
        <f t="shared" si="24"/>
        <v/>
      </c>
      <c r="J518" s="17" t="str">
        <f>IF(COUNT($M518:$NVH518)&lt;&gt;0,IF(AND(ISNUMBER(G518),ISNUMBER(H518),G518&gt;H518,A518&gt;0),ABS(2*(E518-F518)/(G518-H518)),""),"")</f>
        <v/>
      </c>
      <c r="K518" s="17" t="str">
        <f>IF(COUNT($M518:$NVH518)&lt;=1,"",IF(AND(ISNUMBER(G518),ISNUMBER(H518),G518&gt;H518,A518&gt;0,STDEV($M518:$NVH518)&gt;0),ABS((G518-H518)/(6*STDEV($M518:$NVH518))),""))</f>
        <v/>
      </c>
      <c r="L518" s="18" t="str">
        <f t="shared" si="25"/>
        <v/>
      </c>
    </row>
    <row r="519" spans="1:12" ht="18">
      <c r="A519" s="16" t="str">
        <f>IF(COUNT($M519:$NVH519)=0,"",COUNT($M519:$NVH519))</f>
        <v/>
      </c>
      <c r="B519" s="11"/>
      <c r="C519" s="17" t="str">
        <f>(IF(A519="","",MAX($M519:$NVH519)))</f>
        <v/>
      </c>
      <c r="D519" s="17" t="str">
        <f>(IF(A519="","",MIN($M519:$NVH519)))</f>
        <v/>
      </c>
      <c r="E519" s="17" t="str">
        <f>(IF(A519="","",AVERAGE($M519:$NVH519)))</f>
        <v/>
      </c>
      <c r="F519" s="17"/>
      <c r="G519" s="17"/>
      <c r="H519" s="17"/>
      <c r="I519" s="17" t="str">
        <f t="shared" si="24"/>
        <v/>
      </c>
      <c r="J519" s="17" t="str">
        <f>IF(COUNT($M519:$NVH519)&lt;&gt;0,IF(AND(ISNUMBER(G519),ISNUMBER(H519),G519&gt;H519,A519&gt;0),ABS(2*(E519-F519)/(G519-H519)),""),"")</f>
        <v/>
      </c>
      <c r="K519" s="17" t="str">
        <f>IF(COUNT($M519:$NVH519)&lt;=1,"",IF(AND(ISNUMBER(G519),ISNUMBER(H519),G519&gt;H519,A519&gt;0,STDEV($M519:$NVH519)&gt;0),ABS((G519-H519)/(6*STDEV($M519:$NVH519))),""))</f>
        <v/>
      </c>
      <c r="L519" s="18" t="str">
        <f t="shared" si="25"/>
        <v/>
      </c>
    </row>
    <row r="520" spans="1:12" ht="18">
      <c r="A520" s="16" t="str">
        <f>IF(COUNT($M520:$NVH520)=0,"",COUNT($M520:$NVH520))</f>
        <v/>
      </c>
      <c r="B520" s="11"/>
      <c r="C520" s="17" t="str">
        <f>(IF(A520="","",MAX($M520:$NVH520)))</f>
        <v/>
      </c>
      <c r="D520" s="17" t="str">
        <f>(IF(A520="","",MIN($M520:$NVH520)))</f>
        <v/>
      </c>
      <c r="E520" s="17" t="str">
        <f>(IF(A520="","",AVERAGE($M520:$NVH520)))</f>
        <v/>
      </c>
      <c r="F520" s="17"/>
      <c r="G520" s="17"/>
      <c r="H520" s="17"/>
      <c r="I520" s="17" t="str">
        <f t="shared" si="24"/>
        <v/>
      </c>
      <c r="J520" s="17" t="str">
        <f>IF(COUNT($M520:$NVH520)&lt;&gt;0,IF(AND(ISNUMBER(G520),ISNUMBER(H520),G520&gt;H520,A520&gt;0),ABS(2*(E520-F520)/(G520-H520)),""),"")</f>
        <v/>
      </c>
      <c r="K520" s="17" t="str">
        <f>IF(COUNT($M520:$NVH520)&lt;=1,"",IF(AND(ISNUMBER(G520),ISNUMBER(H520),G520&gt;H520,A520&gt;0,STDEV($M520:$NVH520)&gt;0),ABS((G520-H520)/(6*STDEV($M520:$NVH520))),""))</f>
        <v/>
      </c>
      <c r="L520" s="18" t="str">
        <f t="shared" si="25"/>
        <v/>
      </c>
    </row>
    <row r="521" spans="1:12" ht="18">
      <c r="A521" s="16" t="str">
        <f>IF(COUNT($M521:$NVH521)=0,"",COUNT($M521:$NVH521))</f>
        <v/>
      </c>
      <c r="B521" s="11"/>
      <c r="C521" s="17" t="str">
        <f>(IF(A521="","",MAX($M521:$NVH521)))</f>
        <v/>
      </c>
      <c r="D521" s="17" t="str">
        <f>(IF(A521="","",MIN($M521:$NVH521)))</f>
        <v/>
      </c>
      <c r="E521" s="17" t="str">
        <f>(IF(A521="","",AVERAGE($M521:$NVH521)))</f>
        <v/>
      </c>
      <c r="F521" s="17"/>
      <c r="G521" s="17"/>
      <c r="H521" s="17"/>
      <c r="I521" s="17" t="str">
        <f t="shared" si="24"/>
        <v/>
      </c>
      <c r="J521" s="17" t="str">
        <f>IF(COUNT($M521:$NVH521)&lt;&gt;0,IF(AND(ISNUMBER(G521),ISNUMBER(H521),G521&gt;H521,A521&gt;0),ABS(2*(E521-F521)/(G521-H521)),""),"")</f>
        <v/>
      </c>
      <c r="K521" s="17" t="str">
        <f>IF(COUNT($M521:$NVH521)&lt;=1,"",IF(AND(ISNUMBER(G521),ISNUMBER(H521),G521&gt;H521,A521&gt;0,STDEV($M521:$NVH521)&gt;0),ABS((G521-H521)/(6*STDEV($M521:$NVH521))),""))</f>
        <v/>
      </c>
      <c r="L521" s="18" t="str">
        <f t="shared" si="25"/>
        <v/>
      </c>
    </row>
    <row r="522" spans="1:12" ht="18">
      <c r="A522" s="16" t="str">
        <f>IF(COUNT($M522:$NVH522)=0,"",COUNT($M522:$NVH522))</f>
        <v/>
      </c>
      <c r="B522" s="11"/>
      <c r="C522" s="17" t="str">
        <f>(IF(A522="","",MAX($M522:$NVH522)))</f>
        <v/>
      </c>
      <c r="D522" s="17" t="str">
        <f>(IF(A522="","",MIN($M522:$NVH522)))</f>
        <v/>
      </c>
      <c r="E522" s="17" t="str">
        <f>(IF(A522="","",AVERAGE($M522:$NVH522)))</f>
        <v/>
      </c>
      <c r="F522" s="17"/>
      <c r="G522" s="17"/>
      <c r="H522" s="17"/>
      <c r="I522" s="17" t="str">
        <f t="shared" si="24"/>
        <v/>
      </c>
      <c r="J522" s="17" t="str">
        <f>IF(COUNT($M522:$NVH522)&lt;&gt;0,IF(AND(ISNUMBER(G522),ISNUMBER(H522),G522&gt;H522,A522&gt;0),ABS(2*(E522-F522)/(G522-H522)),""),"")</f>
        <v/>
      </c>
      <c r="K522" s="17" t="str">
        <f>IF(COUNT($M522:$NVH522)&lt;=1,"",IF(AND(ISNUMBER(G522),ISNUMBER(H522),G522&gt;H522,A522&gt;0,STDEV($M522:$NVH522)&gt;0),ABS((G522-H522)/(6*STDEV($M522:$NVH522))),""))</f>
        <v/>
      </c>
      <c r="L522" s="18" t="str">
        <f t="shared" si="25"/>
        <v/>
      </c>
    </row>
    <row r="523" spans="1:12" ht="18">
      <c r="A523" s="16" t="str">
        <f>IF(COUNT($M523:$NVH523)=0,"",COUNT($M523:$NVH523))</f>
        <v/>
      </c>
      <c r="B523" s="11"/>
      <c r="C523" s="17" t="str">
        <f>(IF(A523="","",MAX($M523:$NVH523)))</f>
        <v/>
      </c>
      <c r="D523" s="17" t="str">
        <f>(IF(A523="","",MIN($M523:$NVH523)))</f>
        <v/>
      </c>
      <c r="E523" s="17" t="str">
        <f>(IF(A523="","",AVERAGE($M523:$NVH523)))</f>
        <v/>
      </c>
      <c r="F523" s="17"/>
      <c r="G523" s="17"/>
      <c r="H523" s="17"/>
      <c r="I523" s="17" t="str">
        <f t="shared" si="24"/>
        <v/>
      </c>
      <c r="J523" s="17" t="str">
        <f>IF(COUNT($M523:$NVH523)&lt;&gt;0,IF(AND(ISNUMBER(G523),ISNUMBER(H523),G523&gt;H523,A523&gt;0),ABS(2*(E523-F523)/(G523-H523)),""),"")</f>
        <v/>
      </c>
      <c r="K523" s="17" t="str">
        <f>IF(COUNT($M523:$NVH523)&lt;=1,"",IF(AND(ISNUMBER(G523),ISNUMBER(H523),G523&gt;H523,A523&gt;0,STDEV($M523:$NVH523)&gt;0),ABS((G523-H523)/(6*STDEV($M523:$NVH523))),""))</f>
        <v/>
      </c>
      <c r="L523" s="18" t="str">
        <f t="shared" si="25"/>
        <v/>
      </c>
    </row>
    <row r="524" spans="1:12" ht="18">
      <c r="A524" s="16" t="str">
        <f>IF(COUNT($M524:$NVH524)=0,"",COUNT($M524:$NVH524))</f>
        <v/>
      </c>
      <c r="B524" s="11"/>
      <c r="C524" s="17" t="str">
        <f>(IF(A524="","",MAX($M524:$NVH524)))</f>
        <v/>
      </c>
      <c r="D524" s="17" t="str">
        <f>(IF(A524="","",MIN($M524:$NVH524)))</f>
        <v/>
      </c>
      <c r="E524" s="17" t="str">
        <f>(IF(A524="","",AVERAGE($M524:$NVH524)))</f>
        <v/>
      </c>
      <c r="F524" s="17"/>
      <c r="G524" s="17"/>
      <c r="H524" s="17"/>
      <c r="I524" s="17" t="str">
        <f t="shared" si="24"/>
        <v/>
      </c>
      <c r="J524" s="17" t="str">
        <f>IF(COUNT($M524:$NVH524)&lt;&gt;0,IF(AND(ISNUMBER(G524),ISNUMBER(H524),G524&gt;H524,A524&gt;0),ABS(2*(E524-F524)/(G524-H524)),""),"")</f>
        <v/>
      </c>
      <c r="K524" s="17" t="str">
        <f>IF(COUNT($M524:$NVH524)&lt;=1,"",IF(AND(ISNUMBER(G524),ISNUMBER(H524),G524&gt;H524,A524&gt;0,STDEV($M524:$NVH524)&gt;0),ABS((G524-H524)/(6*STDEV($M524:$NVH524))),""))</f>
        <v/>
      </c>
      <c r="L524" s="18" t="str">
        <f t="shared" si="25"/>
        <v/>
      </c>
    </row>
    <row r="525" spans="1:12" ht="18">
      <c r="A525" s="16" t="str">
        <f>IF(COUNT($M525:$NVH525)=0,"",COUNT($M525:$NVH525))</f>
        <v/>
      </c>
      <c r="B525" s="11"/>
      <c r="C525" s="17" t="str">
        <f>(IF(A525="","",MAX($M525:$NVH525)))</f>
        <v/>
      </c>
      <c r="D525" s="17" t="str">
        <f>(IF(A525="","",MIN($M525:$NVH525)))</f>
        <v/>
      </c>
      <c r="E525" s="17" t="str">
        <f>(IF(A525="","",AVERAGE($M525:$NVH525)))</f>
        <v/>
      </c>
      <c r="F525" s="17"/>
      <c r="G525" s="17"/>
      <c r="H525" s="17"/>
      <c r="I525" s="17" t="str">
        <f t="shared" si="24"/>
        <v/>
      </c>
      <c r="J525" s="17" t="str">
        <f>IF(COUNT($M525:$NVH525)&lt;&gt;0,IF(AND(ISNUMBER(G525),ISNUMBER(H525),G525&gt;H525,A525&gt;0),ABS(2*(E525-F525)/(G525-H525)),""),"")</f>
        <v/>
      </c>
      <c r="K525" s="17" t="str">
        <f>IF(COUNT($M525:$NVH525)&lt;=1,"",IF(AND(ISNUMBER(G525),ISNUMBER(H525),G525&gt;H525,A525&gt;0,STDEV($M525:$NVH525)&gt;0),ABS((G525-H525)/(6*STDEV($M525:$NVH525))),""))</f>
        <v/>
      </c>
      <c r="L525" s="18" t="str">
        <f t="shared" si="25"/>
        <v/>
      </c>
    </row>
    <row r="526" spans="1:12" ht="18">
      <c r="A526" s="16" t="str">
        <f>IF(COUNT($M526:$NVH526)=0,"",COUNT($M526:$NVH526))</f>
        <v/>
      </c>
      <c r="B526" s="11"/>
      <c r="C526" s="17" t="str">
        <f>(IF(A526="","",MAX($M526:$NVH526)))</f>
        <v/>
      </c>
      <c r="D526" s="17" t="str">
        <f>(IF(A526="","",MIN($M526:$NVH526)))</f>
        <v/>
      </c>
      <c r="E526" s="17" t="str">
        <f>(IF(A526="","",AVERAGE($M526:$NVH526)))</f>
        <v/>
      </c>
      <c r="F526" s="17"/>
      <c r="G526" s="17"/>
      <c r="H526" s="17"/>
      <c r="I526" s="17" t="str">
        <f t="shared" si="24"/>
        <v/>
      </c>
      <c r="J526" s="17" t="str">
        <f>IF(COUNT($M526:$NVH526)&lt;&gt;0,IF(AND(ISNUMBER(G526),ISNUMBER(H526),G526&gt;H526,A526&gt;0),ABS(2*(E526-F526)/(G526-H526)),""),"")</f>
        <v/>
      </c>
      <c r="K526" s="17" t="str">
        <f>IF(COUNT($M526:$NVH526)&lt;=1,"",IF(AND(ISNUMBER(G526),ISNUMBER(H526),G526&gt;H526,A526&gt;0,STDEV($M526:$NVH526)&gt;0),ABS((G526-H526)/(6*STDEV($M526:$NVH526))),""))</f>
        <v/>
      </c>
      <c r="L526" s="18" t="str">
        <f t="shared" si="25"/>
        <v/>
      </c>
    </row>
    <row r="527" spans="1:12" ht="18">
      <c r="A527" s="16" t="str">
        <f>IF(COUNT($M527:$NVH527)=0,"",COUNT($M527:$NVH527))</f>
        <v/>
      </c>
      <c r="B527" s="11"/>
      <c r="C527" s="17" t="str">
        <f>(IF(A527="","",MAX($M527:$NVH527)))</f>
        <v/>
      </c>
      <c r="D527" s="17" t="str">
        <f>(IF(A527="","",MIN($M527:$NVH527)))</f>
        <v/>
      </c>
      <c r="E527" s="17" t="str">
        <f>(IF(A527="","",AVERAGE($M527:$NVH527)))</f>
        <v/>
      </c>
      <c r="F527" s="17"/>
      <c r="G527" s="17"/>
      <c r="H527" s="17"/>
      <c r="I527" s="17" t="str">
        <f t="shared" si="24"/>
        <v/>
      </c>
      <c r="J527" s="17" t="str">
        <f>IF(COUNT($M527:$NVH527)&lt;&gt;0,IF(AND(ISNUMBER(G527),ISNUMBER(H527),G527&gt;H527,A527&gt;0),ABS(2*(E527-F527)/(G527-H527)),""),"")</f>
        <v/>
      </c>
      <c r="K527" s="17" t="str">
        <f>IF(COUNT($M527:$NVH527)&lt;=1,"",IF(AND(ISNUMBER(G527),ISNUMBER(H527),G527&gt;H527,A527&gt;0,STDEV($M527:$NVH527)&gt;0),ABS((G527-H527)/(6*STDEV($M527:$NVH527))),""))</f>
        <v/>
      </c>
      <c r="L527" s="18" t="str">
        <f t="shared" si="25"/>
        <v/>
      </c>
    </row>
    <row r="528" spans="1:12" ht="18">
      <c r="A528" s="16" t="str">
        <f>IF(COUNT($M528:$NVH528)=0,"",COUNT($M528:$NVH528))</f>
        <v/>
      </c>
      <c r="B528" s="11"/>
      <c r="C528" s="17" t="str">
        <f>(IF(A528="","",MAX($M528:$NVH528)))</f>
        <v/>
      </c>
      <c r="D528" s="17" t="str">
        <f>(IF(A528="","",MIN($M528:$NVH528)))</f>
        <v/>
      </c>
      <c r="E528" s="17" t="str">
        <f>(IF(A528="","",AVERAGE($M528:$NVH528)))</f>
        <v/>
      </c>
      <c r="F528" s="17"/>
      <c r="G528" s="17"/>
      <c r="H528" s="17"/>
      <c r="I528" s="17" t="str">
        <f t="shared" si="24"/>
        <v/>
      </c>
      <c r="J528" s="17" t="str">
        <f>IF(COUNT($M528:$NVH528)&lt;&gt;0,IF(AND(ISNUMBER(G528),ISNUMBER(H528),G528&gt;H528,A528&gt;0),ABS(2*(E528-F528)/(G528-H528)),""),"")</f>
        <v/>
      </c>
      <c r="K528" s="17" t="str">
        <f>IF(COUNT($M528:$NVH528)&lt;=1,"",IF(AND(ISNUMBER(G528),ISNUMBER(H528),G528&gt;H528,A528&gt;0,STDEV($M528:$NVH528)&gt;0),ABS((G528-H528)/(6*STDEV($M528:$NVH528))),""))</f>
        <v/>
      </c>
      <c r="L528" s="18" t="str">
        <f t="shared" si="25"/>
        <v/>
      </c>
    </row>
    <row r="529" spans="1:12" ht="18">
      <c r="A529" s="16" t="str">
        <f>IF(COUNT($M529:$NVH529)=0,"",COUNT($M529:$NVH529))</f>
        <v/>
      </c>
      <c r="B529" s="11"/>
      <c r="C529" s="17" t="str">
        <f>(IF(A529="","",MAX($M529:$NVH529)))</f>
        <v/>
      </c>
      <c r="D529" s="17" t="str">
        <f>(IF(A529="","",MIN($M529:$NVH529)))</f>
        <v/>
      </c>
      <c r="E529" s="17" t="str">
        <f>(IF(A529="","",AVERAGE($M529:$NVH529)))</f>
        <v/>
      </c>
      <c r="F529" s="17"/>
      <c r="G529" s="17"/>
      <c r="H529" s="17"/>
      <c r="I529" s="17" t="str">
        <f t="shared" si="24"/>
        <v/>
      </c>
      <c r="J529" s="17" t="str">
        <f>IF(COUNT($M529:$NVH529)&lt;&gt;0,IF(AND(ISNUMBER(G529),ISNUMBER(H529),G529&gt;H529,A529&gt;0),ABS(2*(E529-F529)/(G529-H529)),""),"")</f>
        <v/>
      </c>
      <c r="K529" s="17" t="str">
        <f>IF(COUNT($M529:$NVH529)&lt;=1,"",IF(AND(ISNUMBER(G529),ISNUMBER(H529),G529&gt;H529,A529&gt;0,STDEV($M529:$NVH529)&gt;0),ABS((G529-H529)/(6*STDEV($M529:$NVH529))),""))</f>
        <v/>
      </c>
      <c r="L529" s="18" t="str">
        <f t="shared" si="25"/>
        <v/>
      </c>
    </row>
    <row r="530" spans="1:12" ht="18">
      <c r="A530" s="16" t="str">
        <f>IF(COUNT($M530:$NVH530)=0,"",COUNT($M530:$NVH530))</f>
        <v/>
      </c>
      <c r="B530" s="11"/>
      <c r="C530" s="17" t="str">
        <f>(IF(A530="","",MAX($M530:$NVH530)))</f>
        <v/>
      </c>
      <c r="D530" s="17" t="str">
        <f>(IF(A530="","",MIN($M530:$NVH530)))</f>
        <v/>
      </c>
      <c r="E530" s="17" t="str">
        <f>(IF(A530="","",AVERAGE($M530:$NVH530)))</f>
        <v/>
      </c>
      <c r="F530" s="17"/>
      <c r="G530" s="17"/>
      <c r="H530" s="17"/>
      <c r="I530" s="17" t="str">
        <f t="shared" si="24"/>
        <v/>
      </c>
      <c r="J530" s="17" t="str">
        <f>IF(COUNT($M530:$NVH530)&lt;&gt;0,IF(AND(ISNUMBER(G530),ISNUMBER(H530),G530&gt;H530,A530&gt;0),ABS(2*(E530-F530)/(G530-H530)),""),"")</f>
        <v/>
      </c>
      <c r="K530" s="17" t="str">
        <f>IF(COUNT($M530:$NVH530)&lt;=1,"",IF(AND(ISNUMBER(G530),ISNUMBER(H530),G530&gt;H530,A530&gt;0,STDEV($M530:$NVH530)&gt;0),ABS((G530-H530)/(6*STDEV($M530:$NVH530))),""))</f>
        <v/>
      </c>
      <c r="L530" s="18" t="str">
        <f t="shared" si="25"/>
        <v/>
      </c>
    </row>
    <row r="531" spans="1:12" ht="18">
      <c r="A531" s="16" t="str">
        <f>IF(COUNT($M531:$NVH531)=0,"",COUNT($M531:$NVH531))</f>
        <v/>
      </c>
      <c r="B531" s="11"/>
      <c r="C531" s="17" t="str">
        <f>(IF(A531="","",MAX($M531:$NVH531)))</f>
        <v/>
      </c>
      <c r="D531" s="17" t="str">
        <f>(IF(A531="","",MIN($M531:$NVH531)))</f>
        <v/>
      </c>
      <c r="E531" s="17" t="str">
        <f>(IF(A531="","",AVERAGE($M531:$NVH531)))</f>
        <v/>
      </c>
      <c r="F531" s="17"/>
      <c r="G531" s="17"/>
      <c r="H531" s="17"/>
      <c r="I531" s="17" t="str">
        <f t="shared" si="24"/>
        <v/>
      </c>
      <c r="J531" s="17" t="str">
        <f>IF(COUNT($M531:$NVH531)&lt;&gt;0,IF(AND(ISNUMBER(G531),ISNUMBER(H531),G531&gt;H531,A531&gt;0),ABS(2*(E531-F531)/(G531-H531)),""),"")</f>
        <v/>
      </c>
      <c r="K531" s="17" t="str">
        <f>IF(COUNT($M531:$NVH531)&lt;=1,"",IF(AND(ISNUMBER(G531),ISNUMBER(H531),G531&gt;H531,A531&gt;0,STDEV($M531:$NVH531)&gt;0),ABS((G531-H531)/(6*STDEV($M531:$NVH531))),""))</f>
        <v/>
      </c>
      <c r="L531" s="18" t="str">
        <f t="shared" si="25"/>
        <v/>
      </c>
    </row>
    <row r="532" spans="1:12" ht="18">
      <c r="A532" s="16" t="str">
        <f>IF(COUNT($M532:$NVH532)=0,"",COUNT($M532:$NVH532))</f>
        <v/>
      </c>
      <c r="B532" s="11"/>
      <c r="C532" s="17" t="str">
        <f>(IF(A532="","",MAX($M532:$NVH532)))</f>
        <v/>
      </c>
      <c r="D532" s="17" t="str">
        <f>(IF(A532="","",MIN($M532:$NVH532)))</f>
        <v/>
      </c>
      <c r="E532" s="17" t="str">
        <f>(IF(A532="","",AVERAGE($M532:$NVH532)))</f>
        <v/>
      </c>
      <c r="F532" s="17"/>
      <c r="G532" s="17"/>
      <c r="H532" s="17"/>
      <c r="I532" s="17" t="str">
        <f t="shared" si="24"/>
        <v/>
      </c>
      <c r="J532" s="17" t="str">
        <f>IF(COUNT($M532:$NVH532)&lt;&gt;0,IF(AND(ISNUMBER(G532),ISNUMBER(H532),G532&gt;H532,A532&gt;0),ABS(2*(E532-F532)/(G532-H532)),""),"")</f>
        <v/>
      </c>
      <c r="K532" s="17" t="str">
        <f>IF(COUNT($M532:$NVH532)&lt;=1,"",IF(AND(ISNUMBER(G532),ISNUMBER(H532),G532&gt;H532,A532&gt;0,STDEV($M532:$NVH532)&gt;0),ABS((G532-H532)/(6*STDEV($M532:$NVH532))),""))</f>
        <v/>
      </c>
      <c r="L532" s="18" t="str">
        <f t="shared" si="25"/>
        <v/>
      </c>
    </row>
    <row r="533" spans="1:12" ht="18">
      <c r="A533" s="16" t="str">
        <f>IF(COUNT($M533:$NVH533)=0,"",COUNT($M533:$NVH533))</f>
        <v/>
      </c>
      <c r="B533" s="11"/>
      <c r="C533" s="17" t="str">
        <f>(IF(A533="","",MAX($M533:$NVH533)))</f>
        <v/>
      </c>
      <c r="D533" s="17" t="str">
        <f>(IF(A533="","",MIN($M533:$NVH533)))</f>
        <v/>
      </c>
      <c r="E533" s="17" t="str">
        <f>(IF(A533="","",AVERAGE($M533:$NVH533)))</f>
        <v/>
      </c>
      <c r="F533" s="17"/>
      <c r="G533" s="17"/>
      <c r="H533" s="17"/>
      <c r="I533" s="17" t="str">
        <f t="shared" si="24"/>
        <v/>
      </c>
      <c r="J533" s="17" t="str">
        <f>IF(COUNT($M533:$NVH533)&lt;&gt;0,IF(AND(ISNUMBER(G533),ISNUMBER(H533),G533&gt;H533,A533&gt;0),ABS(2*(E533-F533)/(G533-H533)),""),"")</f>
        <v/>
      </c>
      <c r="K533" s="17" t="str">
        <f>IF(COUNT($M533:$NVH533)&lt;=1,"",IF(AND(ISNUMBER(G533),ISNUMBER(H533),G533&gt;H533,A533&gt;0,STDEV($M533:$NVH533)&gt;0),ABS((G533-H533)/(6*STDEV($M533:$NVH533))),""))</f>
        <v/>
      </c>
      <c r="L533" s="18" t="str">
        <f t="shared" si="25"/>
        <v/>
      </c>
    </row>
    <row r="534" spans="1:12" ht="18">
      <c r="A534" s="16" t="str">
        <f>IF(COUNT($M534:$NVH534)=0,"",COUNT($M534:$NVH534))</f>
        <v/>
      </c>
      <c r="B534" s="11"/>
      <c r="C534" s="17" t="str">
        <f>(IF(A534="","",MAX($M534:$NVH534)))</f>
        <v/>
      </c>
      <c r="D534" s="17" t="str">
        <f>(IF(A534="","",MIN($M534:$NVH534)))</f>
        <v/>
      </c>
      <c r="E534" s="17" t="str">
        <f>(IF(A534="","",AVERAGE($M534:$NVH534)))</f>
        <v/>
      </c>
      <c r="F534" s="17"/>
      <c r="G534" s="17"/>
      <c r="H534" s="17"/>
      <c r="I534" s="17" t="str">
        <f t="shared" si="24"/>
        <v/>
      </c>
      <c r="J534" s="17" t="str">
        <f>IF(COUNT($M534:$NVH534)&lt;&gt;0,IF(AND(ISNUMBER(G534),ISNUMBER(H534),G534&gt;H534,A534&gt;0),ABS(2*(E534-F534)/(G534-H534)),""),"")</f>
        <v/>
      </c>
      <c r="K534" s="17" t="str">
        <f>IF(COUNT($M534:$NVH534)&lt;=1,"",IF(AND(ISNUMBER(G534),ISNUMBER(H534),G534&gt;H534,A534&gt;0,STDEV($M534:$NVH534)&gt;0),ABS((G534-H534)/(6*STDEV($M534:$NVH534))),""))</f>
        <v/>
      </c>
      <c r="L534" s="18" t="str">
        <f t="shared" si="25"/>
        <v/>
      </c>
    </row>
    <row r="535" spans="1:12" ht="18">
      <c r="A535" s="16" t="str">
        <f>IF(COUNT($M535:$NVH535)=0,"",COUNT($M535:$NVH535))</f>
        <v/>
      </c>
      <c r="B535" s="11"/>
      <c r="C535" s="17" t="str">
        <f>(IF(A535="","",MAX($M535:$NVH535)))</f>
        <v/>
      </c>
      <c r="D535" s="17" t="str">
        <f>(IF(A535="","",MIN($M535:$NVH535)))</f>
        <v/>
      </c>
      <c r="E535" s="17" t="str">
        <f>(IF(A535="","",AVERAGE($M535:$NVH535)))</f>
        <v/>
      </c>
      <c r="F535" s="17"/>
      <c r="G535" s="17"/>
      <c r="H535" s="17"/>
      <c r="I535" s="17" t="str">
        <f t="shared" si="24"/>
        <v/>
      </c>
      <c r="J535" s="17" t="str">
        <f>IF(COUNT($M535:$NVH535)&lt;&gt;0,IF(AND(ISNUMBER(G535),ISNUMBER(H535),G535&gt;H535,A535&gt;0),ABS(2*(E535-F535)/(G535-H535)),""),"")</f>
        <v/>
      </c>
      <c r="K535" s="17" t="str">
        <f>IF(COUNT($M535:$NVH535)&lt;=1,"",IF(AND(ISNUMBER(G535),ISNUMBER(H535),G535&gt;H535,A535&gt;0,STDEV($M535:$NVH535)&gt;0),ABS((G535-H535)/(6*STDEV($M535:$NVH535))),""))</f>
        <v/>
      </c>
      <c r="L535" s="18" t="str">
        <f t="shared" si="25"/>
        <v/>
      </c>
    </row>
    <row r="536" spans="1:12" ht="18">
      <c r="A536" s="16" t="str">
        <f>IF(COUNT($M536:$NVH536)=0,"",COUNT($M536:$NVH536))</f>
        <v/>
      </c>
      <c r="B536" s="11"/>
      <c r="C536" s="17" t="str">
        <f>(IF(A536="","",MAX($M536:$NVH536)))</f>
        <v/>
      </c>
      <c r="D536" s="17" t="str">
        <f>(IF(A536="","",MIN($M536:$NVH536)))</f>
        <v/>
      </c>
      <c r="E536" s="17" t="str">
        <f>(IF(A536="","",AVERAGE($M536:$NVH536)))</f>
        <v/>
      </c>
      <c r="F536" s="17"/>
      <c r="G536" s="17"/>
      <c r="H536" s="17"/>
      <c r="I536" s="17" t="str">
        <f t="shared" si="24"/>
        <v/>
      </c>
      <c r="J536" s="17" t="str">
        <f>IF(COUNT($M536:$NVH536)&lt;&gt;0,IF(AND(ISNUMBER(G536),ISNUMBER(H536),G536&gt;H536,A536&gt;0),ABS(2*(E536-F536)/(G536-H536)),""),"")</f>
        <v/>
      </c>
      <c r="K536" s="17" t="str">
        <f>IF(COUNT($M536:$NVH536)&lt;=1,"",IF(AND(ISNUMBER(G536),ISNUMBER(H536),G536&gt;H536,A536&gt;0,STDEV($M536:$NVH536)&gt;0),ABS((G536-H536)/(6*STDEV($M536:$NVH536))),""))</f>
        <v/>
      </c>
      <c r="L536" s="18" t="str">
        <f t="shared" si="25"/>
        <v/>
      </c>
    </row>
    <row r="537" spans="1:12" ht="18">
      <c r="A537" s="16" t="str">
        <f>IF(COUNT($M537:$NVH537)=0,"",COUNT($M537:$NVH537))</f>
        <v/>
      </c>
      <c r="B537" s="11"/>
      <c r="C537" s="17" t="str">
        <f>(IF(A537="","",MAX($M537:$NVH537)))</f>
        <v/>
      </c>
      <c r="D537" s="17" t="str">
        <f>(IF(A537="","",MIN($M537:$NVH537)))</f>
        <v/>
      </c>
      <c r="E537" s="17" t="str">
        <f>(IF(A537="","",AVERAGE($M537:$NVH537)))</f>
        <v/>
      </c>
      <c r="F537" s="17"/>
      <c r="G537" s="17"/>
      <c r="H537" s="17"/>
      <c r="I537" s="17" t="str">
        <f t="shared" si="24"/>
        <v/>
      </c>
      <c r="J537" s="17" t="str">
        <f>IF(COUNT($M537:$NVH537)&lt;&gt;0,IF(AND(ISNUMBER(G537),ISNUMBER(H537),G537&gt;H537,A537&gt;0),ABS(2*(E537-F537)/(G537-H537)),""),"")</f>
        <v/>
      </c>
      <c r="K537" s="17" t="str">
        <f>IF(COUNT($M537:$NVH537)&lt;=1,"",IF(AND(ISNUMBER(G537),ISNUMBER(H537),G537&gt;H537,A537&gt;0,STDEV($M537:$NVH537)&gt;0),ABS((G537-H537)/(6*STDEV($M537:$NVH537))),""))</f>
        <v/>
      </c>
      <c r="L537" s="18" t="str">
        <f t="shared" si="25"/>
        <v/>
      </c>
    </row>
    <row r="538" spans="1:12" ht="18">
      <c r="A538" s="16" t="str">
        <f>IF(COUNT($M538:$NVH538)=0,"",COUNT($M538:$NVH538))</f>
        <v/>
      </c>
      <c r="B538" s="11"/>
      <c r="C538" s="17" t="str">
        <f>(IF(A538="","",MAX($M538:$NVH538)))</f>
        <v/>
      </c>
      <c r="D538" s="17" t="str">
        <f>(IF(A538="","",MIN($M538:$NVH538)))</f>
        <v/>
      </c>
      <c r="E538" s="17" t="str">
        <f>(IF(A538="","",AVERAGE($M538:$NVH538)))</f>
        <v/>
      </c>
      <c r="F538" s="17"/>
      <c r="G538" s="17"/>
      <c r="H538" s="17"/>
      <c r="I538" s="17" t="str">
        <f t="shared" si="24"/>
        <v/>
      </c>
      <c r="J538" s="17" t="str">
        <f>IF(COUNT($M538:$NVH538)&lt;&gt;0,IF(AND(ISNUMBER(G538),ISNUMBER(H538),G538&gt;H538,A538&gt;0),ABS(2*(E538-F538)/(G538-H538)),""),"")</f>
        <v/>
      </c>
      <c r="K538" s="17" t="str">
        <f>IF(COUNT($M538:$NVH538)&lt;=1,"",IF(AND(ISNUMBER(G538),ISNUMBER(H538),G538&gt;H538,A538&gt;0,STDEV($M538:$NVH538)&gt;0),ABS((G538-H538)/(6*STDEV($M538:$NVH538))),""))</f>
        <v/>
      </c>
      <c r="L538" s="18" t="str">
        <f t="shared" si="25"/>
        <v/>
      </c>
    </row>
    <row r="539" spans="1:12" ht="18">
      <c r="A539" s="16" t="str">
        <f>IF(COUNT($M539:$NVH539)=0,"",COUNT($M539:$NVH539))</f>
        <v/>
      </c>
      <c r="B539" s="11"/>
      <c r="C539" s="17" t="str">
        <f>(IF(A539="","",MAX($M539:$NVH539)))</f>
        <v/>
      </c>
      <c r="D539" s="17" t="str">
        <f>(IF(A539="","",MIN($M539:$NVH539)))</f>
        <v/>
      </c>
      <c r="E539" s="17" t="str">
        <f>(IF(A539="","",AVERAGE($M539:$NVH539)))</f>
        <v/>
      </c>
      <c r="F539" s="17"/>
      <c r="G539" s="17"/>
      <c r="H539" s="17"/>
      <c r="I539" s="17" t="str">
        <f t="shared" si="24"/>
        <v/>
      </c>
      <c r="J539" s="17" t="str">
        <f>IF(COUNT($M539:$NVH539)&lt;&gt;0,IF(AND(ISNUMBER(G539),ISNUMBER(H539),G539&gt;H539,A539&gt;0),ABS(2*(E539-F539)/(G539-H539)),""),"")</f>
        <v/>
      </c>
      <c r="K539" s="17" t="str">
        <f>IF(COUNT($M539:$NVH539)&lt;=1,"",IF(AND(ISNUMBER(G539),ISNUMBER(H539),G539&gt;H539,A539&gt;0,STDEV($M539:$NVH539)&gt;0),ABS((G539-H539)/(6*STDEV($M539:$NVH539))),""))</f>
        <v/>
      </c>
      <c r="L539" s="18" t="str">
        <f t="shared" si="25"/>
        <v/>
      </c>
    </row>
    <row r="540" spans="1:12" ht="18">
      <c r="A540" s="16" t="str">
        <f>IF(COUNT($M540:$NVH540)=0,"",COUNT($M540:$NVH540))</f>
        <v/>
      </c>
      <c r="B540" s="11"/>
      <c r="C540" s="17" t="str">
        <f>(IF(A540="","",MAX($M540:$NVH540)))</f>
        <v/>
      </c>
      <c r="D540" s="17" t="str">
        <f>(IF(A540="","",MIN($M540:$NVH540)))</f>
        <v/>
      </c>
      <c r="E540" s="17" t="str">
        <f>(IF(A540="","",AVERAGE($M540:$NVH540)))</f>
        <v/>
      </c>
      <c r="F540" s="17"/>
      <c r="G540" s="17"/>
      <c r="H540" s="17"/>
      <c r="I540" s="17" t="str">
        <f t="shared" si="24"/>
        <v/>
      </c>
      <c r="J540" s="17" t="str">
        <f>IF(COUNT($M540:$NVH540)&lt;&gt;0,IF(AND(ISNUMBER(G540),ISNUMBER(H540),G540&gt;H540,A540&gt;0),ABS(2*(E540-F540)/(G540-H540)),""),"")</f>
        <v/>
      </c>
      <c r="K540" s="17" t="str">
        <f>IF(COUNT($M540:$NVH540)&lt;=1,"",IF(AND(ISNUMBER(G540),ISNUMBER(H540),G540&gt;H540,A540&gt;0,STDEV($M540:$NVH540)&gt;0),ABS((G540-H540)/(6*STDEV($M540:$NVH540))),""))</f>
        <v/>
      </c>
      <c r="L540" s="18" t="str">
        <f t="shared" si="25"/>
        <v/>
      </c>
    </row>
    <row r="541" spans="1:12" ht="18">
      <c r="A541" s="16" t="str">
        <f>IF(COUNT($M541:$NVH541)=0,"",COUNT($M541:$NVH541))</f>
        <v/>
      </c>
      <c r="B541" s="11"/>
      <c r="C541" s="17" t="str">
        <f>(IF(A541="","",MAX($M541:$NVH541)))</f>
        <v/>
      </c>
      <c r="D541" s="17" t="str">
        <f>(IF(A541="","",MIN($M541:$NVH541)))</f>
        <v/>
      </c>
      <c r="E541" s="17" t="str">
        <f>(IF(A541="","",AVERAGE($M541:$NVH541)))</f>
        <v/>
      </c>
      <c r="F541" s="17"/>
      <c r="G541" s="17"/>
      <c r="H541" s="17"/>
      <c r="I541" s="17" t="str">
        <f t="shared" si="24"/>
        <v/>
      </c>
      <c r="J541" s="17" t="str">
        <f>IF(COUNT($M541:$NVH541)&lt;&gt;0,IF(AND(ISNUMBER(G541),ISNUMBER(H541),G541&gt;H541,A541&gt;0),ABS(2*(E541-F541)/(G541-H541)),""),"")</f>
        <v/>
      </c>
      <c r="K541" s="17" t="str">
        <f>IF(COUNT($M541:$NVH541)&lt;=1,"",IF(AND(ISNUMBER(G541),ISNUMBER(H541),G541&gt;H541,A541&gt;0,STDEV($M541:$NVH541)&gt;0),ABS((G541-H541)/(6*STDEV($M541:$NVH541))),""))</f>
        <v/>
      </c>
      <c r="L541" s="18" t="str">
        <f t="shared" si="25"/>
        <v/>
      </c>
    </row>
    <row r="542" spans="1:12" ht="18">
      <c r="A542" s="16" t="str">
        <f>IF(COUNT($M542:$NVH542)=0,"",COUNT($M542:$NVH542))</f>
        <v/>
      </c>
      <c r="B542" s="11"/>
      <c r="C542" s="17" t="str">
        <f>(IF(A542="","",MAX($M542:$NVH542)))</f>
        <v/>
      </c>
      <c r="D542" s="17" t="str">
        <f>(IF(A542="","",MIN($M542:$NVH542)))</f>
        <v/>
      </c>
      <c r="E542" s="17" t="str">
        <f>(IF(A542="","",AVERAGE($M542:$NVH542)))</f>
        <v/>
      </c>
      <c r="F542" s="17"/>
      <c r="G542" s="17"/>
      <c r="H542" s="17"/>
      <c r="I542" s="17" t="str">
        <f t="shared" si="24"/>
        <v/>
      </c>
      <c r="J542" s="17" t="str">
        <f>IF(COUNT($M542:$NVH542)&lt;&gt;0,IF(AND(ISNUMBER(G542),ISNUMBER(H542),G542&gt;H542,A542&gt;0),ABS(2*(E542-F542)/(G542-H542)),""),"")</f>
        <v/>
      </c>
      <c r="K542" s="17" t="str">
        <f>IF(COUNT($M542:$NVH542)&lt;=1,"",IF(AND(ISNUMBER(G542),ISNUMBER(H542),G542&gt;H542,A542&gt;0,STDEV($M542:$NVH542)&gt;0),ABS((G542-H542)/(6*STDEV($M542:$NVH542))),""))</f>
        <v/>
      </c>
      <c r="L542" s="18" t="str">
        <f t="shared" si="25"/>
        <v/>
      </c>
    </row>
    <row r="543" spans="1:12" ht="18">
      <c r="A543" s="16" t="str">
        <f>IF(COUNT($M543:$NVH543)=0,"",COUNT($M543:$NVH543))</f>
        <v/>
      </c>
      <c r="B543" s="11"/>
      <c r="C543" s="17" t="str">
        <f>(IF(A543="","",MAX($M543:$NVH543)))</f>
        <v/>
      </c>
      <c r="D543" s="17" t="str">
        <f>(IF(A543="","",MIN($M543:$NVH543)))</f>
        <v/>
      </c>
      <c r="E543" s="17" t="str">
        <f>(IF(A543="","",AVERAGE($M543:$NVH543)))</f>
        <v/>
      </c>
      <c r="F543" s="17"/>
      <c r="G543" s="17"/>
      <c r="H543" s="17"/>
      <c r="I543" s="17" t="str">
        <f t="shared" si="24"/>
        <v/>
      </c>
      <c r="J543" s="17" t="str">
        <f>IF(COUNT($M543:$NVH543)&lt;&gt;0,IF(AND(ISNUMBER(G543),ISNUMBER(H543),G543&gt;H543,A543&gt;0),ABS(2*(E543-F543)/(G543-H543)),""),"")</f>
        <v/>
      </c>
      <c r="K543" s="17" t="str">
        <f>IF(COUNT($M543:$NVH543)&lt;=1,"",IF(AND(ISNUMBER(G543),ISNUMBER(H543),G543&gt;H543,A543&gt;0,STDEV($M543:$NVH543)&gt;0),ABS((G543-H543)/(6*STDEV($M543:$NVH543))),""))</f>
        <v/>
      </c>
      <c r="L543" s="18" t="str">
        <f t="shared" si="25"/>
        <v/>
      </c>
    </row>
    <row r="544" spans="1:12" ht="18">
      <c r="A544" s="16" t="str">
        <f>IF(COUNT($M544:$NVH544)=0,"",COUNT($M544:$NVH544))</f>
        <v/>
      </c>
      <c r="B544" s="11"/>
      <c r="C544" s="17" t="str">
        <f>(IF(A544="","",MAX($M544:$NVH544)))</f>
        <v/>
      </c>
      <c r="D544" s="17" t="str">
        <f>(IF(A544="","",MIN($M544:$NVH544)))</f>
        <v/>
      </c>
      <c r="E544" s="17" t="str">
        <f>(IF(A544="","",AVERAGE($M544:$NVH544)))</f>
        <v/>
      </c>
      <c r="F544" s="17"/>
      <c r="G544" s="17"/>
      <c r="H544" s="17"/>
      <c r="I544" s="17" t="str">
        <f t="shared" si="24"/>
        <v/>
      </c>
      <c r="J544" s="17" t="str">
        <f>IF(COUNT($M544:$NVH544)&lt;&gt;0,IF(AND(ISNUMBER(G544),ISNUMBER(H544),G544&gt;H544,A544&gt;0),ABS(2*(E544-F544)/(G544-H544)),""),"")</f>
        <v/>
      </c>
      <c r="K544" s="17" t="str">
        <f>IF(COUNT($M544:$NVH544)&lt;=1,"",IF(AND(ISNUMBER(G544),ISNUMBER(H544),G544&gt;H544,A544&gt;0,STDEV($M544:$NVH544)&gt;0),ABS((G544-H544)/(6*STDEV($M544:$NVH544))),""))</f>
        <v/>
      </c>
      <c r="L544" s="18" t="str">
        <f t="shared" si="25"/>
        <v/>
      </c>
    </row>
    <row r="545" spans="1:12" ht="18">
      <c r="A545" s="16" t="str">
        <f>IF(COUNT($M545:$NVH545)=0,"",COUNT($M545:$NVH545))</f>
        <v/>
      </c>
      <c r="B545" s="11"/>
      <c r="C545" s="17" t="str">
        <f>(IF(A545="","",MAX($M545:$NVH545)))</f>
        <v/>
      </c>
      <c r="D545" s="17" t="str">
        <f>(IF(A545="","",MIN($M545:$NVH545)))</f>
        <v/>
      </c>
      <c r="E545" s="17" t="str">
        <f>(IF(A545="","",AVERAGE($M545:$NVH545)))</f>
        <v/>
      </c>
      <c r="F545" s="17"/>
      <c r="G545" s="17"/>
      <c r="H545" s="17"/>
      <c r="I545" s="17" t="str">
        <f t="shared" si="24"/>
        <v/>
      </c>
      <c r="J545" s="17" t="str">
        <f>IF(COUNT($M545:$NVH545)&lt;&gt;0,IF(AND(ISNUMBER(G545),ISNUMBER(H545),G545&gt;H545,A545&gt;0),ABS(2*(E545-F545)/(G545-H545)),""),"")</f>
        <v/>
      </c>
      <c r="K545" s="17" t="str">
        <f>IF(COUNT($M545:$NVH545)&lt;=1,"",IF(AND(ISNUMBER(G545),ISNUMBER(H545),G545&gt;H545,A545&gt;0,STDEV($M545:$NVH545)&gt;0),ABS((G545-H545)/(6*STDEV($M545:$NVH545))),""))</f>
        <v/>
      </c>
      <c r="L545" s="18" t="str">
        <f t="shared" si="25"/>
        <v/>
      </c>
    </row>
    <row r="546" spans="1:12" ht="18">
      <c r="A546" s="16" t="str">
        <f>IF(COUNT($M546:$NVH546)=0,"",COUNT($M546:$NVH546))</f>
        <v/>
      </c>
      <c r="B546" s="11"/>
      <c r="C546" s="17" t="str">
        <f>(IF(A546="","",MAX($M546:$NVH546)))</f>
        <v/>
      </c>
      <c r="D546" s="17" t="str">
        <f>(IF(A546="","",MIN($M546:$NVH546)))</f>
        <v/>
      </c>
      <c r="E546" s="17" t="str">
        <f>(IF(A546="","",AVERAGE($M546:$NVH546)))</f>
        <v/>
      </c>
      <c r="F546" s="17"/>
      <c r="G546" s="17"/>
      <c r="H546" s="17"/>
      <c r="I546" s="17" t="str">
        <f t="shared" si="24"/>
        <v/>
      </c>
      <c r="J546" s="17" t="str">
        <f>IF(COUNT($M546:$NVH546)&lt;&gt;0,IF(AND(ISNUMBER(G546),ISNUMBER(H546),G546&gt;H546,A546&gt;0),ABS(2*(E546-F546)/(G546-H546)),""),"")</f>
        <v/>
      </c>
      <c r="K546" s="17" t="str">
        <f>IF(COUNT($M546:$NVH546)&lt;=1,"",IF(AND(ISNUMBER(G546),ISNUMBER(H546),G546&gt;H546,A546&gt;0,STDEV($M546:$NVH546)&gt;0),ABS((G546-H546)/(6*STDEV($M546:$NVH546))),""))</f>
        <v/>
      </c>
      <c r="L546" s="18" t="str">
        <f t="shared" si="25"/>
        <v/>
      </c>
    </row>
    <row r="547" spans="1:12" ht="18">
      <c r="A547" s="16" t="str">
        <f>IF(COUNT($M547:$NVH547)=0,"",COUNT($M547:$NVH547))</f>
        <v/>
      </c>
      <c r="B547" s="11"/>
      <c r="C547" s="17" t="str">
        <f>(IF(A547="","",MAX($M547:$NVH547)))</f>
        <v/>
      </c>
      <c r="D547" s="17" t="str">
        <f>(IF(A547="","",MIN($M547:$NVH547)))</f>
        <v/>
      </c>
      <c r="E547" s="17" t="str">
        <f>(IF(A547="","",AVERAGE($M547:$NVH547)))</f>
        <v/>
      </c>
      <c r="F547" s="17"/>
      <c r="G547" s="17"/>
      <c r="H547" s="17"/>
      <c r="I547" s="17" t="str">
        <f t="shared" si="24"/>
        <v/>
      </c>
      <c r="J547" s="17" t="str">
        <f>IF(COUNT($M547:$NVH547)&lt;&gt;0,IF(AND(ISNUMBER(G547),ISNUMBER(H547),G547&gt;H547,A547&gt;0),ABS(2*(E547-F547)/(G547-H547)),""),"")</f>
        <v/>
      </c>
      <c r="K547" s="17" t="str">
        <f>IF(COUNT($M547:$NVH547)&lt;=1,"",IF(AND(ISNUMBER(G547),ISNUMBER(H547),G547&gt;H547,A547&gt;0,STDEV($M547:$NVH547)&gt;0),ABS((G547-H547)/(6*STDEV($M547:$NVH547))),""))</f>
        <v/>
      </c>
      <c r="L547" s="18" t="str">
        <f t="shared" si="25"/>
        <v/>
      </c>
    </row>
    <row r="548" spans="1:12" ht="18">
      <c r="A548" s="16" t="str">
        <f>IF(COUNT($M548:$NVH548)=0,"",COUNT($M548:$NVH548))</f>
        <v/>
      </c>
      <c r="B548" s="11"/>
      <c r="C548" s="17" t="str">
        <f>(IF(A548="","",MAX($M548:$NVH548)))</f>
        <v/>
      </c>
      <c r="D548" s="17" t="str">
        <f>(IF(A548="","",MIN($M548:$NVH548)))</f>
        <v/>
      </c>
      <c r="E548" s="17" t="str">
        <f>(IF(A548="","",AVERAGE($M548:$NVH548)))</f>
        <v/>
      </c>
      <c r="F548" s="17"/>
      <c r="G548" s="17"/>
      <c r="H548" s="17"/>
      <c r="I548" s="17" t="str">
        <f t="shared" si="24"/>
        <v/>
      </c>
      <c r="J548" s="17" t="str">
        <f>IF(COUNT($M548:$NVH548)&lt;&gt;0,IF(AND(ISNUMBER(G548),ISNUMBER(H548),G548&gt;H548,A548&gt;0),ABS(2*(E548-F548)/(G548-H548)),""),"")</f>
        <v/>
      </c>
      <c r="K548" s="17" t="str">
        <f>IF(COUNT($M548:$NVH548)&lt;=1,"",IF(AND(ISNUMBER(G548),ISNUMBER(H548),G548&gt;H548,A548&gt;0,STDEV($M548:$NVH548)&gt;0),ABS((G548-H548)/(6*STDEV($M548:$NVH548))),""))</f>
        <v/>
      </c>
      <c r="L548" s="18" t="str">
        <f t="shared" si="25"/>
        <v/>
      </c>
    </row>
    <row r="549" spans="1:12" ht="18">
      <c r="A549" s="16" t="str">
        <f>IF(COUNT($M549:$NVH549)=0,"",COUNT($M549:$NVH549))</f>
        <v/>
      </c>
      <c r="B549" s="11"/>
      <c r="C549" s="17" t="str">
        <f>(IF(A549="","",MAX($M549:$NVH549)))</f>
        <v/>
      </c>
      <c r="D549" s="17" t="str">
        <f>(IF(A549="","",MIN($M549:$NVH549)))</f>
        <v/>
      </c>
      <c r="E549" s="17" t="str">
        <f>(IF(A549="","",AVERAGE($M549:$NVH549)))</f>
        <v/>
      </c>
      <c r="F549" s="17"/>
      <c r="G549" s="17"/>
      <c r="H549" s="17"/>
      <c r="I549" s="17" t="str">
        <f t="shared" si="24"/>
        <v/>
      </c>
      <c r="J549" s="17" t="str">
        <f>IF(COUNT($M549:$NVH549)&lt;&gt;0,IF(AND(ISNUMBER(G549),ISNUMBER(H549),G549&gt;H549,A549&gt;0),ABS(2*(E549-F549)/(G549-H549)),""),"")</f>
        <v/>
      </c>
      <c r="K549" s="17" t="str">
        <f>IF(COUNT($M549:$NVH549)&lt;=1,"",IF(AND(ISNUMBER(G549),ISNUMBER(H549),G549&gt;H549,A549&gt;0,STDEV($M549:$NVH549)&gt;0),ABS((G549-H549)/(6*STDEV($M549:$NVH549))),""))</f>
        <v/>
      </c>
      <c r="L549" s="18" t="str">
        <f t="shared" si="25"/>
        <v/>
      </c>
    </row>
    <row r="550" spans="1:12" ht="18">
      <c r="A550" s="16" t="str">
        <f>IF(COUNT($M550:$NVH550)=0,"",COUNT($M550:$NVH550))</f>
        <v/>
      </c>
      <c r="B550" s="11"/>
      <c r="C550" s="17" t="str">
        <f>(IF(A550="","",MAX($M550:$NVH550)))</f>
        <v/>
      </c>
      <c r="D550" s="17" t="str">
        <f>(IF(A550="","",MIN($M550:$NVH550)))</f>
        <v/>
      </c>
      <c r="E550" s="17" t="str">
        <f>(IF(A550="","",AVERAGE($M550:$NVH550)))</f>
        <v/>
      </c>
      <c r="F550" s="17"/>
      <c r="G550" s="17"/>
      <c r="H550" s="17"/>
      <c r="I550" s="17" t="str">
        <f t="shared" si="24"/>
        <v/>
      </c>
      <c r="J550" s="17" t="str">
        <f>IF(COUNT($M550:$NVH550)&lt;&gt;0,IF(AND(ISNUMBER(G550),ISNUMBER(H550),G550&gt;H550,A550&gt;0),ABS(2*(E550-F550)/(G550-H550)),""),"")</f>
        <v/>
      </c>
      <c r="K550" s="17" t="str">
        <f>IF(COUNT($M550:$NVH550)&lt;=1,"",IF(AND(ISNUMBER(G550),ISNUMBER(H550),G550&gt;H550,A550&gt;0,STDEV($M550:$NVH550)&gt;0),ABS((G550-H550)/(6*STDEV($M550:$NVH550))),""))</f>
        <v/>
      </c>
      <c r="L550" s="18" t="str">
        <f t="shared" si="25"/>
        <v/>
      </c>
    </row>
    <row r="551" spans="1:12" ht="18">
      <c r="A551" s="16" t="str">
        <f>IF(COUNT($M551:$NVH551)=0,"",COUNT($M551:$NVH551))</f>
        <v/>
      </c>
      <c r="B551" s="11"/>
      <c r="C551" s="17" t="str">
        <f>(IF(A551="","",MAX($M551:$NVH551)))</f>
        <v/>
      </c>
      <c r="D551" s="17" t="str">
        <f>(IF(A551="","",MIN($M551:$NVH551)))</f>
        <v/>
      </c>
      <c r="E551" s="17" t="str">
        <f>(IF(A551="","",AVERAGE($M551:$NVH551)))</f>
        <v/>
      </c>
      <c r="F551" s="17"/>
      <c r="G551" s="17"/>
      <c r="H551" s="17"/>
      <c r="I551" s="17" t="str">
        <f t="shared" si="24"/>
        <v/>
      </c>
      <c r="J551" s="17" t="str">
        <f>IF(COUNT($M551:$NVH551)&lt;&gt;0,IF(AND(ISNUMBER(G551),ISNUMBER(H551),G551&gt;H551,A551&gt;0),ABS(2*(E551-F551)/(G551-H551)),""),"")</f>
        <v/>
      </c>
      <c r="K551" s="17" t="str">
        <f>IF(COUNT($M551:$NVH551)&lt;=1,"",IF(AND(ISNUMBER(G551),ISNUMBER(H551),G551&gt;H551,A551&gt;0,STDEV($M551:$NVH551)&gt;0),ABS((G551-H551)/(6*STDEV($M551:$NVH551))),""))</f>
        <v/>
      </c>
      <c r="L551" s="18" t="str">
        <f t="shared" si="25"/>
        <v/>
      </c>
    </row>
    <row r="552" spans="1:12" ht="18">
      <c r="A552" s="16" t="str">
        <f>IF(COUNT($M552:$NVH552)=0,"",COUNT($M552:$NVH552))</f>
        <v/>
      </c>
      <c r="B552" s="11"/>
      <c r="C552" s="17" t="str">
        <f>(IF(A552="","",MAX($M552:$NVH552)))</f>
        <v/>
      </c>
      <c r="D552" s="17" t="str">
        <f>(IF(A552="","",MIN($M552:$NVH552)))</f>
        <v/>
      </c>
      <c r="E552" s="17" t="str">
        <f>(IF(A552="","",AVERAGE($M552:$NVH552)))</f>
        <v/>
      </c>
      <c r="F552" s="17"/>
      <c r="G552" s="17"/>
      <c r="H552" s="17"/>
      <c r="I552" s="17" t="str">
        <f t="shared" si="24"/>
        <v/>
      </c>
      <c r="J552" s="17" t="str">
        <f>IF(COUNT($M552:$NVH552)&lt;&gt;0,IF(AND(ISNUMBER(G552),ISNUMBER(H552),G552&gt;H552,A552&gt;0),ABS(2*(E552-F552)/(G552-H552)),""),"")</f>
        <v/>
      </c>
      <c r="K552" s="17" t="str">
        <f>IF(COUNT($M552:$NVH552)&lt;=1,"",IF(AND(ISNUMBER(G552),ISNUMBER(H552),G552&gt;H552,A552&gt;0,STDEV($M552:$NVH552)&gt;0),ABS((G552-H552)/(6*STDEV($M552:$NVH552))),""))</f>
        <v/>
      </c>
      <c r="L552" s="18" t="str">
        <f t="shared" si="25"/>
        <v/>
      </c>
    </row>
    <row r="553" spans="1:12" ht="18">
      <c r="A553" s="16" t="str">
        <f>IF(COUNT($M553:$NVH553)=0,"",COUNT($M553:$NVH553))</f>
        <v/>
      </c>
      <c r="B553" s="11"/>
      <c r="C553" s="17" t="str">
        <f>(IF(A553="","",MAX($M553:$NVH553)))</f>
        <v/>
      </c>
      <c r="D553" s="17" t="str">
        <f>(IF(A553="","",MIN($M553:$NVH553)))</f>
        <v/>
      </c>
      <c r="E553" s="17" t="str">
        <f>(IF(A553="","",AVERAGE($M553:$NVH553)))</f>
        <v/>
      </c>
      <c r="F553" s="17"/>
      <c r="G553" s="17"/>
      <c r="H553" s="17"/>
      <c r="I553" s="17" t="str">
        <f t="shared" si="24"/>
        <v/>
      </c>
      <c r="J553" s="17" t="str">
        <f>IF(COUNT($M553:$NVH553)&lt;&gt;0,IF(AND(ISNUMBER(G553),ISNUMBER(H553),G553&gt;H553,A553&gt;0),ABS(2*(E553-F553)/(G553-H553)),""),"")</f>
        <v/>
      </c>
      <c r="K553" s="17" t="str">
        <f>IF(COUNT($M553:$NVH553)&lt;=1,"",IF(AND(ISNUMBER(G553),ISNUMBER(H553),G553&gt;H553,A553&gt;0,STDEV($M553:$NVH553)&gt;0),ABS((G553-H553)/(6*STDEV($M553:$NVH553))),""))</f>
        <v/>
      </c>
      <c r="L553" s="18" t="str">
        <f t="shared" si="25"/>
        <v/>
      </c>
    </row>
    <row r="554" spans="1:12" ht="18">
      <c r="A554" s="16" t="str">
        <f>IF(COUNT($M554:$NVH554)=0,"",COUNT($M554:$NVH554))</f>
        <v/>
      </c>
      <c r="B554" s="11"/>
      <c r="C554" s="17" t="str">
        <f>(IF(A554="","",MAX($M554:$NVH554)))</f>
        <v/>
      </c>
      <c r="D554" s="17" t="str">
        <f>(IF(A554="","",MIN($M554:$NVH554)))</f>
        <v/>
      </c>
      <c r="E554" s="17" t="str">
        <f>(IF(A554="","",AVERAGE($M554:$NVH554)))</f>
        <v/>
      </c>
      <c r="F554" s="17"/>
      <c r="G554" s="17"/>
      <c r="H554" s="17"/>
      <c r="I554" s="17" t="str">
        <f t="shared" si="24"/>
        <v/>
      </c>
      <c r="J554" s="17" t="str">
        <f>IF(COUNT($M554:$NVH554)&lt;&gt;0,IF(AND(ISNUMBER(G554),ISNUMBER(H554),G554&gt;H554,A554&gt;0),ABS(2*(E554-F554)/(G554-H554)),""),"")</f>
        <v/>
      </c>
      <c r="K554" s="17" t="str">
        <f>IF(COUNT($M554:$NVH554)&lt;=1,"",IF(AND(ISNUMBER(G554),ISNUMBER(H554),G554&gt;H554,A554&gt;0,STDEV($M554:$NVH554)&gt;0),ABS((G554-H554)/(6*STDEV($M554:$NVH554))),""))</f>
        <v/>
      </c>
      <c r="L554" s="18" t="str">
        <f t="shared" si="25"/>
        <v/>
      </c>
    </row>
    <row r="555" spans="1:12" ht="18">
      <c r="A555" s="16" t="str">
        <f>IF(COUNT($M555:$NVH555)=0,"",COUNT($M555:$NVH555))</f>
        <v/>
      </c>
      <c r="B555" s="11"/>
      <c r="C555" s="17" t="str">
        <f>(IF(A555="","",MAX($M555:$NVH555)))</f>
        <v/>
      </c>
      <c r="D555" s="17" t="str">
        <f>(IF(A555="","",MIN($M555:$NVH555)))</f>
        <v/>
      </c>
      <c r="E555" s="17" t="str">
        <f>(IF(A555="","",AVERAGE($M555:$NVH555)))</f>
        <v/>
      </c>
      <c r="F555" s="17"/>
      <c r="G555" s="17"/>
      <c r="H555" s="17"/>
      <c r="I555" s="17" t="str">
        <f t="shared" si="24"/>
        <v/>
      </c>
      <c r="J555" s="17" t="str">
        <f>IF(COUNT($M555:$NVH555)&lt;&gt;0,IF(AND(ISNUMBER(G555),ISNUMBER(H555),G555&gt;H555,A555&gt;0),ABS(2*(E555-F555)/(G555-H555)),""),"")</f>
        <v/>
      </c>
      <c r="K555" s="17" t="str">
        <f>IF(COUNT($M555:$NVH555)&lt;=1,"",IF(AND(ISNUMBER(G555),ISNUMBER(H555),G555&gt;H555,A555&gt;0,STDEV($M555:$NVH555)&gt;0),ABS((G555-H555)/(6*STDEV($M555:$NVH555))),""))</f>
        <v/>
      </c>
      <c r="L555" s="18" t="str">
        <f t="shared" si="25"/>
        <v/>
      </c>
    </row>
    <row r="556" spans="1:12" ht="18">
      <c r="A556" s="16" t="str">
        <f>IF(COUNT($M556:$NVH556)=0,"",COUNT($M556:$NVH556))</f>
        <v/>
      </c>
      <c r="B556" s="11"/>
      <c r="C556" s="17" t="str">
        <f>(IF(A556="","",MAX($M556:$NVH556)))</f>
        <v/>
      </c>
      <c r="D556" s="17" t="str">
        <f>(IF(A556="","",MIN($M556:$NVH556)))</f>
        <v/>
      </c>
      <c r="E556" s="17" t="str">
        <f>(IF(A556="","",AVERAGE($M556:$NVH556)))</f>
        <v/>
      </c>
      <c r="F556" s="17"/>
      <c r="G556" s="17"/>
      <c r="H556" s="17"/>
      <c r="I556" s="17" t="str">
        <f t="shared" si="24"/>
        <v/>
      </c>
      <c r="J556" s="17" t="str">
        <f>IF(COUNT($M556:$NVH556)&lt;&gt;0,IF(AND(ISNUMBER(G556),ISNUMBER(H556),G556&gt;H556,A556&gt;0),ABS(2*(E556-F556)/(G556-H556)),""),"")</f>
        <v/>
      </c>
      <c r="K556" s="17" t="str">
        <f>IF(COUNT($M556:$NVH556)&lt;=1,"",IF(AND(ISNUMBER(G556),ISNUMBER(H556),G556&gt;H556,A556&gt;0,STDEV($M556:$NVH556)&gt;0),ABS((G556-H556)/(6*STDEV($M556:$NVH556))),""))</f>
        <v/>
      </c>
      <c r="L556" s="18" t="str">
        <f t="shared" si="25"/>
        <v/>
      </c>
    </row>
    <row r="557" spans="1:12" ht="18">
      <c r="A557" s="16" t="str">
        <f>IF(COUNT($M557:$NVH557)=0,"",COUNT($M557:$NVH557))</f>
        <v/>
      </c>
      <c r="B557" s="11"/>
      <c r="C557" s="17" t="str">
        <f>(IF(A557="","",MAX($M557:$NVH557)))</f>
        <v/>
      </c>
      <c r="D557" s="17" t="str">
        <f>(IF(A557="","",MIN($M557:$NVH557)))</f>
        <v/>
      </c>
      <c r="E557" s="17" t="str">
        <f>(IF(A557="","",AVERAGE($M557:$NVH557)))</f>
        <v/>
      </c>
      <c r="F557" s="17"/>
      <c r="G557" s="17"/>
      <c r="H557" s="17"/>
      <c r="I557" s="17" t="str">
        <f t="shared" si="24"/>
        <v/>
      </c>
      <c r="J557" s="17" t="str">
        <f>IF(COUNT($M557:$NVH557)&lt;&gt;0,IF(AND(ISNUMBER(G557),ISNUMBER(H557),G557&gt;H557,A557&gt;0),ABS(2*(E557-F557)/(G557-H557)),""),"")</f>
        <v/>
      </c>
      <c r="K557" s="17" t="str">
        <f>IF(COUNT($M557:$NVH557)&lt;=1,"",IF(AND(ISNUMBER(G557),ISNUMBER(H557),G557&gt;H557,A557&gt;0,STDEV($M557:$NVH557)&gt;0),ABS((G557-H557)/(6*STDEV($M557:$NVH557))),""))</f>
        <v/>
      </c>
      <c r="L557" s="18" t="str">
        <f t="shared" si="25"/>
        <v/>
      </c>
    </row>
    <row r="558" spans="1:12" ht="18">
      <c r="A558" s="16" t="str">
        <f>IF(COUNT($M558:$NVH558)=0,"",COUNT($M558:$NVH558))</f>
        <v/>
      </c>
      <c r="B558" s="11"/>
      <c r="C558" s="17" t="str">
        <f>(IF(A558="","",MAX($M558:$NVH558)))</f>
        <v/>
      </c>
      <c r="D558" s="17" t="str">
        <f>(IF(A558="","",MIN($M558:$NVH558)))</f>
        <v/>
      </c>
      <c r="E558" s="17" t="str">
        <f>(IF(A558="","",AVERAGE($M558:$NVH558)))</f>
        <v/>
      </c>
      <c r="F558" s="17"/>
      <c r="G558" s="17"/>
      <c r="H558" s="17"/>
      <c r="I558" s="17" t="str">
        <f t="shared" si="24"/>
        <v/>
      </c>
      <c r="J558" s="17" t="str">
        <f>IF(COUNT($M558:$NVH558)&lt;&gt;0,IF(AND(ISNUMBER(G558),ISNUMBER(H558),G558&gt;H558,A558&gt;0),ABS(2*(E558-F558)/(G558-H558)),""),"")</f>
        <v/>
      </c>
      <c r="K558" s="17" t="str">
        <f>IF(COUNT($M558:$NVH558)&lt;=1,"",IF(AND(ISNUMBER(G558),ISNUMBER(H558),G558&gt;H558,A558&gt;0,STDEV($M558:$NVH558)&gt;0),ABS((G558-H558)/(6*STDEV($M558:$NVH558))),""))</f>
        <v/>
      </c>
      <c r="L558" s="18" t="str">
        <f t="shared" si="25"/>
        <v/>
      </c>
    </row>
    <row r="559" spans="1:12" ht="18">
      <c r="A559" s="16" t="str">
        <f>IF(COUNT($M559:$NVH559)=0,"",COUNT($M559:$NVH559))</f>
        <v/>
      </c>
      <c r="B559" s="11"/>
      <c r="C559" s="17" t="str">
        <f>(IF(A559="","",MAX($M559:$NVH559)))</f>
        <v/>
      </c>
      <c r="D559" s="17" t="str">
        <f>(IF(A559="","",MIN($M559:$NVH559)))</f>
        <v/>
      </c>
      <c r="E559" s="17" t="str">
        <f>(IF(A559="","",AVERAGE($M559:$NVH559)))</f>
        <v/>
      </c>
      <c r="F559" s="17"/>
      <c r="G559" s="17"/>
      <c r="H559" s="17"/>
      <c r="I559" s="17" t="str">
        <f t="shared" si="24"/>
        <v/>
      </c>
      <c r="J559" s="17" t="str">
        <f>IF(COUNT($M559:$NVH559)&lt;&gt;0,IF(AND(ISNUMBER(G559),ISNUMBER(H559),G559&gt;H559,A559&gt;0),ABS(2*(E559-F559)/(G559-H559)),""),"")</f>
        <v/>
      </c>
      <c r="K559" s="17" t="str">
        <f>IF(COUNT($M559:$NVH559)&lt;=1,"",IF(AND(ISNUMBER(G559),ISNUMBER(H559),G559&gt;H559,A559&gt;0,STDEV($M559:$NVH559)&gt;0),ABS((G559-H559)/(6*STDEV($M559:$NVH559))),""))</f>
        <v/>
      </c>
      <c r="L559" s="18" t="str">
        <f t="shared" si="25"/>
        <v/>
      </c>
    </row>
    <row r="560" spans="1:12" ht="18">
      <c r="A560" s="16" t="str">
        <f>IF(COUNT($M560:$NVH560)=0,"",COUNT($M560:$NVH560))</f>
        <v/>
      </c>
      <c r="B560" s="11"/>
      <c r="C560" s="17" t="str">
        <f>(IF(A560="","",MAX($M560:$NVH560)))</f>
        <v/>
      </c>
      <c r="D560" s="17" t="str">
        <f>(IF(A560="","",MIN($M560:$NVH560)))</f>
        <v/>
      </c>
      <c r="E560" s="17" t="str">
        <f>(IF(A560="","",AVERAGE($M560:$NVH560)))</f>
        <v/>
      </c>
      <c r="F560" s="17"/>
      <c r="G560" s="17"/>
      <c r="H560" s="17"/>
      <c r="I560" s="17" t="str">
        <f t="shared" si="24"/>
        <v/>
      </c>
      <c r="J560" s="17" t="str">
        <f>IF(COUNT($M560:$NVH560)&lt;&gt;0,IF(AND(ISNUMBER(G560),ISNUMBER(H560),G560&gt;H560,A560&gt;0),ABS(2*(E560-F560)/(G560-H560)),""),"")</f>
        <v/>
      </c>
      <c r="K560" s="17" t="str">
        <f>IF(COUNT($M560:$NVH560)&lt;=1,"",IF(AND(ISNUMBER(G560),ISNUMBER(H560),G560&gt;H560,A560&gt;0,STDEV($M560:$NVH560)&gt;0),ABS((G560-H560)/(6*STDEV($M560:$NVH560))),""))</f>
        <v/>
      </c>
      <c r="L560" s="18" t="str">
        <f t="shared" si="25"/>
        <v/>
      </c>
    </row>
    <row r="561" spans="1:12" ht="18">
      <c r="A561" s="16" t="str">
        <f>IF(COUNT($M561:$NVH561)=0,"",COUNT($M561:$NVH561))</f>
        <v/>
      </c>
      <c r="B561" s="11"/>
      <c r="C561" s="17" t="str">
        <f>(IF(A561="","",MAX($M561:$NVH561)))</f>
        <v/>
      </c>
      <c r="D561" s="17" t="str">
        <f>(IF(A561="","",MIN($M561:$NVH561)))</f>
        <v/>
      </c>
      <c r="E561" s="17" t="str">
        <f>(IF(A561="","",AVERAGE($M561:$NVH561)))</f>
        <v/>
      </c>
      <c r="F561" s="17"/>
      <c r="G561" s="17"/>
      <c r="H561" s="17"/>
      <c r="I561" s="17" t="str">
        <f t="shared" si="24"/>
        <v/>
      </c>
      <c r="J561" s="17" t="str">
        <f>IF(COUNT($M561:$NVH561)&lt;&gt;0,IF(AND(ISNUMBER(G561),ISNUMBER(H561),G561&gt;H561,A561&gt;0),ABS(2*(E561-F561)/(G561-H561)),""),"")</f>
        <v/>
      </c>
      <c r="K561" s="17" t="str">
        <f>IF(COUNT($M561:$NVH561)&lt;=1,"",IF(AND(ISNUMBER(G561),ISNUMBER(H561),G561&gt;H561,A561&gt;0,STDEV($M561:$NVH561)&gt;0),ABS((G561-H561)/(6*STDEV($M561:$NVH561))),""))</f>
        <v/>
      </c>
      <c r="L561" s="18" t="str">
        <f t="shared" si="25"/>
        <v/>
      </c>
    </row>
    <row r="562" spans="1:12" ht="18">
      <c r="A562" s="16" t="str">
        <f>IF(COUNT($M562:$NVH562)=0,"",COUNT($M562:$NVH562))</f>
        <v/>
      </c>
      <c r="B562" s="11"/>
      <c r="C562" s="17" t="str">
        <f>(IF(A562="","",MAX($M562:$NVH562)))</f>
        <v/>
      </c>
      <c r="D562" s="17" t="str">
        <f>(IF(A562="","",MIN($M562:$NVH562)))</f>
        <v/>
      </c>
      <c r="E562" s="17" t="str">
        <f>(IF(A562="","",AVERAGE($M562:$NVH562)))</f>
        <v/>
      </c>
      <c r="F562" s="17"/>
      <c r="G562" s="17"/>
      <c r="H562" s="17"/>
      <c r="I562" s="17" t="str">
        <f t="shared" si="24"/>
        <v/>
      </c>
      <c r="J562" s="17" t="str">
        <f>IF(COUNT($M562:$NVH562)&lt;&gt;0,IF(AND(ISNUMBER(G562),ISNUMBER(H562),G562&gt;H562,A562&gt;0),ABS(2*(E562-F562)/(G562-H562)),""),"")</f>
        <v/>
      </c>
      <c r="K562" s="17" t="str">
        <f>IF(COUNT($M562:$NVH562)&lt;=1,"",IF(AND(ISNUMBER(G562),ISNUMBER(H562),G562&gt;H562,A562&gt;0,STDEV($M562:$NVH562)&gt;0),ABS((G562-H562)/(6*STDEV($M562:$NVH562))),""))</f>
        <v/>
      </c>
      <c r="L562" s="18" t="str">
        <f t="shared" si="25"/>
        <v/>
      </c>
    </row>
    <row r="563" spans="1:12" ht="18">
      <c r="A563" s="16" t="str">
        <f>IF(COUNT($M563:$NVH563)=0,"",COUNT($M563:$NVH563))</f>
        <v/>
      </c>
      <c r="B563" s="11"/>
      <c r="C563" s="17" t="str">
        <f>(IF(A563="","",MAX($M563:$NVH563)))</f>
        <v/>
      </c>
      <c r="D563" s="17" t="str">
        <f>(IF(A563="","",MIN($M563:$NVH563)))</f>
        <v/>
      </c>
      <c r="E563" s="17" t="str">
        <f>(IF(A563="","",AVERAGE($M563:$NVH563)))</f>
        <v/>
      </c>
      <c r="F563" s="17"/>
      <c r="G563" s="17"/>
      <c r="H563" s="17"/>
      <c r="I563" s="17" t="str">
        <f t="shared" si="24"/>
        <v/>
      </c>
      <c r="J563" s="17" t="str">
        <f>IF(COUNT($M563:$NVH563)&lt;&gt;0,IF(AND(ISNUMBER(G563),ISNUMBER(H563),G563&gt;H563,A563&gt;0),ABS(2*(E563-F563)/(G563-H563)),""),"")</f>
        <v/>
      </c>
      <c r="K563" s="17" t="str">
        <f>IF(COUNT($M563:$NVH563)&lt;=1,"",IF(AND(ISNUMBER(G563),ISNUMBER(H563),G563&gt;H563,A563&gt;0,STDEV($M563:$NVH563)&gt;0),ABS((G563-H563)/(6*STDEV($M563:$NVH563))),""))</f>
        <v/>
      </c>
      <c r="L563" s="18" t="str">
        <f t="shared" si="25"/>
        <v/>
      </c>
    </row>
    <row r="564" spans="1:12" ht="18">
      <c r="A564" s="16" t="str">
        <f>IF(COUNT($M564:$NVH564)=0,"",COUNT($M564:$NVH564))</f>
        <v/>
      </c>
      <c r="B564" s="11"/>
      <c r="C564" s="17" t="str">
        <f>(IF(A564="","",MAX($M564:$NVH564)))</f>
        <v/>
      </c>
      <c r="D564" s="17" t="str">
        <f>(IF(A564="","",MIN($M564:$NVH564)))</f>
        <v/>
      </c>
      <c r="E564" s="17" t="str">
        <f>(IF(A564="","",AVERAGE($M564:$NVH564)))</f>
        <v/>
      </c>
      <c r="F564" s="17"/>
      <c r="G564" s="17"/>
      <c r="H564" s="17"/>
      <c r="I564" s="17" t="str">
        <f t="shared" si="24"/>
        <v/>
      </c>
      <c r="J564" s="17" t="str">
        <f>IF(COUNT($M564:$NVH564)&lt;&gt;0,IF(AND(ISNUMBER(G564),ISNUMBER(H564),G564&gt;H564,A564&gt;0),ABS(2*(E564-F564)/(G564-H564)),""),"")</f>
        <v/>
      </c>
      <c r="K564" s="17" t="str">
        <f>IF(COUNT($M564:$NVH564)&lt;=1,"",IF(AND(ISNUMBER(G564),ISNUMBER(H564),G564&gt;H564,A564&gt;0,STDEV($M564:$NVH564)&gt;0),ABS((G564-H564)/(6*STDEV($M564:$NVH564))),""))</f>
        <v/>
      </c>
      <c r="L564" s="18" t="str">
        <f t="shared" si="25"/>
        <v/>
      </c>
    </row>
    <row r="565" spans="1:12" ht="18">
      <c r="A565" s="16" t="str">
        <f>IF(COUNT($M565:$NVH565)=0,"",COUNT($M565:$NVH565))</f>
        <v/>
      </c>
      <c r="B565" s="11"/>
      <c r="C565" s="17" t="str">
        <f>(IF(A565="","",MAX($M565:$NVH565)))</f>
        <v/>
      </c>
      <c r="D565" s="17" t="str">
        <f>(IF(A565="","",MIN($M565:$NVH565)))</f>
        <v/>
      </c>
      <c r="E565" s="17" t="str">
        <f>(IF(A565="","",AVERAGE($M565:$NVH565)))</f>
        <v/>
      </c>
      <c r="F565" s="17"/>
      <c r="G565" s="17"/>
      <c r="H565" s="17"/>
      <c r="I565" s="17" t="str">
        <f t="shared" si="24"/>
        <v/>
      </c>
      <c r="J565" s="17" t="str">
        <f>IF(COUNT($M565:$NVH565)&lt;&gt;0,IF(AND(ISNUMBER(G565),ISNUMBER(H565),G565&gt;H565,A565&gt;0),ABS(2*(E565-F565)/(G565-H565)),""),"")</f>
        <v/>
      </c>
      <c r="K565" s="17" t="str">
        <f>IF(COUNT($M565:$NVH565)&lt;=1,"",IF(AND(ISNUMBER(G565),ISNUMBER(H565),G565&gt;H565,A565&gt;0,STDEV($M565:$NVH565)&gt;0),ABS((G565-H565)/(6*STDEV($M565:$NVH565))),""))</f>
        <v/>
      </c>
      <c r="L565" s="18" t="str">
        <f t="shared" si="25"/>
        <v/>
      </c>
    </row>
    <row r="566" spans="1:12" ht="18">
      <c r="A566" s="16" t="str">
        <f>IF(COUNT($M566:$NVH566)=0,"",COUNT($M566:$NVH566))</f>
        <v/>
      </c>
      <c r="B566" s="11"/>
      <c r="C566" s="17" t="str">
        <f>(IF(A566="","",MAX($M566:$NVH566)))</f>
        <v/>
      </c>
      <c r="D566" s="17" t="str">
        <f>(IF(A566="","",MIN($M566:$NVH566)))</f>
        <v/>
      </c>
      <c r="E566" s="17" t="str">
        <f>(IF(A566="","",AVERAGE($M566:$NVH566)))</f>
        <v/>
      </c>
      <c r="F566" s="17"/>
      <c r="G566" s="17"/>
      <c r="H566" s="17"/>
      <c r="I566" s="17" t="str">
        <f t="shared" si="24"/>
        <v/>
      </c>
      <c r="J566" s="17" t="str">
        <f>IF(COUNT($M566:$NVH566)&lt;&gt;0,IF(AND(ISNUMBER(G566),ISNUMBER(H566),G566&gt;H566,A566&gt;0),ABS(2*(E566-F566)/(G566-H566)),""),"")</f>
        <v/>
      </c>
      <c r="K566" s="17" t="str">
        <f>IF(COUNT($M566:$NVH566)&lt;=1,"",IF(AND(ISNUMBER(G566),ISNUMBER(H566),G566&gt;H566,A566&gt;0,STDEV($M566:$NVH566)&gt;0),ABS((G566-H566)/(6*STDEV($M566:$NVH566))),""))</f>
        <v/>
      </c>
      <c r="L566" s="18" t="str">
        <f t="shared" si="25"/>
        <v/>
      </c>
    </row>
    <row r="567" spans="1:12" ht="18">
      <c r="A567" s="16" t="str">
        <f>IF(COUNT($M567:$NVH567)=0,"",COUNT($M567:$NVH567))</f>
        <v/>
      </c>
      <c r="B567" s="11"/>
      <c r="C567" s="17" t="str">
        <f>(IF(A567="","",MAX($M567:$NVH567)))</f>
        <v/>
      </c>
      <c r="D567" s="17" t="str">
        <f>(IF(A567="","",MIN($M567:$NVH567)))</f>
        <v/>
      </c>
      <c r="E567" s="17" t="str">
        <f>(IF(A567="","",AVERAGE($M567:$NVH567)))</f>
        <v/>
      </c>
      <c r="F567" s="17"/>
      <c r="G567" s="17"/>
      <c r="H567" s="17"/>
      <c r="I567" s="17" t="str">
        <f t="shared" si="24"/>
        <v/>
      </c>
      <c r="J567" s="17" t="str">
        <f>IF(COUNT($M567:$NVH567)&lt;&gt;0,IF(AND(ISNUMBER(G567),ISNUMBER(H567),G567&gt;H567,A567&gt;0),ABS(2*(E567-F567)/(G567-H567)),""),"")</f>
        <v/>
      </c>
      <c r="K567" s="17" t="str">
        <f>IF(COUNT($M567:$NVH567)&lt;=1,"",IF(AND(ISNUMBER(G567),ISNUMBER(H567),G567&gt;H567,A567&gt;0,STDEV($M567:$NVH567)&gt;0),ABS((G567-H567)/(6*STDEV($M567:$NVH567))),""))</f>
        <v/>
      </c>
      <c r="L567" s="18" t="str">
        <f t="shared" si="25"/>
        <v/>
      </c>
    </row>
    <row r="568" spans="1:12" ht="18">
      <c r="A568" s="16" t="str">
        <f>IF(COUNT($M568:$NVH568)=0,"",COUNT($M568:$NVH568))</f>
        <v/>
      </c>
      <c r="B568" s="11"/>
      <c r="C568" s="17" t="str">
        <f>(IF(A568="","",MAX($M568:$NVH568)))</f>
        <v/>
      </c>
      <c r="D568" s="17" t="str">
        <f>(IF(A568="","",MIN($M568:$NVH568)))</f>
        <v/>
      </c>
      <c r="E568" s="17" t="str">
        <f>(IF(A568="","",AVERAGE($M568:$NVH568)))</f>
        <v/>
      </c>
      <c r="F568" s="17"/>
      <c r="G568" s="17"/>
      <c r="H568" s="17"/>
      <c r="I568" s="17" t="str">
        <f t="shared" si="24"/>
        <v/>
      </c>
      <c r="J568" s="17" t="str">
        <f>IF(COUNT($M568:$NVH568)&lt;&gt;0,IF(AND(ISNUMBER(G568),ISNUMBER(H568),G568&gt;H568,A568&gt;0),ABS(2*(E568-F568)/(G568-H568)),""),"")</f>
        <v/>
      </c>
      <c r="K568" s="17" t="str">
        <f>IF(COUNT($M568:$NVH568)&lt;=1,"",IF(AND(ISNUMBER(G568),ISNUMBER(H568),G568&gt;H568,A568&gt;0,STDEV($M568:$NVH568)&gt;0),ABS((G568-H568)/(6*STDEV($M568:$NVH568))),""))</f>
        <v/>
      </c>
      <c r="L568" s="18" t="str">
        <f t="shared" si="25"/>
        <v/>
      </c>
    </row>
    <row r="569" spans="1:12" ht="18">
      <c r="A569" s="16" t="str">
        <f>IF(COUNT($M569:$NVH569)=0,"",COUNT($M569:$NVH569))</f>
        <v/>
      </c>
      <c r="B569" s="11"/>
      <c r="C569" s="17" t="str">
        <f>(IF(A569="","",MAX($M569:$NVH569)))</f>
        <v/>
      </c>
      <c r="D569" s="17" t="str">
        <f>(IF(A569="","",MIN($M569:$NVH569)))</f>
        <v/>
      </c>
      <c r="E569" s="17" t="str">
        <f>(IF(A569="","",AVERAGE($M569:$NVH569)))</f>
        <v/>
      </c>
      <c r="F569" s="17"/>
      <c r="G569" s="17"/>
      <c r="H569" s="17"/>
      <c r="I569" s="17" t="str">
        <f t="shared" si="24"/>
        <v/>
      </c>
      <c r="J569" s="17" t="str">
        <f>IF(COUNT($M569:$NVH569)&lt;&gt;0,IF(AND(ISNUMBER(G569),ISNUMBER(H569),G569&gt;H569,A569&gt;0),ABS(2*(E569-F569)/(G569-H569)),""),"")</f>
        <v/>
      </c>
      <c r="K569" s="17" t="str">
        <f>IF(COUNT($M569:$NVH569)&lt;=1,"",IF(AND(ISNUMBER(G569),ISNUMBER(H569),G569&gt;H569,A569&gt;0,STDEV($M569:$NVH569)&gt;0),ABS((G569-H569)/(6*STDEV($M569:$NVH569))),""))</f>
        <v/>
      </c>
      <c r="L569" s="18" t="str">
        <f t="shared" si="25"/>
        <v/>
      </c>
    </row>
    <row r="570" spans="1:12" ht="18">
      <c r="A570" s="16" t="str">
        <f>IF(COUNT($M570:$NVH570)=0,"",COUNT($M570:$NVH570))</f>
        <v/>
      </c>
      <c r="B570" s="11"/>
      <c r="C570" s="17" t="str">
        <f>(IF(A570="","",MAX($M570:$NVH570)))</f>
        <v/>
      </c>
      <c r="D570" s="17" t="str">
        <f>(IF(A570="","",MIN($M570:$NVH570)))</f>
        <v/>
      </c>
      <c r="E570" s="17" t="str">
        <f>(IF(A570="","",AVERAGE($M570:$NVH570)))</f>
        <v/>
      </c>
      <c r="F570" s="17"/>
      <c r="G570" s="17"/>
      <c r="H570" s="17"/>
      <c r="I570" s="17" t="str">
        <f t="shared" si="24"/>
        <v/>
      </c>
      <c r="J570" s="17" t="str">
        <f>IF(COUNT($M570:$NVH570)&lt;&gt;0,IF(AND(ISNUMBER(G570),ISNUMBER(H570),G570&gt;H570,A570&gt;0),ABS(2*(E570-F570)/(G570-H570)),""),"")</f>
        <v/>
      </c>
      <c r="K570" s="17" t="str">
        <f>IF(COUNT($M570:$NVH570)&lt;=1,"",IF(AND(ISNUMBER(G570),ISNUMBER(H570),G570&gt;H570,A570&gt;0,STDEV($M570:$NVH570)&gt;0),ABS((G570-H570)/(6*STDEV($M570:$NVH570))),""))</f>
        <v/>
      </c>
      <c r="L570" s="18" t="str">
        <f t="shared" si="25"/>
        <v/>
      </c>
    </row>
    <row r="571" spans="1:12" ht="18">
      <c r="A571" s="16" t="str">
        <f>IF(COUNT($M571:$NVH571)=0,"",COUNT($M571:$NVH571))</f>
        <v/>
      </c>
      <c r="B571" s="11"/>
      <c r="C571" s="17" t="str">
        <f>(IF(A571="","",MAX($M571:$NVH571)))</f>
        <v/>
      </c>
      <c r="D571" s="17" t="str">
        <f>(IF(A571="","",MIN($M571:$NVH571)))</f>
        <v/>
      </c>
      <c r="E571" s="17" t="str">
        <f>(IF(A571="","",AVERAGE($M571:$NVH571)))</f>
        <v/>
      </c>
      <c r="F571" s="17"/>
      <c r="G571" s="17"/>
      <c r="H571" s="17"/>
      <c r="I571" s="17" t="str">
        <f t="shared" si="24"/>
        <v/>
      </c>
      <c r="J571" s="17" t="str">
        <f>IF(COUNT($M571:$NVH571)&lt;&gt;0,IF(AND(ISNUMBER(G571),ISNUMBER(H571),G571&gt;H571,A571&gt;0),ABS(2*(E571-F571)/(G571-H571)),""),"")</f>
        <v/>
      </c>
      <c r="K571" s="17" t="str">
        <f>IF(COUNT($M571:$NVH571)&lt;=1,"",IF(AND(ISNUMBER(G571),ISNUMBER(H571),G571&gt;H571,A571&gt;0,STDEV($M571:$NVH571)&gt;0),ABS((G571-H571)/(6*STDEV($M571:$NVH571))),""))</f>
        <v/>
      </c>
      <c r="L571" s="18" t="str">
        <f t="shared" si="25"/>
        <v/>
      </c>
    </row>
    <row r="572" spans="1:12" ht="18">
      <c r="A572" s="16" t="str">
        <f>IF(COUNT($M572:$NVH572)=0,"",COUNT($M572:$NVH572))</f>
        <v/>
      </c>
      <c r="B572" s="11"/>
      <c r="C572" s="17" t="str">
        <f>(IF(A572="","",MAX($M572:$NVH572)))</f>
        <v/>
      </c>
      <c r="D572" s="17" t="str">
        <f>(IF(A572="","",MIN($M572:$NVH572)))</f>
        <v/>
      </c>
      <c r="E572" s="17" t="str">
        <f>(IF(A572="","",AVERAGE($M572:$NVH572)))</f>
        <v/>
      </c>
      <c r="F572" s="17"/>
      <c r="G572" s="17"/>
      <c r="H572" s="17"/>
      <c r="I572" s="17" t="str">
        <f t="shared" si="24"/>
        <v/>
      </c>
      <c r="J572" s="17" t="str">
        <f>IF(COUNT($M572:$NVH572)&lt;&gt;0,IF(AND(ISNUMBER(G572),ISNUMBER(H572),G572&gt;H572,A572&gt;0),ABS(2*(E572-F572)/(G572-H572)),""),"")</f>
        <v/>
      </c>
      <c r="K572" s="17" t="str">
        <f>IF(COUNT($M572:$NVH572)&lt;=1,"",IF(AND(ISNUMBER(G572),ISNUMBER(H572),G572&gt;H572,A572&gt;0,STDEV($M572:$NVH572)&gt;0),ABS((G572-H572)/(6*STDEV($M572:$NVH572))),""))</f>
        <v/>
      </c>
      <c r="L572" s="18" t="str">
        <f t="shared" si="25"/>
        <v/>
      </c>
    </row>
    <row r="573" spans="1:12" ht="18">
      <c r="A573" s="16" t="str">
        <f>IF(COUNT($M573:$NVH573)=0,"",COUNT($M573:$NVH573))</f>
        <v/>
      </c>
      <c r="B573" s="11"/>
      <c r="C573" s="17" t="str">
        <f>(IF(A573="","",MAX($M573:$NVH573)))</f>
        <v/>
      </c>
      <c r="D573" s="17" t="str">
        <f>(IF(A573="","",MIN($M573:$NVH573)))</f>
        <v/>
      </c>
      <c r="E573" s="17" t="str">
        <f>(IF(A573="","",AVERAGE($M573:$NVH573)))</f>
        <v/>
      </c>
      <c r="F573" s="17"/>
      <c r="G573" s="17"/>
      <c r="H573" s="17"/>
      <c r="I573" s="17" t="str">
        <f t="shared" si="24"/>
        <v/>
      </c>
      <c r="J573" s="17" t="str">
        <f>IF(COUNT($M573:$NVH573)&lt;&gt;0,IF(AND(ISNUMBER(G573),ISNUMBER(H573),G573&gt;H573,A573&gt;0),ABS(2*(E573-F573)/(G573-H573)),""),"")</f>
        <v/>
      </c>
      <c r="K573" s="17" t="str">
        <f>IF(COUNT($M573:$NVH573)&lt;=1,"",IF(AND(ISNUMBER(G573),ISNUMBER(H573),G573&gt;H573,A573&gt;0,STDEV($M573:$NVH573)&gt;0),ABS((G573-H573)/(6*STDEV($M573:$NVH573))),""))</f>
        <v/>
      </c>
      <c r="L573" s="18" t="str">
        <f t="shared" si="25"/>
        <v/>
      </c>
    </row>
    <row r="574" spans="1:12" ht="18">
      <c r="A574" s="16" t="str">
        <f>IF(COUNT($M574:$NVH574)=0,"",COUNT($M574:$NVH574))</f>
        <v/>
      </c>
      <c r="B574" s="11"/>
      <c r="C574" s="17" t="str">
        <f>(IF(A574="","",MAX($M574:$NVH574)))</f>
        <v/>
      </c>
      <c r="D574" s="17" t="str">
        <f>(IF(A574="","",MIN($M574:$NVH574)))</f>
        <v/>
      </c>
      <c r="E574" s="17" t="str">
        <f>(IF(A574="","",AVERAGE($M574:$NVH574)))</f>
        <v/>
      </c>
      <c r="F574" s="17"/>
      <c r="G574" s="17"/>
      <c r="H574" s="17"/>
      <c r="I574" s="17" t="str">
        <f t="shared" si="24"/>
        <v/>
      </c>
      <c r="J574" s="17" t="str">
        <f>IF(COUNT($M574:$NVH574)&lt;&gt;0,IF(AND(ISNUMBER(G574),ISNUMBER(H574),G574&gt;H574,A574&gt;0),ABS(2*(E574-F574)/(G574-H574)),""),"")</f>
        <v/>
      </c>
      <c r="K574" s="17" t="str">
        <f>IF(COUNT($M574:$NVH574)&lt;=1,"",IF(AND(ISNUMBER(G574),ISNUMBER(H574),G574&gt;H574,A574&gt;0,STDEV($M574:$NVH574)&gt;0),ABS((G574-H574)/(6*STDEV($M574:$NVH574))),""))</f>
        <v/>
      </c>
      <c r="L574" s="18" t="str">
        <f t="shared" si="25"/>
        <v/>
      </c>
    </row>
    <row r="575" spans="1:12" ht="18">
      <c r="A575" s="16" t="str">
        <f>IF(COUNT($M575:$NVH575)=0,"",COUNT($M575:$NVH575))</f>
        <v/>
      </c>
      <c r="B575" s="11"/>
      <c r="C575" s="17" t="str">
        <f>(IF(A575="","",MAX($M575:$NVH575)))</f>
        <v/>
      </c>
      <c r="D575" s="17" t="str">
        <f>(IF(A575="","",MIN($M575:$NVH575)))</f>
        <v/>
      </c>
      <c r="E575" s="17" t="str">
        <f>(IF(A575="","",AVERAGE($M575:$NVH575)))</f>
        <v/>
      </c>
      <c r="F575" s="17"/>
      <c r="G575" s="17"/>
      <c r="H575" s="17"/>
      <c r="I575" s="17" t="str">
        <f t="shared" si="24"/>
        <v/>
      </c>
      <c r="J575" s="17" t="str">
        <f>IF(COUNT($M575:$NVH575)&lt;&gt;0,IF(AND(ISNUMBER(G575),ISNUMBER(H575),G575&gt;H575,A575&gt;0),ABS(2*(E575-F575)/(G575-H575)),""),"")</f>
        <v/>
      </c>
      <c r="K575" s="17" t="str">
        <f>IF(COUNT($M575:$NVH575)&lt;=1,"",IF(AND(ISNUMBER(G575),ISNUMBER(H575),G575&gt;H575,A575&gt;0,STDEV($M575:$NVH575)&gt;0),ABS((G575-H575)/(6*STDEV($M575:$NVH575))),""))</f>
        <v/>
      </c>
      <c r="L575" s="18" t="str">
        <f t="shared" si="25"/>
        <v/>
      </c>
    </row>
    <row r="576" spans="1:12" ht="18">
      <c r="A576" s="16" t="str">
        <f>IF(COUNT($M576:$NVH576)=0,"",COUNT($M576:$NVH576))</f>
        <v/>
      </c>
      <c r="B576" s="11"/>
      <c r="C576" s="17" t="str">
        <f>(IF(A576="","",MAX($M576:$NVH576)))</f>
        <v/>
      </c>
      <c r="D576" s="17" t="str">
        <f>(IF(A576="","",MIN($M576:$NVH576)))</f>
        <v/>
      </c>
      <c r="E576" s="17" t="str">
        <f>(IF(A576="","",AVERAGE($M576:$NVH576)))</f>
        <v/>
      </c>
      <c r="F576" s="17"/>
      <c r="G576" s="17"/>
      <c r="H576" s="17"/>
      <c r="I576" s="17" t="str">
        <f t="shared" si="24"/>
        <v/>
      </c>
      <c r="J576" s="17" t="str">
        <f>IF(COUNT($M576:$NVH576)&lt;&gt;0,IF(AND(ISNUMBER(G576),ISNUMBER(H576),G576&gt;H576,A576&gt;0),ABS(2*(E576-F576)/(G576-H576)),""),"")</f>
        <v/>
      </c>
      <c r="K576" s="17" t="str">
        <f>IF(COUNT($M576:$NVH576)&lt;=1,"",IF(AND(ISNUMBER(G576),ISNUMBER(H576),G576&gt;H576,A576&gt;0,STDEV($M576:$NVH576)&gt;0),ABS((G576-H576)/(6*STDEV($M576:$NVH576))),""))</f>
        <v/>
      </c>
      <c r="L576" s="18" t="str">
        <f t="shared" si="25"/>
        <v/>
      </c>
    </row>
    <row r="577" spans="1:12" ht="18">
      <c r="A577" s="16" t="str">
        <f>IF(COUNT($M577:$NVH577)=0,"",COUNT($M577:$NVH577))</f>
        <v/>
      </c>
      <c r="B577" s="11"/>
      <c r="C577" s="17" t="str">
        <f>(IF(A577="","",MAX($M577:$NVH577)))</f>
        <v/>
      </c>
      <c r="D577" s="17" t="str">
        <f>(IF(A577="","",MIN($M577:$NVH577)))</f>
        <v/>
      </c>
      <c r="E577" s="17" t="str">
        <f>(IF(A577="","",AVERAGE($M577:$NVH577)))</f>
        <v/>
      </c>
      <c r="F577" s="17"/>
      <c r="G577" s="17"/>
      <c r="H577" s="17"/>
      <c r="I577" s="17" t="str">
        <f t="shared" si="24"/>
        <v/>
      </c>
      <c r="J577" s="17" t="str">
        <f>IF(COUNT($M577:$NVH577)&lt;&gt;0,IF(AND(ISNUMBER(G577),ISNUMBER(H577),G577&gt;H577,A577&gt;0),ABS(2*(E577-F577)/(G577-H577)),""),"")</f>
        <v/>
      </c>
      <c r="K577" s="17" t="str">
        <f>IF(COUNT($M577:$NVH577)&lt;=1,"",IF(AND(ISNUMBER(G577),ISNUMBER(H577),G577&gt;H577,A577&gt;0,STDEV($M577:$NVH577)&gt;0),ABS((G577-H577)/(6*STDEV($M577:$NVH577))),""))</f>
        <v/>
      </c>
      <c r="L577" s="18" t="str">
        <f t="shared" si="25"/>
        <v/>
      </c>
    </row>
    <row r="578" spans="1:12" ht="18">
      <c r="A578" s="16" t="str">
        <f>IF(COUNT($M578:$NVH578)=0,"",COUNT($M578:$NVH578))</f>
        <v/>
      </c>
      <c r="B578" s="11"/>
      <c r="C578" s="17" t="str">
        <f>(IF(A578="","",MAX($M578:$NVH578)))</f>
        <v/>
      </c>
      <c r="D578" s="17" t="str">
        <f>(IF(A578="","",MIN($M578:$NVH578)))</f>
        <v/>
      </c>
      <c r="E578" s="17" t="str">
        <f>(IF(A578="","",AVERAGE($M578:$NVH578)))</f>
        <v/>
      </c>
      <c r="F578" s="17"/>
      <c r="G578" s="17"/>
      <c r="H578" s="17"/>
      <c r="I578" s="17" t="str">
        <f t="shared" si="24"/>
        <v/>
      </c>
      <c r="J578" s="17" t="str">
        <f>IF(COUNT($M578:$NVH578)&lt;&gt;0,IF(AND(ISNUMBER(G578),ISNUMBER(H578),G578&gt;H578,A578&gt;0),ABS(2*(E578-F578)/(G578-H578)),""),"")</f>
        <v/>
      </c>
      <c r="K578" s="17" t="str">
        <f>IF(COUNT($M578:$NVH578)&lt;=1,"",IF(AND(ISNUMBER(G578),ISNUMBER(H578),G578&gt;H578,A578&gt;0,STDEV($M578:$NVH578)&gt;0),ABS((G578-H578)/(6*STDEV($M578:$NVH578))),""))</f>
        <v/>
      </c>
      <c r="L578" s="18" t="str">
        <f t="shared" si="25"/>
        <v/>
      </c>
    </row>
    <row r="579" spans="1:12" ht="18">
      <c r="A579" s="16" t="str">
        <f>IF(COUNT($M579:$NVH579)=0,"",COUNT($M579:$NVH579))</f>
        <v/>
      </c>
      <c r="B579" s="11"/>
      <c r="C579" s="17" t="str">
        <f>(IF(A579="","",MAX($M579:$NVH579)))</f>
        <v/>
      </c>
      <c r="D579" s="17" t="str">
        <f>(IF(A579="","",MIN($M579:$NVH579)))</f>
        <v/>
      </c>
      <c r="E579" s="17" t="str">
        <f>(IF(A579="","",AVERAGE($M579:$NVH579)))</f>
        <v/>
      </c>
      <c r="F579" s="17"/>
      <c r="G579" s="17"/>
      <c r="H579" s="17"/>
      <c r="I579" s="17" t="str">
        <f t="shared" si="24"/>
        <v/>
      </c>
      <c r="J579" s="17" t="str">
        <f>IF(COUNT($M579:$NVH579)&lt;&gt;0,IF(AND(ISNUMBER(G579),ISNUMBER(H579),G579&gt;H579,A579&gt;0),ABS(2*(E579-F579)/(G579-H579)),""),"")</f>
        <v/>
      </c>
      <c r="K579" s="17" t="str">
        <f>IF(COUNT($M579:$NVH579)&lt;=1,"",IF(AND(ISNUMBER(G579),ISNUMBER(H579),G579&gt;H579,A579&gt;0,STDEV($M579:$NVH579)&gt;0),ABS((G579-H579)/(6*STDEV($M579:$NVH579))),""))</f>
        <v/>
      </c>
      <c r="L579" s="18" t="str">
        <f t="shared" si="25"/>
        <v/>
      </c>
    </row>
    <row r="580" spans="1:12" ht="18">
      <c r="A580" s="16" t="str">
        <f>IF(COUNT($M580:$NVH580)=0,"",COUNT($M580:$NVH580))</f>
        <v/>
      </c>
      <c r="B580" s="11"/>
      <c r="C580" s="17" t="str">
        <f>(IF(A580="","",MAX($M580:$NVH580)))</f>
        <v/>
      </c>
      <c r="D580" s="17" t="str">
        <f>(IF(A580="","",MIN($M580:$NVH580)))</f>
        <v/>
      </c>
      <c r="E580" s="17" t="str">
        <f>(IF(A580="","",AVERAGE($M580:$NVH580)))</f>
        <v/>
      </c>
      <c r="F580" s="17"/>
      <c r="G580" s="17"/>
      <c r="H580" s="17"/>
      <c r="I580" s="17" t="str">
        <f t="shared" ref="I580:I643" si="26">(IF(A580="","",C580-D580))</f>
        <v/>
      </c>
      <c r="J580" s="17" t="str">
        <f>IF(COUNT($M580:$NVH580)&lt;&gt;0,IF(AND(ISNUMBER(G580),ISNUMBER(H580),G580&gt;H580,A580&gt;0),ABS(2*(E580-F580)/(G580-H580)),""),"")</f>
        <v/>
      </c>
      <c r="K580" s="17" t="str">
        <f>IF(COUNT($M580:$NVH580)&lt;=1,"",IF(AND(ISNUMBER(G580),ISNUMBER(H580),G580&gt;H580,A580&gt;0,STDEV($M580:$NVH580)&gt;0),ABS((G580-H580)/(6*STDEV($M580:$NVH580))),""))</f>
        <v/>
      </c>
      <c r="L580" s="18" t="str">
        <f t="shared" ref="L580:L643" si="27">IF(AND(ISNUMBER(J580),ISNUMBER(K580)),(1-J580)*K580,"")</f>
        <v/>
      </c>
    </row>
    <row r="581" spans="1:12" ht="18">
      <c r="A581" s="16" t="str">
        <f>IF(COUNT($M581:$NVH581)=0,"",COUNT($M581:$NVH581))</f>
        <v/>
      </c>
      <c r="B581" s="11"/>
      <c r="C581" s="17" t="str">
        <f>(IF(A581="","",MAX($M581:$NVH581)))</f>
        <v/>
      </c>
      <c r="D581" s="17" t="str">
        <f>(IF(A581="","",MIN($M581:$NVH581)))</f>
        <v/>
      </c>
      <c r="E581" s="17" t="str">
        <f>(IF(A581="","",AVERAGE($M581:$NVH581)))</f>
        <v/>
      </c>
      <c r="F581" s="17"/>
      <c r="G581" s="17"/>
      <c r="H581" s="17"/>
      <c r="I581" s="17" t="str">
        <f t="shared" si="26"/>
        <v/>
      </c>
      <c r="J581" s="17" t="str">
        <f>IF(COUNT($M581:$NVH581)&lt;&gt;0,IF(AND(ISNUMBER(G581),ISNUMBER(H581),G581&gt;H581,A581&gt;0),ABS(2*(E581-F581)/(G581-H581)),""),"")</f>
        <v/>
      </c>
      <c r="K581" s="17" t="str">
        <f>IF(COUNT($M581:$NVH581)&lt;=1,"",IF(AND(ISNUMBER(G581),ISNUMBER(H581),G581&gt;H581,A581&gt;0,STDEV($M581:$NVH581)&gt;0),ABS((G581-H581)/(6*STDEV($M581:$NVH581))),""))</f>
        <v/>
      </c>
      <c r="L581" s="18" t="str">
        <f t="shared" si="27"/>
        <v/>
      </c>
    </row>
    <row r="582" spans="1:12" ht="18">
      <c r="A582" s="16" t="str">
        <f>IF(COUNT($M582:$NVH582)=0,"",COUNT($M582:$NVH582))</f>
        <v/>
      </c>
      <c r="B582" s="11"/>
      <c r="C582" s="17" t="str">
        <f>(IF(A582="","",MAX($M582:$NVH582)))</f>
        <v/>
      </c>
      <c r="D582" s="17" t="str">
        <f>(IF(A582="","",MIN($M582:$NVH582)))</f>
        <v/>
      </c>
      <c r="E582" s="17" t="str">
        <f>(IF(A582="","",AVERAGE($M582:$NVH582)))</f>
        <v/>
      </c>
      <c r="F582" s="17"/>
      <c r="G582" s="17"/>
      <c r="H582" s="17"/>
      <c r="I582" s="17" t="str">
        <f t="shared" si="26"/>
        <v/>
      </c>
      <c r="J582" s="17" t="str">
        <f>IF(COUNT($M582:$NVH582)&lt;&gt;0,IF(AND(ISNUMBER(G582),ISNUMBER(H582),G582&gt;H582,A582&gt;0),ABS(2*(E582-F582)/(G582-H582)),""),"")</f>
        <v/>
      </c>
      <c r="K582" s="17" t="str">
        <f>IF(COUNT($M582:$NVH582)&lt;=1,"",IF(AND(ISNUMBER(G582),ISNUMBER(H582),G582&gt;H582,A582&gt;0,STDEV($M582:$NVH582)&gt;0),ABS((G582-H582)/(6*STDEV($M582:$NVH582))),""))</f>
        <v/>
      </c>
      <c r="L582" s="18" t="str">
        <f t="shared" si="27"/>
        <v/>
      </c>
    </row>
    <row r="583" spans="1:12" ht="18">
      <c r="A583" s="16" t="str">
        <f>IF(COUNT($M583:$NVH583)=0,"",COUNT($M583:$NVH583))</f>
        <v/>
      </c>
      <c r="B583" s="11"/>
      <c r="C583" s="17" t="str">
        <f>(IF(A583="","",MAX($M583:$NVH583)))</f>
        <v/>
      </c>
      <c r="D583" s="17" t="str">
        <f>(IF(A583="","",MIN($M583:$NVH583)))</f>
        <v/>
      </c>
      <c r="E583" s="17" t="str">
        <f>(IF(A583="","",AVERAGE($M583:$NVH583)))</f>
        <v/>
      </c>
      <c r="F583" s="17"/>
      <c r="G583" s="17"/>
      <c r="H583" s="17"/>
      <c r="I583" s="17" t="str">
        <f t="shared" si="26"/>
        <v/>
      </c>
      <c r="J583" s="17" t="str">
        <f>IF(COUNT($M583:$NVH583)&lt;&gt;0,IF(AND(ISNUMBER(G583),ISNUMBER(H583),G583&gt;H583,A583&gt;0),ABS(2*(E583-F583)/(G583-H583)),""),"")</f>
        <v/>
      </c>
      <c r="K583" s="17" t="str">
        <f>IF(COUNT($M583:$NVH583)&lt;=1,"",IF(AND(ISNUMBER(G583),ISNUMBER(H583),G583&gt;H583,A583&gt;0,STDEV($M583:$NVH583)&gt;0),ABS((G583-H583)/(6*STDEV($M583:$NVH583))),""))</f>
        <v/>
      </c>
      <c r="L583" s="18" t="str">
        <f t="shared" si="27"/>
        <v/>
      </c>
    </row>
    <row r="584" spans="1:12" ht="18">
      <c r="A584" s="16" t="str">
        <f>IF(COUNT($M584:$NVH584)=0,"",COUNT($M584:$NVH584))</f>
        <v/>
      </c>
      <c r="B584" s="11"/>
      <c r="C584" s="17" t="str">
        <f>(IF(A584="","",MAX($M584:$NVH584)))</f>
        <v/>
      </c>
      <c r="D584" s="17" t="str">
        <f>(IF(A584="","",MIN($M584:$NVH584)))</f>
        <v/>
      </c>
      <c r="E584" s="17" t="str">
        <f>(IF(A584="","",AVERAGE($M584:$NVH584)))</f>
        <v/>
      </c>
      <c r="F584" s="17"/>
      <c r="G584" s="17"/>
      <c r="H584" s="17"/>
      <c r="I584" s="17" t="str">
        <f t="shared" si="26"/>
        <v/>
      </c>
      <c r="J584" s="17" t="str">
        <f>IF(COUNT($M584:$NVH584)&lt;&gt;0,IF(AND(ISNUMBER(G584),ISNUMBER(H584),G584&gt;H584,A584&gt;0),ABS(2*(E584-F584)/(G584-H584)),""),"")</f>
        <v/>
      </c>
      <c r="K584" s="17" t="str">
        <f>IF(COUNT($M584:$NVH584)&lt;=1,"",IF(AND(ISNUMBER(G584),ISNUMBER(H584),G584&gt;H584,A584&gt;0,STDEV($M584:$NVH584)&gt;0),ABS((G584-H584)/(6*STDEV($M584:$NVH584))),""))</f>
        <v/>
      </c>
      <c r="L584" s="18" t="str">
        <f t="shared" si="27"/>
        <v/>
      </c>
    </row>
    <row r="585" spans="1:12" ht="18">
      <c r="A585" s="16" t="str">
        <f>IF(COUNT($M585:$NVH585)=0,"",COUNT($M585:$NVH585))</f>
        <v/>
      </c>
      <c r="B585" s="11"/>
      <c r="C585" s="17" t="str">
        <f>(IF(A585="","",MAX($M585:$NVH585)))</f>
        <v/>
      </c>
      <c r="D585" s="17" t="str">
        <f>(IF(A585="","",MIN($M585:$NVH585)))</f>
        <v/>
      </c>
      <c r="E585" s="17" t="str">
        <f>(IF(A585="","",AVERAGE($M585:$NVH585)))</f>
        <v/>
      </c>
      <c r="F585" s="17"/>
      <c r="G585" s="17"/>
      <c r="H585" s="17"/>
      <c r="I585" s="17" t="str">
        <f t="shared" si="26"/>
        <v/>
      </c>
      <c r="J585" s="17" t="str">
        <f>IF(COUNT($M585:$NVH585)&lt;&gt;0,IF(AND(ISNUMBER(G585),ISNUMBER(H585),G585&gt;H585,A585&gt;0),ABS(2*(E585-F585)/(G585-H585)),""),"")</f>
        <v/>
      </c>
      <c r="K585" s="17" t="str">
        <f>IF(COUNT($M585:$NVH585)&lt;=1,"",IF(AND(ISNUMBER(G585),ISNUMBER(H585),G585&gt;H585,A585&gt;0,STDEV($M585:$NVH585)&gt;0),ABS((G585-H585)/(6*STDEV($M585:$NVH585))),""))</f>
        <v/>
      </c>
      <c r="L585" s="18" t="str">
        <f t="shared" si="27"/>
        <v/>
      </c>
    </row>
    <row r="586" spans="1:12" ht="18">
      <c r="A586" s="16" t="str">
        <f>IF(COUNT($M586:$NVH586)=0,"",COUNT($M586:$NVH586))</f>
        <v/>
      </c>
      <c r="B586" s="11"/>
      <c r="C586" s="17" t="str">
        <f>(IF(A586="","",MAX($M586:$NVH586)))</f>
        <v/>
      </c>
      <c r="D586" s="17" t="str">
        <f>(IF(A586="","",MIN($M586:$NVH586)))</f>
        <v/>
      </c>
      <c r="E586" s="17" t="str">
        <f>(IF(A586="","",AVERAGE($M586:$NVH586)))</f>
        <v/>
      </c>
      <c r="F586" s="17"/>
      <c r="G586" s="17"/>
      <c r="H586" s="17"/>
      <c r="I586" s="17" t="str">
        <f t="shared" si="26"/>
        <v/>
      </c>
      <c r="J586" s="17" t="str">
        <f>IF(COUNT($M586:$NVH586)&lt;&gt;0,IF(AND(ISNUMBER(G586),ISNUMBER(H586),G586&gt;H586,A586&gt;0),ABS(2*(E586-F586)/(G586-H586)),""),"")</f>
        <v/>
      </c>
      <c r="K586" s="17" t="str">
        <f>IF(COUNT($M586:$NVH586)&lt;=1,"",IF(AND(ISNUMBER(G586),ISNUMBER(H586),G586&gt;H586,A586&gt;0,STDEV($M586:$NVH586)&gt;0),ABS((G586-H586)/(6*STDEV($M586:$NVH586))),""))</f>
        <v/>
      </c>
      <c r="L586" s="18" t="str">
        <f t="shared" si="27"/>
        <v/>
      </c>
    </row>
    <row r="587" spans="1:12" ht="18">
      <c r="A587" s="16" t="str">
        <f>IF(COUNT($M587:$NVH587)=0,"",COUNT($M587:$NVH587))</f>
        <v/>
      </c>
      <c r="B587" s="11"/>
      <c r="C587" s="17" t="str">
        <f>(IF(A587="","",MAX($M587:$NVH587)))</f>
        <v/>
      </c>
      <c r="D587" s="17" t="str">
        <f>(IF(A587="","",MIN($M587:$NVH587)))</f>
        <v/>
      </c>
      <c r="E587" s="17" t="str">
        <f>(IF(A587="","",AVERAGE($M587:$NVH587)))</f>
        <v/>
      </c>
      <c r="F587" s="17"/>
      <c r="G587" s="17"/>
      <c r="H587" s="17"/>
      <c r="I587" s="17" t="str">
        <f t="shared" si="26"/>
        <v/>
      </c>
      <c r="J587" s="17" t="str">
        <f>IF(COUNT($M587:$NVH587)&lt;&gt;0,IF(AND(ISNUMBER(G587),ISNUMBER(H587),G587&gt;H587,A587&gt;0),ABS(2*(E587-F587)/(G587-H587)),""),"")</f>
        <v/>
      </c>
      <c r="K587" s="17" t="str">
        <f>IF(COUNT($M587:$NVH587)&lt;=1,"",IF(AND(ISNUMBER(G587),ISNUMBER(H587),G587&gt;H587,A587&gt;0,STDEV($M587:$NVH587)&gt;0),ABS((G587-H587)/(6*STDEV($M587:$NVH587))),""))</f>
        <v/>
      </c>
      <c r="L587" s="18" t="str">
        <f t="shared" si="27"/>
        <v/>
      </c>
    </row>
    <row r="588" spans="1:12" ht="18">
      <c r="A588" s="16" t="str">
        <f>IF(COUNT($M588:$NVH588)=0,"",COUNT($M588:$NVH588))</f>
        <v/>
      </c>
      <c r="B588" s="11"/>
      <c r="C588" s="17" t="str">
        <f>(IF(A588="","",MAX($M588:$NVH588)))</f>
        <v/>
      </c>
      <c r="D588" s="17" t="str">
        <f>(IF(A588="","",MIN($M588:$NVH588)))</f>
        <v/>
      </c>
      <c r="E588" s="17" t="str">
        <f>(IF(A588="","",AVERAGE($M588:$NVH588)))</f>
        <v/>
      </c>
      <c r="F588" s="17"/>
      <c r="G588" s="17"/>
      <c r="H588" s="17"/>
      <c r="I588" s="17" t="str">
        <f t="shared" si="26"/>
        <v/>
      </c>
      <c r="J588" s="17" t="str">
        <f>IF(COUNT($M588:$NVH588)&lt;&gt;0,IF(AND(ISNUMBER(G588),ISNUMBER(H588),G588&gt;H588,A588&gt;0),ABS(2*(E588-F588)/(G588-H588)),""),"")</f>
        <v/>
      </c>
      <c r="K588" s="17" t="str">
        <f>IF(COUNT($M588:$NVH588)&lt;=1,"",IF(AND(ISNUMBER(G588),ISNUMBER(H588),G588&gt;H588,A588&gt;0,STDEV($M588:$NVH588)&gt;0),ABS((G588-H588)/(6*STDEV($M588:$NVH588))),""))</f>
        <v/>
      </c>
      <c r="L588" s="18" t="str">
        <f t="shared" si="27"/>
        <v/>
      </c>
    </row>
    <row r="589" spans="1:12" ht="18">
      <c r="A589" s="16" t="str">
        <f>IF(COUNT($M589:$NVH589)=0,"",COUNT($M589:$NVH589))</f>
        <v/>
      </c>
      <c r="B589" s="11"/>
      <c r="C589" s="17" t="str">
        <f>(IF(A589="","",MAX($M589:$NVH589)))</f>
        <v/>
      </c>
      <c r="D589" s="17" t="str">
        <f>(IF(A589="","",MIN($M589:$NVH589)))</f>
        <v/>
      </c>
      <c r="E589" s="17" t="str">
        <f>(IF(A589="","",AVERAGE($M589:$NVH589)))</f>
        <v/>
      </c>
      <c r="F589" s="17"/>
      <c r="G589" s="17"/>
      <c r="H589" s="17"/>
      <c r="I589" s="17" t="str">
        <f t="shared" si="26"/>
        <v/>
      </c>
      <c r="J589" s="17" t="str">
        <f>IF(COUNT($M589:$NVH589)&lt;&gt;0,IF(AND(ISNUMBER(G589),ISNUMBER(H589),G589&gt;H589,A589&gt;0),ABS(2*(E589-F589)/(G589-H589)),""),"")</f>
        <v/>
      </c>
      <c r="K589" s="17" t="str">
        <f>IF(COUNT($M589:$NVH589)&lt;=1,"",IF(AND(ISNUMBER(G589),ISNUMBER(H589),G589&gt;H589,A589&gt;0,STDEV($M589:$NVH589)&gt;0),ABS((G589-H589)/(6*STDEV($M589:$NVH589))),""))</f>
        <v/>
      </c>
      <c r="L589" s="18" t="str">
        <f t="shared" si="27"/>
        <v/>
      </c>
    </row>
    <row r="590" spans="1:12" ht="18">
      <c r="A590" s="16" t="str">
        <f>IF(COUNT($M590:$NVH590)=0,"",COUNT($M590:$NVH590))</f>
        <v/>
      </c>
      <c r="B590" s="11"/>
      <c r="C590" s="17" t="str">
        <f>(IF(A590="","",MAX($M590:$NVH590)))</f>
        <v/>
      </c>
      <c r="D590" s="17" t="str">
        <f>(IF(A590="","",MIN($M590:$NVH590)))</f>
        <v/>
      </c>
      <c r="E590" s="17" t="str">
        <f>(IF(A590="","",AVERAGE($M590:$NVH590)))</f>
        <v/>
      </c>
      <c r="F590" s="17"/>
      <c r="G590" s="17"/>
      <c r="H590" s="17"/>
      <c r="I590" s="17" t="str">
        <f t="shared" si="26"/>
        <v/>
      </c>
      <c r="J590" s="17" t="str">
        <f>IF(COUNT($M590:$NVH590)&lt;&gt;0,IF(AND(ISNUMBER(G590),ISNUMBER(H590),G590&gt;H590,A590&gt;0),ABS(2*(E590-F590)/(G590-H590)),""),"")</f>
        <v/>
      </c>
      <c r="K590" s="17" t="str">
        <f>IF(COUNT($M590:$NVH590)&lt;=1,"",IF(AND(ISNUMBER(G590),ISNUMBER(H590),G590&gt;H590,A590&gt;0,STDEV($M590:$NVH590)&gt;0),ABS((G590-H590)/(6*STDEV($M590:$NVH590))),""))</f>
        <v/>
      </c>
      <c r="L590" s="18" t="str">
        <f t="shared" si="27"/>
        <v/>
      </c>
    </row>
    <row r="591" spans="1:12" ht="18">
      <c r="A591" s="16" t="str">
        <f>IF(COUNT($M591:$NVH591)=0,"",COUNT($M591:$NVH591))</f>
        <v/>
      </c>
      <c r="B591" s="11"/>
      <c r="C591" s="17" t="str">
        <f>(IF(A591="","",MAX($M591:$NVH591)))</f>
        <v/>
      </c>
      <c r="D591" s="17" t="str">
        <f>(IF(A591="","",MIN($M591:$NVH591)))</f>
        <v/>
      </c>
      <c r="E591" s="17" t="str">
        <f>(IF(A591="","",AVERAGE($M591:$NVH591)))</f>
        <v/>
      </c>
      <c r="F591" s="17"/>
      <c r="G591" s="17"/>
      <c r="H591" s="17"/>
      <c r="I591" s="17" t="str">
        <f t="shared" si="26"/>
        <v/>
      </c>
      <c r="J591" s="17" t="str">
        <f>IF(COUNT($M591:$NVH591)&lt;&gt;0,IF(AND(ISNUMBER(G591),ISNUMBER(H591),G591&gt;H591,A591&gt;0),ABS(2*(E591-F591)/(G591-H591)),""),"")</f>
        <v/>
      </c>
      <c r="K591" s="17" t="str">
        <f>IF(COUNT($M591:$NVH591)&lt;=1,"",IF(AND(ISNUMBER(G591),ISNUMBER(H591),G591&gt;H591,A591&gt;0,STDEV($M591:$NVH591)&gt;0),ABS((G591-H591)/(6*STDEV($M591:$NVH591))),""))</f>
        <v/>
      </c>
      <c r="L591" s="18" t="str">
        <f t="shared" si="27"/>
        <v/>
      </c>
    </row>
    <row r="592" spans="1:12" ht="18">
      <c r="A592" s="16" t="str">
        <f>IF(COUNT($M592:$NVH592)=0,"",COUNT($M592:$NVH592))</f>
        <v/>
      </c>
      <c r="B592" s="11"/>
      <c r="C592" s="17" t="str">
        <f>(IF(A592="","",MAX($M592:$NVH592)))</f>
        <v/>
      </c>
      <c r="D592" s="17" t="str">
        <f>(IF(A592="","",MIN($M592:$NVH592)))</f>
        <v/>
      </c>
      <c r="E592" s="17" t="str">
        <f>(IF(A592="","",AVERAGE($M592:$NVH592)))</f>
        <v/>
      </c>
      <c r="F592" s="17"/>
      <c r="G592" s="17"/>
      <c r="H592" s="17"/>
      <c r="I592" s="17" t="str">
        <f t="shared" si="26"/>
        <v/>
      </c>
      <c r="J592" s="17" t="str">
        <f>IF(COUNT($M592:$NVH592)&lt;&gt;0,IF(AND(ISNUMBER(G592),ISNUMBER(H592),G592&gt;H592,A592&gt;0),ABS(2*(E592-F592)/(G592-H592)),""),"")</f>
        <v/>
      </c>
      <c r="K592" s="17" t="str">
        <f>IF(COUNT($M592:$NVH592)&lt;=1,"",IF(AND(ISNUMBER(G592),ISNUMBER(H592),G592&gt;H592,A592&gt;0,STDEV($M592:$NVH592)&gt;0),ABS((G592-H592)/(6*STDEV($M592:$NVH592))),""))</f>
        <v/>
      </c>
      <c r="L592" s="18" t="str">
        <f t="shared" si="27"/>
        <v/>
      </c>
    </row>
    <row r="593" spans="1:12" ht="18">
      <c r="A593" s="16" t="str">
        <f>IF(COUNT($M593:$NVH593)=0,"",COUNT($M593:$NVH593))</f>
        <v/>
      </c>
      <c r="B593" s="11"/>
      <c r="C593" s="17" t="str">
        <f>(IF(A593="","",MAX($M593:$NVH593)))</f>
        <v/>
      </c>
      <c r="D593" s="17" t="str">
        <f>(IF(A593="","",MIN($M593:$NVH593)))</f>
        <v/>
      </c>
      <c r="E593" s="17" t="str">
        <f>(IF(A593="","",AVERAGE($M593:$NVH593)))</f>
        <v/>
      </c>
      <c r="F593" s="17"/>
      <c r="G593" s="17"/>
      <c r="H593" s="17"/>
      <c r="I593" s="17" t="str">
        <f t="shared" si="26"/>
        <v/>
      </c>
      <c r="J593" s="17" t="str">
        <f>IF(COUNT($M593:$NVH593)&lt;&gt;0,IF(AND(ISNUMBER(G593),ISNUMBER(H593),G593&gt;H593,A593&gt;0),ABS(2*(E593-F593)/(G593-H593)),""),"")</f>
        <v/>
      </c>
      <c r="K593" s="17" t="str">
        <f>IF(COUNT($M593:$NVH593)&lt;=1,"",IF(AND(ISNUMBER(G593),ISNUMBER(H593),G593&gt;H593,A593&gt;0,STDEV($M593:$NVH593)&gt;0),ABS((G593-H593)/(6*STDEV($M593:$NVH593))),""))</f>
        <v/>
      </c>
      <c r="L593" s="18" t="str">
        <f t="shared" si="27"/>
        <v/>
      </c>
    </row>
    <row r="594" spans="1:12" ht="18">
      <c r="A594" s="16" t="str">
        <f>IF(COUNT($M594:$NVH594)=0,"",COUNT($M594:$NVH594))</f>
        <v/>
      </c>
      <c r="B594" s="11"/>
      <c r="C594" s="17" t="str">
        <f>(IF(A594="","",MAX($M594:$NVH594)))</f>
        <v/>
      </c>
      <c r="D594" s="17" t="str">
        <f>(IF(A594="","",MIN($M594:$NVH594)))</f>
        <v/>
      </c>
      <c r="E594" s="17" t="str">
        <f>(IF(A594="","",AVERAGE($M594:$NVH594)))</f>
        <v/>
      </c>
      <c r="F594" s="17"/>
      <c r="G594" s="17"/>
      <c r="H594" s="17"/>
      <c r="I594" s="17" t="str">
        <f t="shared" si="26"/>
        <v/>
      </c>
      <c r="J594" s="17" t="str">
        <f>IF(COUNT($M594:$NVH594)&lt;&gt;0,IF(AND(ISNUMBER(G594),ISNUMBER(H594),G594&gt;H594,A594&gt;0),ABS(2*(E594-F594)/(G594-H594)),""),"")</f>
        <v/>
      </c>
      <c r="K594" s="17" t="str">
        <f>IF(COUNT($M594:$NVH594)&lt;=1,"",IF(AND(ISNUMBER(G594),ISNUMBER(H594),G594&gt;H594,A594&gt;0,STDEV($M594:$NVH594)&gt;0),ABS((G594-H594)/(6*STDEV($M594:$NVH594))),""))</f>
        <v/>
      </c>
      <c r="L594" s="18" t="str">
        <f t="shared" si="27"/>
        <v/>
      </c>
    </row>
    <row r="595" spans="1:12" ht="18">
      <c r="A595" s="16" t="str">
        <f>IF(COUNT($M595:$NVH595)=0,"",COUNT($M595:$NVH595))</f>
        <v/>
      </c>
      <c r="B595" s="11"/>
      <c r="C595" s="17" t="str">
        <f>(IF(A595="","",MAX($M595:$NVH595)))</f>
        <v/>
      </c>
      <c r="D595" s="17" t="str">
        <f>(IF(A595="","",MIN($M595:$NVH595)))</f>
        <v/>
      </c>
      <c r="E595" s="17" t="str">
        <f>(IF(A595="","",AVERAGE($M595:$NVH595)))</f>
        <v/>
      </c>
      <c r="F595" s="17"/>
      <c r="G595" s="17"/>
      <c r="H595" s="17"/>
      <c r="I595" s="17" t="str">
        <f t="shared" si="26"/>
        <v/>
      </c>
      <c r="J595" s="17" t="str">
        <f>IF(COUNT($M595:$NVH595)&lt;&gt;0,IF(AND(ISNUMBER(G595),ISNUMBER(H595),G595&gt;H595,A595&gt;0),ABS(2*(E595-F595)/(G595-H595)),""),"")</f>
        <v/>
      </c>
      <c r="K595" s="17" t="str">
        <f>IF(COUNT($M595:$NVH595)&lt;=1,"",IF(AND(ISNUMBER(G595),ISNUMBER(H595),G595&gt;H595,A595&gt;0,STDEV($M595:$NVH595)&gt;0),ABS((G595-H595)/(6*STDEV($M595:$NVH595))),""))</f>
        <v/>
      </c>
      <c r="L595" s="18" t="str">
        <f t="shared" si="27"/>
        <v/>
      </c>
    </row>
    <row r="596" spans="1:12" ht="18">
      <c r="A596" s="16" t="str">
        <f>IF(COUNT($M596:$NVH596)=0,"",COUNT($M596:$NVH596))</f>
        <v/>
      </c>
      <c r="B596" s="11"/>
      <c r="C596" s="17" t="str">
        <f>(IF(A596="","",MAX($M596:$NVH596)))</f>
        <v/>
      </c>
      <c r="D596" s="17" t="str">
        <f>(IF(A596="","",MIN($M596:$NVH596)))</f>
        <v/>
      </c>
      <c r="E596" s="17" t="str">
        <f>(IF(A596="","",AVERAGE($M596:$NVH596)))</f>
        <v/>
      </c>
      <c r="F596" s="17"/>
      <c r="G596" s="17"/>
      <c r="H596" s="17"/>
      <c r="I596" s="17" t="str">
        <f t="shared" si="26"/>
        <v/>
      </c>
      <c r="J596" s="17" t="str">
        <f>IF(COUNT($M596:$NVH596)&lt;&gt;0,IF(AND(ISNUMBER(G596),ISNUMBER(H596),G596&gt;H596,A596&gt;0),ABS(2*(E596-F596)/(G596-H596)),""),"")</f>
        <v/>
      </c>
      <c r="K596" s="17" t="str">
        <f>IF(COUNT($M596:$NVH596)&lt;=1,"",IF(AND(ISNUMBER(G596),ISNUMBER(H596),G596&gt;H596,A596&gt;0,STDEV($M596:$NVH596)&gt;0),ABS((G596-H596)/(6*STDEV($M596:$NVH596))),""))</f>
        <v/>
      </c>
      <c r="L596" s="18" t="str">
        <f t="shared" si="27"/>
        <v/>
      </c>
    </row>
    <row r="597" spans="1:12" ht="18">
      <c r="A597" s="16" t="str">
        <f>IF(COUNT($M597:$NVH597)=0,"",COUNT($M597:$NVH597))</f>
        <v/>
      </c>
      <c r="B597" s="11"/>
      <c r="C597" s="17" t="str">
        <f>(IF(A597="","",MAX($M597:$NVH597)))</f>
        <v/>
      </c>
      <c r="D597" s="17" t="str">
        <f>(IF(A597="","",MIN($M597:$NVH597)))</f>
        <v/>
      </c>
      <c r="E597" s="17" t="str">
        <f>(IF(A597="","",AVERAGE($M597:$NVH597)))</f>
        <v/>
      </c>
      <c r="F597" s="17"/>
      <c r="G597" s="17"/>
      <c r="H597" s="17"/>
      <c r="I597" s="17" t="str">
        <f t="shared" si="26"/>
        <v/>
      </c>
      <c r="J597" s="17" t="str">
        <f>IF(COUNT($M597:$NVH597)&lt;&gt;0,IF(AND(ISNUMBER(G597),ISNUMBER(H597),G597&gt;H597,A597&gt;0),ABS(2*(E597-F597)/(G597-H597)),""),"")</f>
        <v/>
      </c>
      <c r="K597" s="17" t="str">
        <f>IF(COUNT($M597:$NVH597)&lt;=1,"",IF(AND(ISNUMBER(G597),ISNUMBER(H597),G597&gt;H597,A597&gt;0,STDEV($M597:$NVH597)&gt;0),ABS((G597-H597)/(6*STDEV($M597:$NVH597))),""))</f>
        <v/>
      </c>
      <c r="L597" s="18" t="str">
        <f t="shared" si="27"/>
        <v/>
      </c>
    </row>
    <row r="598" spans="1:12" ht="18">
      <c r="A598" s="16" t="str">
        <f>IF(COUNT($M598:$NVH598)=0,"",COUNT($M598:$NVH598))</f>
        <v/>
      </c>
      <c r="B598" s="11"/>
      <c r="C598" s="17" t="str">
        <f>(IF(A598="","",MAX($M598:$NVH598)))</f>
        <v/>
      </c>
      <c r="D598" s="17" t="str">
        <f>(IF(A598="","",MIN($M598:$NVH598)))</f>
        <v/>
      </c>
      <c r="E598" s="17" t="str">
        <f>(IF(A598="","",AVERAGE($M598:$NVH598)))</f>
        <v/>
      </c>
      <c r="F598" s="17"/>
      <c r="G598" s="17"/>
      <c r="H598" s="17"/>
      <c r="I598" s="17" t="str">
        <f t="shared" si="26"/>
        <v/>
      </c>
      <c r="J598" s="17" t="str">
        <f>IF(COUNT($M598:$NVH598)&lt;&gt;0,IF(AND(ISNUMBER(G598),ISNUMBER(H598),G598&gt;H598,A598&gt;0),ABS(2*(E598-F598)/(G598-H598)),""),"")</f>
        <v/>
      </c>
      <c r="K598" s="17" t="str">
        <f>IF(COUNT($M598:$NVH598)&lt;=1,"",IF(AND(ISNUMBER(G598),ISNUMBER(H598),G598&gt;H598,A598&gt;0,STDEV($M598:$NVH598)&gt;0),ABS((G598-H598)/(6*STDEV($M598:$NVH598))),""))</f>
        <v/>
      </c>
      <c r="L598" s="18" t="str">
        <f t="shared" si="27"/>
        <v/>
      </c>
    </row>
    <row r="599" spans="1:12" ht="18">
      <c r="A599" s="16" t="str">
        <f>IF(COUNT($M599:$NVH599)=0,"",COUNT($M599:$NVH599))</f>
        <v/>
      </c>
      <c r="B599" s="11"/>
      <c r="C599" s="17" t="str">
        <f>(IF(A599="","",MAX($M599:$NVH599)))</f>
        <v/>
      </c>
      <c r="D599" s="17" t="str">
        <f>(IF(A599="","",MIN($M599:$NVH599)))</f>
        <v/>
      </c>
      <c r="E599" s="17" t="str">
        <f>(IF(A599="","",AVERAGE($M599:$NVH599)))</f>
        <v/>
      </c>
      <c r="F599" s="17"/>
      <c r="G599" s="17"/>
      <c r="H599" s="17"/>
      <c r="I599" s="17" t="str">
        <f t="shared" si="26"/>
        <v/>
      </c>
      <c r="J599" s="17" t="str">
        <f>IF(COUNT($M599:$NVH599)&lt;&gt;0,IF(AND(ISNUMBER(G599),ISNUMBER(H599),G599&gt;H599,A599&gt;0),ABS(2*(E599-F599)/(G599-H599)),""),"")</f>
        <v/>
      </c>
      <c r="K599" s="17" t="str">
        <f>IF(COUNT($M599:$NVH599)&lt;=1,"",IF(AND(ISNUMBER(G599),ISNUMBER(H599),G599&gt;H599,A599&gt;0,STDEV($M599:$NVH599)&gt;0),ABS((G599-H599)/(6*STDEV($M599:$NVH599))),""))</f>
        <v/>
      </c>
      <c r="L599" s="18" t="str">
        <f t="shared" si="27"/>
        <v/>
      </c>
    </row>
    <row r="600" spans="1:12" ht="18">
      <c r="A600" s="16" t="str">
        <f>IF(COUNT($M600:$NVH600)=0,"",COUNT($M600:$NVH600))</f>
        <v/>
      </c>
      <c r="B600" s="11"/>
      <c r="C600" s="17" t="str">
        <f>(IF(A600="","",MAX($M600:$NVH600)))</f>
        <v/>
      </c>
      <c r="D600" s="17" t="str">
        <f>(IF(A600="","",MIN($M600:$NVH600)))</f>
        <v/>
      </c>
      <c r="E600" s="17" t="str">
        <f>(IF(A600="","",AVERAGE($M600:$NVH600)))</f>
        <v/>
      </c>
      <c r="F600" s="17"/>
      <c r="G600" s="17"/>
      <c r="H600" s="17"/>
      <c r="I600" s="17" t="str">
        <f t="shared" si="26"/>
        <v/>
      </c>
      <c r="J600" s="17" t="str">
        <f>IF(COUNT($M600:$NVH600)&lt;&gt;0,IF(AND(ISNUMBER(G600),ISNUMBER(H600),G600&gt;H600,A600&gt;0),ABS(2*(E600-F600)/(G600-H600)),""),"")</f>
        <v/>
      </c>
      <c r="K600" s="17" t="str">
        <f>IF(COUNT($M600:$NVH600)&lt;=1,"",IF(AND(ISNUMBER(G600),ISNUMBER(H600),G600&gt;H600,A600&gt;0,STDEV($M600:$NVH600)&gt;0),ABS((G600-H600)/(6*STDEV($M600:$NVH600))),""))</f>
        <v/>
      </c>
      <c r="L600" s="18" t="str">
        <f t="shared" si="27"/>
        <v/>
      </c>
    </row>
    <row r="601" spans="1:12" ht="18">
      <c r="A601" s="16" t="str">
        <f>IF(COUNT($M601:$NVH601)=0,"",COUNT($M601:$NVH601))</f>
        <v/>
      </c>
      <c r="B601" s="11"/>
      <c r="C601" s="17" t="str">
        <f>(IF(A601="","",MAX($M601:$NVH601)))</f>
        <v/>
      </c>
      <c r="D601" s="17" t="str">
        <f>(IF(A601="","",MIN($M601:$NVH601)))</f>
        <v/>
      </c>
      <c r="E601" s="17" t="str">
        <f>(IF(A601="","",AVERAGE($M601:$NVH601)))</f>
        <v/>
      </c>
      <c r="F601" s="17"/>
      <c r="G601" s="17"/>
      <c r="H601" s="17"/>
      <c r="I601" s="17" t="str">
        <f t="shared" si="26"/>
        <v/>
      </c>
      <c r="J601" s="17" t="str">
        <f>IF(COUNT($M601:$NVH601)&lt;&gt;0,IF(AND(ISNUMBER(G601),ISNUMBER(H601),G601&gt;H601,A601&gt;0),ABS(2*(E601-F601)/(G601-H601)),""),"")</f>
        <v/>
      </c>
      <c r="K601" s="17" t="str">
        <f>IF(COUNT($M601:$NVH601)&lt;=1,"",IF(AND(ISNUMBER(G601),ISNUMBER(H601),G601&gt;H601,A601&gt;0,STDEV($M601:$NVH601)&gt;0),ABS((G601-H601)/(6*STDEV($M601:$NVH601))),""))</f>
        <v/>
      </c>
      <c r="L601" s="18" t="str">
        <f t="shared" si="27"/>
        <v/>
      </c>
    </row>
    <row r="602" spans="1:12" ht="18">
      <c r="A602" s="16" t="str">
        <f>IF(COUNT($M602:$NVH602)=0,"",COUNT($M602:$NVH602))</f>
        <v/>
      </c>
      <c r="B602" s="11"/>
      <c r="C602" s="17" t="str">
        <f>(IF(A602="","",MAX($M602:$NVH602)))</f>
        <v/>
      </c>
      <c r="D602" s="17" t="str">
        <f>(IF(A602="","",MIN($M602:$NVH602)))</f>
        <v/>
      </c>
      <c r="E602" s="17" t="str">
        <f>(IF(A602="","",AVERAGE($M602:$NVH602)))</f>
        <v/>
      </c>
      <c r="F602" s="17"/>
      <c r="G602" s="17"/>
      <c r="H602" s="17"/>
      <c r="I602" s="17" t="str">
        <f t="shared" si="26"/>
        <v/>
      </c>
      <c r="J602" s="17" t="str">
        <f>IF(COUNT($M602:$NVH602)&lt;&gt;0,IF(AND(ISNUMBER(G602),ISNUMBER(H602),G602&gt;H602,A602&gt;0),ABS(2*(E602-F602)/(G602-H602)),""),"")</f>
        <v/>
      </c>
      <c r="K602" s="17" t="str">
        <f>IF(COUNT($M602:$NVH602)&lt;=1,"",IF(AND(ISNUMBER(G602),ISNUMBER(H602),G602&gt;H602,A602&gt;0,STDEV($M602:$NVH602)&gt;0),ABS((G602-H602)/(6*STDEV($M602:$NVH602))),""))</f>
        <v/>
      </c>
      <c r="L602" s="18" t="str">
        <f t="shared" si="27"/>
        <v/>
      </c>
    </row>
    <row r="603" spans="1:12" ht="18">
      <c r="A603" s="16" t="str">
        <f>IF(COUNT($M603:$NVH603)=0,"",COUNT($M603:$NVH603))</f>
        <v/>
      </c>
      <c r="B603" s="11"/>
      <c r="C603" s="17" t="str">
        <f>(IF(A603="","",MAX($M603:$NVH603)))</f>
        <v/>
      </c>
      <c r="D603" s="17" t="str">
        <f>(IF(A603="","",MIN($M603:$NVH603)))</f>
        <v/>
      </c>
      <c r="E603" s="17" t="str">
        <f>(IF(A603="","",AVERAGE($M603:$NVH603)))</f>
        <v/>
      </c>
      <c r="F603" s="17"/>
      <c r="G603" s="17"/>
      <c r="H603" s="17"/>
      <c r="I603" s="17" t="str">
        <f t="shared" si="26"/>
        <v/>
      </c>
      <c r="J603" s="17" t="str">
        <f>IF(COUNT($M603:$NVH603)&lt;&gt;0,IF(AND(ISNUMBER(G603),ISNUMBER(H603),G603&gt;H603,A603&gt;0),ABS(2*(E603-F603)/(G603-H603)),""),"")</f>
        <v/>
      </c>
      <c r="K603" s="17" t="str">
        <f>IF(COUNT($M603:$NVH603)&lt;=1,"",IF(AND(ISNUMBER(G603),ISNUMBER(H603),G603&gt;H603,A603&gt;0,STDEV($M603:$NVH603)&gt;0),ABS((G603-H603)/(6*STDEV($M603:$NVH603))),""))</f>
        <v/>
      </c>
      <c r="L603" s="18" t="str">
        <f t="shared" si="27"/>
        <v/>
      </c>
    </row>
    <row r="604" spans="1:12" ht="18">
      <c r="A604" s="16" t="str">
        <f>IF(COUNT($M604:$NVH604)=0,"",COUNT($M604:$NVH604))</f>
        <v/>
      </c>
      <c r="B604" s="11"/>
      <c r="C604" s="17" t="str">
        <f>(IF(A604="","",MAX($M604:$NVH604)))</f>
        <v/>
      </c>
      <c r="D604" s="17" t="str">
        <f>(IF(A604="","",MIN($M604:$NVH604)))</f>
        <v/>
      </c>
      <c r="E604" s="17" t="str">
        <f>(IF(A604="","",AVERAGE($M604:$NVH604)))</f>
        <v/>
      </c>
      <c r="F604" s="17"/>
      <c r="G604" s="17"/>
      <c r="H604" s="17"/>
      <c r="I604" s="17" t="str">
        <f t="shared" si="26"/>
        <v/>
      </c>
      <c r="J604" s="17" t="str">
        <f>IF(COUNT($M604:$NVH604)&lt;&gt;0,IF(AND(ISNUMBER(G604),ISNUMBER(H604),G604&gt;H604,A604&gt;0),ABS(2*(E604-F604)/(G604-H604)),""),"")</f>
        <v/>
      </c>
      <c r="K604" s="17" t="str">
        <f>IF(COUNT($M604:$NVH604)&lt;=1,"",IF(AND(ISNUMBER(G604),ISNUMBER(H604),G604&gt;H604,A604&gt;0,STDEV($M604:$NVH604)&gt;0),ABS((G604-H604)/(6*STDEV($M604:$NVH604))),""))</f>
        <v/>
      </c>
      <c r="L604" s="18" t="str">
        <f t="shared" si="27"/>
        <v/>
      </c>
    </row>
    <row r="605" spans="1:12" ht="18">
      <c r="A605" s="16" t="str">
        <f>IF(COUNT($M605:$NVH605)=0,"",COUNT($M605:$NVH605))</f>
        <v/>
      </c>
      <c r="B605" s="11"/>
      <c r="C605" s="17" t="str">
        <f>(IF(A605="","",MAX($M605:$NVH605)))</f>
        <v/>
      </c>
      <c r="D605" s="17" t="str">
        <f>(IF(A605="","",MIN($M605:$NVH605)))</f>
        <v/>
      </c>
      <c r="E605" s="17" t="str">
        <f>(IF(A605="","",AVERAGE($M605:$NVH605)))</f>
        <v/>
      </c>
      <c r="F605" s="17"/>
      <c r="G605" s="17"/>
      <c r="H605" s="17"/>
      <c r="I605" s="17" t="str">
        <f t="shared" si="26"/>
        <v/>
      </c>
      <c r="J605" s="17" t="str">
        <f>IF(COUNT($M605:$NVH605)&lt;&gt;0,IF(AND(ISNUMBER(G605),ISNUMBER(H605),G605&gt;H605,A605&gt;0),ABS(2*(E605-F605)/(G605-H605)),""),"")</f>
        <v/>
      </c>
      <c r="K605" s="17" t="str">
        <f>IF(COUNT($M605:$NVH605)&lt;=1,"",IF(AND(ISNUMBER(G605),ISNUMBER(H605),G605&gt;H605,A605&gt;0,STDEV($M605:$NVH605)&gt;0),ABS((G605-H605)/(6*STDEV($M605:$NVH605))),""))</f>
        <v/>
      </c>
      <c r="L605" s="18" t="str">
        <f t="shared" si="27"/>
        <v/>
      </c>
    </row>
    <row r="606" spans="1:12" ht="18">
      <c r="A606" s="16" t="str">
        <f>IF(COUNT($M606:$NVH606)=0,"",COUNT($M606:$NVH606))</f>
        <v/>
      </c>
      <c r="B606" s="11"/>
      <c r="C606" s="17" t="str">
        <f>(IF(A606="","",MAX($M606:$NVH606)))</f>
        <v/>
      </c>
      <c r="D606" s="17" t="str">
        <f>(IF(A606="","",MIN($M606:$NVH606)))</f>
        <v/>
      </c>
      <c r="E606" s="17" t="str">
        <f>(IF(A606="","",AVERAGE($M606:$NVH606)))</f>
        <v/>
      </c>
      <c r="F606" s="17"/>
      <c r="G606" s="17"/>
      <c r="H606" s="17"/>
      <c r="I606" s="17" t="str">
        <f t="shared" si="26"/>
        <v/>
      </c>
      <c r="J606" s="17" t="str">
        <f>IF(COUNT($M606:$NVH606)&lt;&gt;0,IF(AND(ISNUMBER(G606),ISNUMBER(H606),G606&gt;H606,A606&gt;0),ABS(2*(E606-F606)/(G606-H606)),""),"")</f>
        <v/>
      </c>
      <c r="K606" s="17" t="str">
        <f>IF(COUNT($M606:$NVH606)&lt;=1,"",IF(AND(ISNUMBER(G606),ISNUMBER(H606),G606&gt;H606,A606&gt;0,STDEV($M606:$NVH606)&gt;0),ABS((G606-H606)/(6*STDEV($M606:$NVH606))),""))</f>
        <v/>
      </c>
      <c r="L606" s="18" t="str">
        <f t="shared" si="27"/>
        <v/>
      </c>
    </row>
    <row r="607" spans="1:12" ht="18">
      <c r="A607" s="16" t="str">
        <f>IF(COUNT($M607:$NVH607)=0,"",COUNT($M607:$NVH607))</f>
        <v/>
      </c>
      <c r="B607" s="11"/>
      <c r="C607" s="17" t="str">
        <f>(IF(A607="","",MAX($M607:$NVH607)))</f>
        <v/>
      </c>
      <c r="D607" s="17" t="str">
        <f>(IF(A607="","",MIN($M607:$NVH607)))</f>
        <v/>
      </c>
      <c r="E607" s="17" t="str">
        <f>(IF(A607="","",AVERAGE($M607:$NVH607)))</f>
        <v/>
      </c>
      <c r="F607" s="17"/>
      <c r="G607" s="17"/>
      <c r="H607" s="17"/>
      <c r="I607" s="17" t="str">
        <f t="shared" si="26"/>
        <v/>
      </c>
      <c r="J607" s="17" t="str">
        <f>IF(COUNT($M607:$NVH607)&lt;&gt;0,IF(AND(ISNUMBER(G607),ISNUMBER(H607),G607&gt;H607,A607&gt;0),ABS(2*(E607-F607)/(G607-H607)),""),"")</f>
        <v/>
      </c>
      <c r="K607" s="17" t="str">
        <f>IF(COUNT($M607:$NVH607)&lt;=1,"",IF(AND(ISNUMBER(G607),ISNUMBER(H607),G607&gt;H607,A607&gt;0,STDEV($M607:$NVH607)&gt;0),ABS((G607-H607)/(6*STDEV($M607:$NVH607))),""))</f>
        <v/>
      </c>
      <c r="L607" s="18" t="str">
        <f t="shared" si="27"/>
        <v/>
      </c>
    </row>
    <row r="608" spans="1:12" ht="18">
      <c r="A608" s="16" t="str">
        <f>IF(COUNT($M608:$NVH608)=0,"",COUNT($M608:$NVH608))</f>
        <v/>
      </c>
      <c r="B608" s="11"/>
      <c r="C608" s="17" t="str">
        <f>(IF(A608="","",MAX($M608:$NVH608)))</f>
        <v/>
      </c>
      <c r="D608" s="17" t="str">
        <f>(IF(A608="","",MIN($M608:$NVH608)))</f>
        <v/>
      </c>
      <c r="E608" s="17" t="str">
        <f>(IF(A608="","",AVERAGE($M608:$NVH608)))</f>
        <v/>
      </c>
      <c r="F608" s="17"/>
      <c r="G608" s="17"/>
      <c r="H608" s="17"/>
      <c r="I608" s="17" t="str">
        <f t="shared" si="26"/>
        <v/>
      </c>
      <c r="J608" s="17" t="str">
        <f>IF(COUNT($M608:$NVH608)&lt;&gt;0,IF(AND(ISNUMBER(G608),ISNUMBER(H608),G608&gt;H608,A608&gt;0),ABS(2*(E608-F608)/(G608-H608)),""),"")</f>
        <v/>
      </c>
      <c r="K608" s="17" t="str">
        <f>IF(COUNT($M608:$NVH608)&lt;=1,"",IF(AND(ISNUMBER(G608),ISNUMBER(H608),G608&gt;H608,A608&gt;0,STDEV($M608:$NVH608)&gt;0),ABS((G608-H608)/(6*STDEV($M608:$NVH608))),""))</f>
        <v/>
      </c>
      <c r="L608" s="18" t="str">
        <f t="shared" si="27"/>
        <v/>
      </c>
    </row>
    <row r="609" spans="1:12" ht="18">
      <c r="A609" s="16" t="str">
        <f>IF(COUNT($M609:$NVH609)=0,"",COUNT($M609:$NVH609))</f>
        <v/>
      </c>
      <c r="B609" s="11"/>
      <c r="C609" s="17" t="str">
        <f>(IF(A609="","",MAX($M609:$NVH609)))</f>
        <v/>
      </c>
      <c r="D609" s="17" t="str">
        <f>(IF(A609="","",MIN($M609:$NVH609)))</f>
        <v/>
      </c>
      <c r="E609" s="17" t="str">
        <f>(IF(A609="","",AVERAGE($M609:$NVH609)))</f>
        <v/>
      </c>
      <c r="F609" s="17"/>
      <c r="G609" s="17"/>
      <c r="H609" s="17"/>
      <c r="I609" s="17" t="str">
        <f t="shared" si="26"/>
        <v/>
      </c>
      <c r="J609" s="17" t="str">
        <f>IF(COUNT($M609:$NVH609)&lt;&gt;0,IF(AND(ISNUMBER(G609),ISNUMBER(H609),G609&gt;H609,A609&gt;0),ABS(2*(E609-F609)/(G609-H609)),""),"")</f>
        <v/>
      </c>
      <c r="K609" s="17" t="str">
        <f>IF(COUNT($M609:$NVH609)&lt;=1,"",IF(AND(ISNUMBER(G609),ISNUMBER(H609),G609&gt;H609,A609&gt;0,STDEV($M609:$NVH609)&gt;0),ABS((G609-H609)/(6*STDEV($M609:$NVH609))),""))</f>
        <v/>
      </c>
      <c r="L609" s="18" t="str">
        <f t="shared" si="27"/>
        <v/>
      </c>
    </row>
    <row r="610" spans="1:12" ht="18">
      <c r="A610" s="16" t="str">
        <f>IF(COUNT($M610:$NVH610)=0,"",COUNT($M610:$NVH610))</f>
        <v/>
      </c>
      <c r="B610" s="11"/>
      <c r="C610" s="17" t="str">
        <f>(IF(A610="","",MAX($M610:$NVH610)))</f>
        <v/>
      </c>
      <c r="D610" s="17" t="str">
        <f>(IF(A610="","",MIN($M610:$NVH610)))</f>
        <v/>
      </c>
      <c r="E610" s="17" t="str">
        <f>(IF(A610="","",AVERAGE($M610:$NVH610)))</f>
        <v/>
      </c>
      <c r="F610" s="17"/>
      <c r="G610" s="17"/>
      <c r="H610" s="17"/>
      <c r="I610" s="17" t="str">
        <f t="shared" si="26"/>
        <v/>
      </c>
      <c r="J610" s="17" t="str">
        <f>IF(COUNT($M610:$NVH610)&lt;&gt;0,IF(AND(ISNUMBER(G610),ISNUMBER(H610),G610&gt;H610,A610&gt;0),ABS(2*(E610-F610)/(G610-H610)),""),"")</f>
        <v/>
      </c>
      <c r="K610" s="17" t="str">
        <f>IF(COUNT($M610:$NVH610)&lt;=1,"",IF(AND(ISNUMBER(G610),ISNUMBER(H610),G610&gt;H610,A610&gt;0,STDEV($M610:$NVH610)&gt;0),ABS((G610-H610)/(6*STDEV($M610:$NVH610))),""))</f>
        <v/>
      </c>
      <c r="L610" s="18" t="str">
        <f t="shared" si="27"/>
        <v/>
      </c>
    </row>
    <row r="611" spans="1:12" ht="18">
      <c r="A611" s="16" t="str">
        <f>IF(COUNT($M611:$NVH611)=0,"",COUNT($M611:$NVH611))</f>
        <v/>
      </c>
      <c r="B611" s="11"/>
      <c r="C611" s="17" t="str">
        <f>(IF(A611="","",MAX($M611:$NVH611)))</f>
        <v/>
      </c>
      <c r="D611" s="17" t="str">
        <f>(IF(A611="","",MIN($M611:$NVH611)))</f>
        <v/>
      </c>
      <c r="E611" s="17" t="str">
        <f>(IF(A611="","",AVERAGE($M611:$NVH611)))</f>
        <v/>
      </c>
      <c r="F611" s="17"/>
      <c r="G611" s="17"/>
      <c r="H611" s="17"/>
      <c r="I611" s="17" t="str">
        <f t="shared" si="26"/>
        <v/>
      </c>
      <c r="J611" s="17" t="str">
        <f>IF(COUNT($M611:$NVH611)&lt;&gt;0,IF(AND(ISNUMBER(G611),ISNUMBER(H611),G611&gt;H611,A611&gt;0),ABS(2*(E611-F611)/(G611-H611)),""),"")</f>
        <v/>
      </c>
      <c r="K611" s="17" t="str">
        <f>IF(COUNT($M611:$NVH611)&lt;=1,"",IF(AND(ISNUMBER(G611),ISNUMBER(H611),G611&gt;H611,A611&gt;0,STDEV($M611:$NVH611)&gt;0),ABS((G611-H611)/(6*STDEV($M611:$NVH611))),""))</f>
        <v/>
      </c>
      <c r="L611" s="18" t="str">
        <f t="shared" si="27"/>
        <v/>
      </c>
    </row>
    <row r="612" spans="1:12" ht="18">
      <c r="A612" s="16" t="str">
        <f>IF(COUNT($M612:$NVH612)=0,"",COUNT($M612:$NVH612))</f>
        <v/>
      </c>
      <c r="B612" s="11"/>
      <c r="C612" s="17" t="str">
        <f>(IF(A612="","",MAX($M612:$NVH612)))</f>
        <v/>
      </c>
      <c r="D612" s="17" t="str">
        <f>(IF(A612="","",MIN($M612:$NVH612)))</f>
        <v/>
      </c>
      <c r="E612" s="17" t="str">
        <f>(IF(A612="","",AVERAGE($M612:$NVH612)))</f>
        <v/>
      </c>
      <c r="F612" s="17"/>
      <c r="G612" s="17"/>
      <c r="H612" s="17"/>
      <c r="I612" s="17" t="str">
        <f t="shared" si="26"/>
        <v/>
      </c>
      <c r="J612" s="17" t="str">
        <f>IF(COUNT($M612:$NVH612)&lt;&gt;0,IF(AND(ISNUMBER(G612),ISNUMBER(H612),G612&gt;H612,A612&gt;0),ABS(2*(E612-F612)/(G612-H612)),""),"")</f>
        <v/>
      </c>
      <c r="K612" s="17" t="str">
        <f>IF(COUNT($M612:$NVH612)&lt;=1,"",IF(AND(ISNUMBER(G612),ISNUMBER(H612),G612&gt;H612,A612&gt;0,STDEV($M612:$NVH612)&gt;0),ABS((G612-H612)/(6*STDEV($M612:$NVH612))),""))</f>
        <v/>
      </c>
      <c r="L612" s="18" t="str">
        <f t="shared" si="27"/>
        <v/>
      </c>
    </row>
    <row r="613" spans="1:12" ht="18">
      <c r="A613" s="16" t="str">
        <f>IF(COUNT($M613:$NVH613)=0,"",COUNT($M613:$NVH613))</f>
        <v/>
      </c>
      <c r="B613" s="11"/>
      <c r="C613" s="17" t="str">
        <f>(IF(A613="","",MAX($M613:$NVH613)))</f>
        <v/>
      </c>
      <c r="D613" s="17" t="str">
        <f>(IF(A613="","",MIN($M613:$NVH613)))</f>
        <v/>
      </c>
      <c r="E613" s="17" t="str">
        <f>(IF(A613="","",AVERAGE($M613:$NVH613)))</f>
        <v/>
      </c>
      <c r="F613" s="17"/>
      <c r="G613" s="17"/>
      <c r="H613" s="17"/>
      <c r="I613" s="17" t="str">
        <f t="shared" si="26"/>
        <v/>
      </c>
      <c r="J613" s="17" t="str">
        <f>IF(COUNT($M613:$NVH613)&lt;&gt;0,IF(AND(ISNUMBER(G613),ISNUMBER(H613),G613&gt;H613,A613&gt;0),ABS(2*(E613-F613)/(G613-H613)),""),"")</f>
        <v/>
      </c>
      <c r="K613" s="17" t="str">
        <f>IF(COUNT($M613:$NVH613)&lt;=1,"",IF(AND(ISNUMBER(G613),ISNUMBER(H613),G613&gt;H613,A613&gt;0,STDEV($M613:$NVH613)&gt;0),ABS((G613-H613)/(6*STDEV($M613:$NVH613))),""))</f>
        <v/>
      </c>
      <c r="L613" s="18" t="str">
        <f t="shared" si="27"/>
        <v/>
      </c>
    </row>
    <row r="614" spans="1:12" ht="18">
      <c r="A614" s="16" t="str">
        <f>IF(COUNT($M614:$NVH614)=0,"",COUNT($M614:$NVH614))</f>
        <v/>
      </c>
      <c r="B614" s="11"/>
      <c r="C614" s="17" t="str">
        <f>(IF(A614="","",MAX($M614:$NVH614)))</f>
        <v/>
      </c>
      <c r="D614" s="17" t="str">
        <f>(IF(A614="","",MIN($M614:$NVH614)))</f>
        <v/>
      </c>
      <c r="E614" s="17" t="str">
        <f>(IF(A614="","",AVERAGE($M614:$NVH614)))</f>
        <v/>
      </c>
      <c r="F614" s="17"/>
      <c r="G614" s="17"/>
      <c r="H614" s="17"/>
      <c r="I614" s="17" t="str">
        <f t="shared" si="26"/>
        <v/>
      </c>
      <c r="J614" s="17" t="str">
        <f>IF(COUNT($M614:$NVH614)&lt;&gt;0,IF(AND(ISNUMBER(G614),ISNUMBER(H614),G614&gt;H614,A614&gt;0),ABS(2*(E614-F614)/(G614-H614)),""),"")</f>
        <v/>
      </c>
      <c r="K614" s="17" t="str">
        <f>IF(COUNT($M614:$NVH614)&lt;=1,"",IF(AND(ISNUMBER(G614),ISNUMBER(H614),G614&gt;H614,A614&gt;0,STDEV($M614:$NVH614)&gt;0),ABS((G614-H614)/(6*STDEV($M614:$NVH614))),""))</f>
        <v/>
      </c>
      <c r="L614" s="18" t="str">
        <f t="shared" si="27"/>
        <v/>
      </c>
    </row>
    <row r="615" spans="1:12" ht="18">
      <c r="A615" s="16" t="str">
        <f>IF(COUNT($M615:$NVH615)=0,"",COUNT($M615:$NVH615))</f>
        <v/>
      </c>
      <c r="B615" s="11"/>
      <c r="C615" s="17" t="str">
        <f>(IF(A615="","",MAX($M615:$NVH615)))</f>
        <v/>
      </c>
      <c r="D615" s="17" t="str">
        <f>(IF(A615="","",MIN($M615:$NVH615)))</f>
        <v/>
      </c>
      <c r="E615" s="17" t="str">
        <f>(IF(A615="","",AVERAGE($M615:$NVH615)))</f>
        <v/>
      </c>
      <c r="F615" s="17"/>
      <c r="G615" s="17"/>
      <c r="H615" s="17"/>
      <c r="I615" s="17" t="str">
        <f t="shared" si="26"/>
        <v/>
      </c>
      <c r="J615" s="17" t="str">
        <f>IF(COUNT($M615:$NVH615)&lt;&gt;0,IF(AND(ISNUMBER(G615),ISNUMBER(H615),G615&gt;H615,A615&gt;0),ABS(2*(E615-F615)/(G615-H615)),""),"")</f>
        <v/>
      </c>
      <c r="K615" s="17" t="str">
        <f>IF(COUNT($M615:$NVH615)&lt;=1,"",IF(AND(ISNUMBER(G615),ISNUMBER(H615),G615&gt;H615,A615&gt;0,STDEV($M615:$NVH615)&gt;0),ABS((G615-H615)/(6*STDEV($M615:$NVH615))),""))</f>
        <v/>
      </c>
      <c r="L615" s="18" t="str">
        <f t="shared" si="27"/>
        <v/>
      </c>
    </row>
    <row r="616" spans="1:12" ht="18">
      <c r="A616" s="16" t="str">
        <f>IF(COUNT($M616:$NVH616)=0,"",COUNT($M616:$NVH616))</f>
        <v/>
      </c>
      <c r="B616" s="11"/>
      <c r="C616" s="17" t="str">
        <f>(IF(A616="","",MAX($M616:$NVH616)))</f>
        <v/>
      </c>
      <c r="D616" s="17" t="str">
        <f>(IF(A616="","",MIN($M616:$NVH616)))</f>
        <v/>
      </c>
      <c r="E616" s="17" t="str">
        <f>(IF(A616="","",AVERAGE($M616:$NVH616)))</f>
        <v/>
      </c>
      <c r="F616" s="17"/>
      <c r="G616" s="17"/>
      <c r="H616" s="17"/>
      <c r="I616" s="17" t="str">
        <f t="shared" si="26"/>
        <v/>
      </c>
      <c r="J616" s="17" t="str">
        <f>IF(COUNT($M616:$NVH616)&lt;&gt;0,IF(AND(ISNUMBER(G616),ISNUMBER(H616),G616&gt;H616,A616&gt;0),ABS(2*(E616-F616)/(G616-H616)),""),"")</f>
        <v/>
      </c>
      <c r="K616" s="17" t="str">
        <f>IF(COUNT($M616:$NVH616)&lt;=1,"",IF(AND(ISNUMBER(G616),ISNUMBER(H616),G616&gt;H616,A616&gt;0,STDEV($M616:$NVH616)&gt;0),ABS((G616-H616)/(6*STDEV($M616:$NVH616))),""))</f>
        <v/>
      </c>
      <c r="L616" s="18" t="str">
        <f t="shared" si="27"/>
        <v/>
      </c>
    </row>
    <row r="617" spans="1:12" ht="18">
      <c r="A617" s="16" t="str">
        <f>IF(COUNT($M617:$NVH617)=0,"",COUNT($M617:$NVH617))</f>
        <v/>
      </c>
      <c r="B617" s="11"/>
      <c r="C617" s="17" t="str">
        <f>(IF(A617="","",MAX($M617:$NVH617)))</f>
        <v/>
      </c>
      <c r="D617" s="17" t="str">
        <f>(IF(A617="","",MIN($M617:$NVH617)))</f>
        <v/>
      </c>
      <c r="E617" s="17" t="str">
        <f>(IF(A617="","",AVERAGE($M617:$NVH617)))</f>
        <v/>
      </c>
      <c r="F617" s="17"/>
      <c r="G617" s="17"/>
      <c r="H617" s="17"/>
      <c r="I617" s="17" t="str">
        <f t="shared" si="26"/>
        <v/>
      </c>
      <c r="J617" s="17" t="str">
        <f>IF(COUNT($M617:$NVH617)&lt;&gt;0,IF(AND(ISNUMBER(G617),ISNUMBER(H617),G617&gt;H617,A617&gt;0),ABS(2*(E617-F617)/(G617-H617)),""),"")</f>
        <v/>
      </c>
      <c r="K617" s="17" t="str">
        <f>IF(COUNT($M617:$NVH617)&lt;=1,"",IF(AND(ISNUMBER(G617),ISNUMBER(H617),G617&gt;H617,A617&gt;0,STDEV($M617:$NVH617)&gt;0),ABS((G617-H617)/(6*STDEV($M617:$NVH617))),""))</f>
        <v/>
      </c>
      <c r="L617" s="18" t="str">
        <f t="shared" si="27"/>
        <v/>
      </c>
    </row>
    <row r="618" spans="1:12" ht="18">
      <c r="A618" s="16" t="str">
        <f>IF(COUNT($M618:$NVH618)=0,"",COUNT($M618:$NVH618))</f>
        <v/>
      </c>
      <c r="B618" s="11"/>
      <c r="C618" s="17" t="str">
        <f>(IF(A618="","",MAX($M618:$NVH618)))</f>
        <v/>
      </c>
      <c r="D618" s="17" t="str">
        <f>(IF(A618="","",MIN($M618:$NVH618)))</f>
        <v/>
      </c>
      <c r="E618" s="17" t="str">
        <f>(IF(A618="","",AVERAGE($M618:$NVH618)))</f>
        <v/>
      </c>
      <c r="F618" s="17"/>
      <c r="G618" s="17"/>
      <c r="H618" s="17"/>
      <c r="I618" s="17" t="str">
        <f t="shared" si="26"/>
        <v/>
      </c>
      <c r="J618" s="17" t="str">
        <f>IF(COUNT($M618:$NVH618)&lt;&gt;0,IF(AND(ISNUMBER(G618),ISNUMBER(H618),G618&gt;H618,A618&gt;0),ABS(2*(E618-F618)/(G618-H618)),""),"")</f>
        <v/>
      </c>
      <c r="K618" s="17" t="str">
        <f>IF(COUNT($M618:$NVH618)&lt;=1,"",IF(AND(ISNUMBER(G618),ISNUMBER(H618),G618&gt;H618,A618&gt;0,STDEV($M618:$NVH618)&gt;0),ABS((G618-H618)/(6*STDEV($M618:$NVH618))),""))</f>
        <v/>
      </c>
      <c r="L618" s="18" t="str">
        <f t="shared" si="27"/>
        <v/>
      </c>
    </row>
    <row r="619" spans="1:12" ht="18">
      <c r="A619" s="16" t="str">
        <f>IF(COUNT($M619:$NVH619)=0,"",COUNT($M619:$NVH619))</f>
        <v/>
      </c>
      <c r="B619" s="11"/>
      <c r="C619" s="17" t="str">
        <f>(IF(A619="","",MAX($M619:$NVH619)))</f>
        <v/>
      </c>
      <c r="D619" s="17" t="str">
        <f>(IF(A619="","",MIN($M619:$NVH619)))</f>
        <v/>
      </c>
      <c r="E619" s="17" t="str">
        <f>(IF(A619="","",AVERAGE($M619:$NVH619)))</f>
        <v/>
      </c>
      <c r="F619" s="17"/>
      <c r="G619" s="17"/>
      <c r="H619" s="17"/>
      <c r="I619" s="17" t="str">
        <f t="shared" si="26"/>
        <v/>
      </c>
      <c r="J619" s="17" t="str">
        <f>IF(COUNT($M619:$NVH619)&lt;&gt;0,IF(AND(ISNUMBER(G619),ISNUMBER(H619),G619&gt;H619,A619&gt;0),ABS(2*(E619-F619)/(G619-H619)),""),"")</f>
        <v/>
      </c>
      <c r="K619" s="17" t="str">
        <f>IF(COUNT($M619:$NVH619)&lt;=1,"",IF(AND(ISNUMBER(G619),ISNUMBER(H619),G619&gt;H619,A619&gt;0,STDEV($M619:$NVH619)&gt;0),ABS((G619-H619)/(6*STDEV($M619:$NVH619))),""))</f>
        <v/>
      </c>
      <c r="L619" s="18" t="str">
        <f t="shared" si="27"/>
        <v/>
      </c>
    </row>
    <row r="620" spans="1:12" ht="18">
      <c r="A620" s="16" t="str">
        <f>IF(COUNT($M620:$NVH620)=0,"",COUNT($M620:$NVH620))</f>
        <v/>
      </c>
      <c r="B620" s="11"/>
      <c r="C620" s="17" t="str">
        <f>(IF(A620="","",MAX($M620:$NVH620)))</f>
        <v/>
      </c>
      <c r="D620" s="17" t="str">
        <f>(IF(A620="","",MIN($M620:$NVH620)))</f>
        <v/>
      </c>
      <c r="E620" s="17" t="str">
        <f>(IF(A620="","",AVERAGE($M620:$NVH620)))</f>
        <v/>
      </c>
      <c r="F620" s="17"/>
      <c r="G620" s="17"/>
      <c r="H620" s="17"/>
      <c r="I620" s="17" t="str">
        <f t="shared" si="26"/>
        <v/>
      </c>
      <c r="J620" s="17" t="str">
        <f>IF(COUNT($M620:$NVH620)&lt;&gt;0,IF(AND(ISNUMBER(G620),ISNUMBER(H620),G620&gt;H620,A620&gt;0),ABS(2*(E620-F620)/(G620-H620)),""),"")</f>
        <v/>
      </c>
      <c r="K620" s="17" t="str">
        <f>IF(COUNT($M620:$NVH620)&lt;=1,"",IF(AND(ISNUMBER(G620),ISNUMBER(H620),G620&gt;H620,A620&gt;0,STDEV($M620:$NVH620)&gt;0),ABS((G620-H620)/(6*STDEV($M620:$NVH620))),""))</f>
        <v/>
      </c>
      <c r="L620" s="18" t="str">
        <f t="shared" si="27"/>
        <v/>
      </c>
    </row>
    <row r="621" spans="1:12" ht="18">
      <c r="A621" s="16" t="str">
        <f>IF(COUNT($M621:$NVH621)=0,"",COUNT($M621:$NVH621))</f>
        <v/>
      </c>
      <c r="B621" s="11"/>
      <c r="C621" s="17" t="str">
        <f>(IF(A621="","",MAX($M621:$NVH621)))</f>
        <v/>
      </c>
      <c r="D621" s="17" t="str">
        <f>(IF(A621="","",MIN($M621:$NVH621)))</f>
        <v/>
      </c>
      <c r="E621" s="17" t="str">
        <f>(IF(A621="","",AVERAGE($M621:$NVH621)))</f>
        <v/>
      </c>
      <c r="F621" s="17"/>
      <c r="G621" s="17"/>
      <c r="H621" s="17"/>
      <c r="I621" s="17" t="str">
        <f t="shared" si="26"/>
        <v/>
      </c>
      <c r="J621" s="17" t="str">
        <f>IF(COUNT($M621:$NVH621)&lt;&gt;0,IF(AND(ISNUMBER(G621),ISNUMBER(H621),G621&gt;H621,A621&gt;0),ABS(2*(E621-F621)/(G621-H621)),""),"")</f>
        <v/>
      </c>
      <c r="K621" s="17" t="str">
        <f>IF(COUNT($M621:$NVH621)&lt;=1,"",IF(AND(ISNUMBER(G621),ISNUMBER(H621),G621&gt;H621,A621&gt;0,STDEV($M621:$NVH621)&gt;0),ABS((G621-H621)/(6*STDEV($M621:$NVH621))),""))</f>
        <v/>
      </c>
      <c r="L621" s="18" t="str">
        <f t="shared" si="27"/>
        <v/>
      </c>
    </row>
    <row r="622" spans="1:12" ht="18">
      <c r="A622" s="16" t="str">
        <f>IF(COUNT($M622:$NVH622)=0,"",COUNT($M622:$NVH622))</f>
        <v/>
      </c>
      <c r="B622" s="11"/>
      <c r="C622" s="17" t="str">
        <f>(IF(A622="","",MAX($M622:$NVH622)))</f>
        <v/>
      </c>
      <c r="D622" s="17" t="str">
        <f>(IF(A622="","",MIN($M622:$NVH622)))</f>
        <v/>
      </c>
      <c r="E622" s="17" t="str">
        <f>(IF(A622="","",AVERAGE($M622:$NVH622)))</f>
        <v/>
      </c>
      <c r="F622" s="17"/>
      <c r="G622" s="17"/>
      <c r="H622" s="17"/>
      <c r="I622" s="17" t="str">
        <f t="shared" si="26"/>
        <v/>
      </c>
      <c r="J622" s="17" t="str">
        <f>IF(COUNT($M622:$NVH622)&lt;&gt;0,IF(AND(ISNUMBER(G622),ISNUMBER(H622),G622&gt;H622,A622&gt;0),ABS(2*(E622-F622)/(G622-H622)),""),"")</f>
        <v/>
      </c>
      <c r="K622" s="17" t="str">
        <f>IF(COUNT($M622:$NVH622)&lt;=1,"",IF(AND(ISNUMBER(G622),ISNUMBER(H622),G622&gt;H622,A622&gt;0,STDEV($M622:$NVH622)&gt;0),ABS((G622-H622)/(6*STDEV($M622:$NVH622))),""))</f>
        <v/>
      </c>
      <c r="L622" s="18" t="str">
        <f t="shared" si="27"/>
        <v/>
      </c>
    </row>
    <row r="623" spans="1:12" ht="18">
      <c r="A623" s="16" t="str">
        <f>IF(COUNT($M623:$NVH623)=0,"",COUNT($M623:$NVH623))</f>
        <v/>
      </c>
      <c r="B623" s="11"/>
      <c r="C623" s="17" t="str">
        <f>(IF(A623="","",MAX($M623:$NVH623)))</f>
        <v/>
      </c>
      <c r="D623" s="17" t="str">
        <f>(IF(A623="","",MIN($M623:$NVH623)))</f>
        <v/>
      </c>
      <c r="E623" s="17" t="str">
        <f>(IF(A623="","",AVERAGE($M623:$NVH623)))</f>
        <v/>
      </c>
      <c r="F623" s="17"/>
      <c r="G623" s="17"/>
      <c r="H623" s="17"/>
      <c r="I623" s="17" t="str">
        <f t="shared" si="26"/>
        <v/>
      </c>
      <c r="J623" s="17" t="str">
        <f>IF(COUNT($M623:$NVH623)&lt;&gt;0,IF(AND(ISNUMBER(G623),ISNUMBER(H623),G623&gt;H623,A623&gt;0),ABS(2*(E623-F623)/(G623-H623)),""),"")</f>
        <v/>
      </c>
      <c r="K623" s="17" t="str">
        <f>IF(COUNT($M623:$NVH623)&lt;=1,"",IF(AND(ISNUMBER(G623),ISNUMBER(H623),G623&gt;H623,A623&gt;0,STDEV($M623:$NVH623)&gt;0),ABS((G623-H623)/(6*STDEV($M623:$NVH623))),""))</f>
        <v/>
      </c>
      <c r="L623" s="18" t="str">
        <f t="shared" si="27"/>
        <v/>
      </c>
    </row>
    <row r="624" spans="1:12" ht="18">
      <c r="A624" s="16" t="str">
        <f>IF(COUNT($M624:$NVH624)=0,"",COUNT($M624:$NVH624))</f>
        <v/>
      </c>
      <c r="B624" s="11"/>
      <c r="C624" s="17" t="str">
        <f>(IF(A624="","",MAX($M624:$NVH624)))</f>
        <v/>
      </c>
      <c r="D624" s="17" t="str">
        <f>(IF(A624="","",MIN($M624:$NVH624)))</f>
        <v/>
      </c>
      <c r="E624" s="17" t="str">
        <f>(IF(A624="","",AVERAGE($M624:$NVH624)))</f>
        <v/>
      </c>
      <c r="F624" s="17"/>
      <c r="G624" s="17"/>
      <c r="H624" s="17"/>
      <c r="I624" s="17" t="str">
        <f t="shared" si="26"/>
        <v/>
      </c>
      <c r="J624" s="17" t="str">
        <f>IF(COUNT($M624:$NVH624)&lt;&gt;0,IF(AND(ISNUMBER(G624),ISNUMBER(H624),G624&gt;H624,A624&gt;0),ABS(2*(E624-F624)/(G624-H624)),""),"")</f>
        <v/>
      </c>
      <c r="K624" s="17" t="str">
        <f>IF(COUNT($M624:$NVH624)&lt;=1,"",IF(AND(ISNUMBER(G624),ISNUMBER(H624),G624&gt;H624,A624&gt;0,STDEV($M624:$NVH624)&gt;0),ABS((G624-H624)/(6*STDEV($M624:$NVH624))),""))</f>
        <v/>
      </c>
      <c r="L624" s="18" t="str">
        <f t="shared" si="27"/>
        <v/>
      </c>
    </row>
    <row r="625" spans="1:12" ht="18">
      <c r="A625" s="16" t="str">
        <f>IF(COUNT($M625:$NVH625)=0,"",COUNT($M625:$NVH625))</f>
        <v/>
      </c>
      <c r="B625" s="11"/>
      <c r="C625" s="17" t="str">
        <f>(IF(A625="","",MAX($M625:$NVH625)))</f>
        <v/>
      </c>
      <c r="D625" s="17" t="str">
        <f>(IF(A625="","",MIN($M625:$NVH625)))</f>
        <v/>
      </c>
      <c r="E625" s="17" t="str">
        <f>(IF(A625="","",AVERAGE($M625:$NVH625)))</f>
        <v/>
      </c>
      <c r="F625" s="17"/>
      <c r="G625" s="17"/>
      <c r="H625" s="17"/>
      <c r="I625" s="17" t="str">
        <f t="shared" si="26"/>
        <v/>
      </c>
      <c r="J625" s="17" t="str">
        <f>IF(COUNT($M625:$NVH625)&lt;&gt;0,IF(AND(ISNUMBER(G625),ISNUMBER(H625),G625&gt;H625,A625&gt;0),ABS(2*(E625-F625)/(G625-H625)),""),"")</f>
        <v/>
      </c>
      <c r="K625" s="17" t="str">
        <f>IF(COUNT($M625:$NVH625)&lt;=1,"",IF(AND(ISNUMBER(G625),ISNUMBER(H625),G625&gt;H625,A625&gt;0,STDEV($M625:$NVH625)&gt;0),ABS((G625-H625)/(6*STDEV($M625:$NVH625))),""))</f>
        <v/>
      </c>
      <c r="L625" s="18" t="str">
        <f t="shared" si="27"/>
        <v/>
      </c>
    </row>
    <row r="626" spans="1:12" ht="18">
      <c r="A626" s="16" t="str">
        <f>IF(COUNT($M626:$NVH626)=0,"",COUNT($M626:$NVH626))</f>
        <v/>
      </c>
      <c r="B626" s="11"/>
      <c r="C626" s="17" t="str">
        <f>(IF(A626="","",MAX($M626:$NVH626)))</f>
        <v/>
      </c>
      <c r="D626" s="17" t="str">
        <f>(IF(A626="","",MIN($M626:$NVH626)))</f>
        <v/>
      </c>
      <c r="E626" s="17" t="str">
        <f>(IF(A626="","",AVERAGE($M626:$NVH626)))</f>
        <v/>
      </c>
      <c r="F626" s="17"/>
      <c r="G626" s="17"/>
      <c r="H626" s="17"/>
      <c r="I626" s="17" t="str">
        <f t="shared" si="26"/>
        <v/>
      </c>
      <c r="J626" s="17" t="str">
        <f>IF(COUNT($M626:$NVH626)&lt;&gt;0,IF(AND(ISNUMBER(G626),ISNUMBER(H626),G626&gt;H626,A626&gt;0),ABS(2*(E626-F626)/(G626-H626)),""),"")</f>
        <v/>
      </c>
      <c r="K626" s="17" t="str">
        <f>IF(COUNT($M626:$NVH626)&lt;=1,"",IF(AND(ISNUMBER(G626),ISNUMBER(H626),G626&gt;H626,A626&gt;0,STDEV($M626:$NVH626)&gt;0),ABS((G626-H626)/(6*STDEV($M626:$NVH626))),""))</f>
        <v/>
      </c>
      <c r="L626" s="18" t="str">
        <f t="shared" si="27"/>
        <v/>
      </c>
    </row>
    <row r="627" spans="1:12" ht="18">
      <c r="A627" s="16" t="str">
        <f>IF(COUNT($M627:$NVH627)=0,"",COUNT($M627:$NVH627))</f>
        <v/>
      </c>
      <c r="B627" s="11"/>
      <c r="C627" s="17" t="str">
        <f>(IF(A627="","",MAX($M627:$NVH627)))</f>
        <v/>
      </c>
      <c r="D627" s="17" t="str">
        <f>(IF(A627="","",MIN($M627:$NVH627)))</f>
        <v/>
      </c>
      <c r="E627" s="17" t="str">
        <f>(IF(A627="","",AVERAGE($M627:$NVH627)))</f>
        <v/>
      </c>
      <c r="F627" s="17"/>
      <c r="G627" s="17"/>
      <c r="H627" s="17"/>
      <c r="I627" s="17" t="str">
        <f t="shared" si="26"/>
        <v/>
      </c>
      <c r="J627" s="17" t="str">
        <f>IF(COUNT($M627:$NVH627)&lt;&gt;0,IF(AND(ISNUMBER(G627),ISNUMBER(H627),G627&gt;H627,A627&gt;0),ABS(2*(E627-F627)/(G627-H627)),""),"")</f>
        <v/>
      </c>
      <c r="K627" s="17" t="str">
        <f>IF(COUNT($M627:$NVH627)&lt;=1,"",IF(AND(ISNUMBER(G627),ISNUMBER(H627),G627&gt;H627,A627&gt;0,STDEV($M627:$NVH627)&gt;0),ABS((G627-H627)/(6*STDEV($M627:$NVH627))),""))</f>
        <v/>
      </c>
      <c r="L627" s="18" t="str">
        <f t="shared" si="27"/>
        <v/>
      </c>
    </row>
    <row r="628" spans="1:12" ht="18">
      <c r="A628" s="16" t="str">
        <f>IF(COUNT($M628:$NVH628)=0,"",COUNT($M628:$NVH628))</f>
        <v/>
      </c>
      <c r="B628" s="11"/>
      <c r="C628" s="17" t="str">
        <f>(IF(A628="","",MAX($M628:$NVH628)))</f>
        <v/>
      </c>
      <c r="D628" s="17" t="str">
        <f>(IF(A628="","",MIN($M628:$NVH628)))</f>
        <v/>
      </c>
      <c r="E628" s="17" t="str">
        <f>(IF(A628="","",AVERAGE($M628:$NVH628)))</f>
        <v/>
      </c>
      <c r="F628" s="17"/>
      <c r="G628" s="17"/>
      <c r="H628" s="17"/>
      <c r="I628" s="17" t="str">
        <f t="shared" si="26"/>
        <v/>
      </c>
      <c r="J628" s="17" t="str">
        <f>IF(COUNT($M628:$NVH628)&lt;&gt;0,IF(AND(ISNUMBER(G628),ISNUMBER(H628),G628&gt;H628,A628&gt;0),ABS(2*(E628-F628)/(G628-H628)),""),"")</f>
        <v/>
      </c>
      <c r="K628" s="17" t="str">
        <f>IF(COUNT($M628:$NVH628)&lt;=1,"",IF(AND(ISNUMBER(G628),ISNUMBER(H628),G628&gt;H628,A628&gt;0,STDEV($M628:$NVH628)&gt;0),ABS((G628-H628)/(6*STDEV($M628:$NVH628))),""))</f>
        <v/>
      </c>
      <c r="L628" s="18" t="str">
        <f t="shared" si="27"/>
        <v/>
      </c>
    </row>
    <row r="629" spans="1:12" ht="18">
      <c r="A629" s="16" t="str">
        <f>IF(COUNT($M629:$NVH629)=0,"",COUNT($M629:$NVH629))</f>
        <v/>
      </c>
      <c r="B629" s="11"/>
      <c r="C629" s="17" t="str">
        <f>(IF(A629="","",MAX($M629:$NVH629)))</f>
        <v/>
      </c>
      <c r="D629" s="17" t="str">
        <f>(IF(A629="","",MIN($M629:$NVH629)))</f>
        <v/>
      </c>
      <c r="E629" s="17" t="str">
        <f>(IF(A629="","",AVERAGE($M629:$NVH629)))</f>
        <v/>
      </c>
      <c r="F629" s="17"/>
      <c r="G629" s="17"/>
      <c r="H629" s="17"/>
      <c r="I629" s="17" t="str">
        <f t="shared" si="26"/>
        <v/>
      </c>
      <c r="J629" s="17" t="str">
        <f>IF(COUNT($M629:$NVH629)&lt;&gt;0,IF(AND(ISNUMBER(G629),ISNUMBER(H629),G629&gt;H629,A629&gt;0),ABS(2*(E629-F629)/(G629-H629)),""),"")</f>
        <v/>
      </c>
      <c r="K629" s="17" t="str">
        <f>IF(COUNT($M629:$NVH629)&lt;=1,"",IF(AND(ISNUMBER(G629),ISNUMBER(H629),G629&gt;H629,A629&gt;0,STDEV($M629:$NVH629)&gt;0),ABS((G629-H629)/(6*STDEV($M629:$NVH629))),""))</f>
        <v/>
      </c>
      <c r="L629" s="18" t="str">
        <f t="shared" si="27"/>
        <v/>
      </c>
    </row>
    <row r="630" spans="1:12" ht="18">
      <c r="A630" s="16" t="str">
        <f>IF(COUNT($M630:$NVH630)=0,"",COUNT($M630:$NVH630))</f>
        <v/>
      </c>
      <c r="B630" s="11"/>
      <c r="C630" s="17" t="str">
        <f>(IF(A630="","",MAX($M630:$NVH630)))</f>
        <v/>
      </c>
      <c r="D630" s="17" t="str">
        <f>(IF(A630="","",MIN($M630:$NVH630)))</f>
        <v/>
      </c>
      <c r="E630" s="17" t="str">
        <f>(IF(A630="","",AVERAGE($M630:$NVH630)))</f>
        <v/>
      </c>
      <c r="F630" s="17"/>
      <c r="G630" s="17"/>
      <c r="H630" s="17"/>
      <c r="I630" s="17" t="str">
        <f t="shared" si="26"/>
        <v/>
      </c>
      <c r="J630" s="17" t="str">
        <f>IF(COUNT($M630:$NVH630)&lt;&gt;0,IF(AND(ISNUMBER(G630),ISNUMBER(H630),G630&gt;H630,A630&gt;0),ABS(2*(E630-F630)/(G630-H630)),""),"")</f>
        <v/>
      </c>
      <c r="K630" s="17" t="str">
        <f>IF(COUNT($M630:$NVH630)&lt;=1,"",IF(AND(ISNUMBER(G630),ISNUMBER(H630),G630&gt;H630,A630&gt;0,STDEV($M630:$NVH630)&gt;0),ABS((G630-H630)/(6*STDEV($M630:$NVH630))),""))</f>
        <v/>
      </c>
      <c r="L630" s="18" t="str">
        <f t="shared" si="27"/>
        <v/>
      </c>
    </row>
    <row r="631" spans="1:12" ht="18">
      <c r="A631" s="16" t="str">
        <f>IF(COUNT($M631:$NVH631)=0,"",COUNT($M631:$NVH631))</f>
        <v/>
      </c>
      <c r="B631" s="11"/>
      <c r="C631" s="17" t="str">
        <f>(IF(A631="","",MAX($M631:$NVH631)))</f>
        <v/>
      </c>
      <c r="D631" s="17" t="str">
        <f>(IF(A631="","",MIN($M631:$NVH631)))</f>
        <v/>
      </c>
      <c r="E631" s="17" t="str">
        <f>(IF(A631="","",AVERAGE($M631:$NVH631)))</f>
        <v/>
      </c>
      <c r="F631" s="17"/>
      <c r="G631" s="17"/>
      <c r="H631" s="17"/>
      <c r="I631" s="17" t="str">
        <f t="shared" si="26"/>
        <v/>
      </c>
      <c r="J631" s="17" t="str">
        <f>IF(COUNT($M631:$NVH631)&lt;&gt;0,IF(AND(ISNUMBER(G631),ISNUMBER(H631),G631&gt;H631,A631&gt;0),ABS(2*(E631-F631)/(G631-H631)),""),"")</f>
        <v/>
      </c>
      <c r="K631" s="17" t="str">
        <f>IF(COUNT($M631:$NVH631)&lt;=1,"",IF(AND(ISNUMBER(G631),ISNUMBER(H631),G631&gt;H631,A631&gt;0,STDEV($M631:$NVH631)&gt;0),ABS((G631-H631)/(6*STDEV($M631:$NVH631))),""))</f>
        <v/>
      </c>
      <c r="L631" s="18" t="str">
        <f t="shared" si="27"/>
        <v/>
      </c>
    </row>
    <row r="632" spans="1:12" ht="18">
      <c r="A632" s="16" t="str">
        <f>IF(COUNT($M632:$NVH632)=0,"",COUNT($M632:$NVH632))</f>
        <v/>
      </c>
      <c r="B632" s="11"/>
      <c r="C632" s="17" t="str">
        <f>(IF(A632="","",MAX($M632:$NVH632)))</f>
        <v/>
      </c>
      <c r="D632" s="17" t="str">
        <f>(IF(A632="","",MIN($M632:$NVH632)))</f>
        <v/>
      </c>
      <c r="E632" s="17" t="str">
        <f>(IF(A632="","",AVERAGE($M632:$NVH632)))</f>
        <v/>
      </c>
      <c r="F632" s="17"/>
      <c r="G632" s="17"/>
      <c r="H632" s="17"/>
      <c r="I632" s="17" t="str">
        <f t="shared" si="26"/>
        <v/>
      </c>
      <c r="J632" s="17" t="str">
        <f>IF(COUNT($M632:$NVH632)&lt;&gt;0,IF(AND(ISNUMBER(G632),ISNUMBER(H632),G632&gt;H632,A632&gt;0),ABS(2*(E632-F632)/(G632-H632)),""),"")</f>
        <v/>
      </c>
      <c r="K632" s="17" t="str">
        <f>IF(COUNT($M632:$NVH632)&lt;=1,"",IF(AND(ISNUMBER(G632),ISNUMBER(H632),G632&gt;H632,A632&gt;0,STDEV($M632:$NVH632)&gt;0),ABS((G632-H632)/(6*STDEV($M632:$NVH632))),""))</f>
        <v/>
      </c>
      <c r="L632" s="18" t="str">
        <f t="shared" si="27"/>
        <v/>
      </c>
    </row>
    <row r="633" spans="1:12" ht="18">
      <c r="A633" s="16" t="str">
        <f>IF(COUNT($M633:$NVH633)=0,"",COUNT($M633:$NVH633))</f>
        <v/>
      </c>
      <c r="B633" s="11"/>
      <c r="C633" s="17" t="str">
        <f>(IF(A633="","",MAX($M633:$NVH633)))</f>
        <v/>
      </c>
      <c r="D633" s="17" t="str">
        <f>(IF(A633="","",MIN($M633:$NVH633)))</f>
        <v/>
      </c>
      <c r="E633" s="17" t="str">
        <f>(IF(A633="","",AVERAGE($M633:$NVH633)))</f>
        <v/>
      </c>
      <c r="F633" s="17"/>
      <c r="G633" s="17"/>
      <c r="H633" s="17"/>
      <c r="I633" s="17" t="str">
        <f t="shared" si="26"/>
        <v/>
      </c>
      <c r="J633" s="17" t="str">
        <f>IF(COUNT($M633:$NVH633)&lt;&gt;0,IF(AND(ISNUMBER(G633),ISNUMBER(H633),G633&gt;H633,A633&gt;0),ABS(2*(E633-F633)/(G633-H633)),""),"")</f>
        <v/>
      </c>
      <c r="K633" s="17" t="str">
        <f>IF(COUNT($M633:$NVH633)&lt;=1,"",IF(AND(ISNUMBER(G633),ISNUMBER(H633),G633&gt;H633,A633&gt;0,STDEV($M633:$NVH633)&gt;0),ABS((G633-H633)/(6*STDEV($M633:$NVH633))),""))</f>
        <v/>
      </c>
      <c r="L633" s="18" t="str">
        <f t="shared" si="27"/>
        <v/>
      </c>
    </row>
    <row r="634" spans="1:12" ht="18">
      <c r="A634" s="16" t="str">
        <f>IF(COUNT($M634:$NVH634)=0,"",COUNT($M634:$NVH634))</f>
        <v/>
      </c>
      <c r="B634" s="11"/>
      <c r="C634" s="17" t="str">
        <f>(IF(A634="","",MAX($M634:$NVH634)))</f>
        <v/>
      </c>
      <c r="D634" s="17" t="str">
        <f>(IF(A634="","",MIN($M634:$NVH634)))</f>
        <v/>
      </c>
      <c r="E634" s="17" t="str">
        <f>(IF(A634="","",AVERAGE($M634:$NVH634)))</f>
        <v/>
      </c>
      <c r="F634" s="17"/>
      <c r="G634" s="17"/>
      <c r="H634" s="17"/>
      <c r="I634" s="17" t="str">
        <f t="shared" si="26"/>
        <v/>
      </c>
      <c r="J634" s="17" t="str">
        <f>IF(COUNT($M634:$NVH634)&lt;&gt;0,IF(AND(ISNUMBER(G634),ISNUMBER(H634),G634&gt;H634,A634&gt;0),ABS(2*(E634-F634)/(G634-H634)),""),"")</f>
        <v/>
      </c>
      <c r="K634" s="17" t="str">
        <f>IF(COUNT($M634:$NVH634)&lt;=1,"",IF(AND(ISNUMBER(G634),ISNUMBER(H634),G634&gt;H634,A634&gt;0,STDEV($M634:$NVH634)&gt;0),ABS((G634-H634)/(6*STDEV($M634:$NVH634))),""))</f>
        <v/>
      </c>
      <c r="L634" s="18" t="str">
        <f t="shared" si="27"/>
        <v/>
      </c>
    </row>
    <row r="635" spans="1:12" ht="18">
      <c r="A635" s="16" t="str">
        <f>IF(COUNT($M635:$NVH635)=0,"",COUNT($M635:$NVH635))</f>
        <v/>
      </c>
      <c r="B635" s="11"/>
      <c r="C635" s="17" t="str">
        <f>(IF(A635="","",MAX($M635:$NVH635)))</f>
        <v/>
      </c>
      <c r="D635" s="17" t="str">
        <f>(IF(A635="","",MIN($M635:$NVH635)))</f>
        <v/>
      </c>
      <c r="E635" s="17" t="str">
        <f>(IF(A635="","",AVERAGE($M635:$NVH635)))</f>
        <v/>
      </c>
      <c r="F635" s="17"/>
      <c r="G635" s="17"/>
      <c r="H635" s="17"/>
      <c r="I635" s="17" t="str">
        <f t="shared" si="26"/>
        <v/>
      </c>
      <c r="J635" s="17" t="str">
        <f>IF(COUNT($M635:$NVH635)&lt;&gt;0,IF(AND(ISNUMBER(G635),ISNUMBER(H635),G635&gt;H635,A635&gt;0),ABS(2*(E635-F635)/(G635-H635)),""),"")</f>
        <v/>
      </c>
      <c r="K635" s="17" t="str">
        <f>IF(COUNT($M635:$NVH635)&lt;=1,"",IF(AND(ISNUMBER(G635),ISNUMBER(H635),G635&gt;H635,A635&gt;0,STDEV($M635:$NVH635)&gt;0),ABS((G635-H635)/(6*STDEV($M635:$NVH635))),""))</f>
        <v/>
      </c>
      <c r="L635" s="18" t="str">
        <f t="shared" si="27"/>
        <v/>
      </c>
    </row>
    <row r="636" spans="1:12" ht="18">
      <c r="A636" s="16" t="str">
        <f>IF(COUNT($M636:$NVH636)=0,"",COUNT($M636:$NVH636))</f>
        <v/>
      </c>
      <c r="B636" s="11"/>
      <c r="C636" s="17" t="str">
        <f>(IF(A636="","",MAX($M636:$NVH636)))</f>
        <v/>
      </c>
      <c r="D636" s="17" t="str">
        <f>(IF(A636="","",MIN($M636:$NVH636)))</f>
        <v/>
      </c>
      <c r="E636" s="17" t="str">
        <f>(IF(A636="","",AVERAGE($M636:$NVH636)))</f>
        <v/>
      </c>
      <c r="F636" s="17"/>
      <c r="G636" s="17"/>
      <c r="H636" s="17"/>
      <c r="I636" s="17" t="str">
        <f t="shared" si="26"/>
        <v/>
      </c>
      <c r="J636" s="17" t="str">
        <f>IF(COUNT($M636:$NVH636)&lt;&gt;0,IF(AND(ISNUMBER(G636),ISNUMBER(H636),G636&gt;H636,A636&gt;0),ABS(2*(E636-F636)/(G636-H636)),""),"")</f>
        <v/>
      </c>
      <c r="K636" s="17" t="str">
        <f>IF(COUNT($M636:$NVH636)&lt;=1,"",IF(AND(ISNUMBER(G636),ISNUMBER(H636),G636&gt;H636,A636&gt;0,STDEV($M636:$NVH636)&gt;0),ABS((G636-H636)/(6*STDEV($M636:$NVH636))),""))</f>
        <v/>
      </c>
      <c r="L636" s="18" t="str">
        <f t="shared" si="27"/>
        <v/>
      </c>
    </row>
    <row r="637" spans="1:12" ht="18">
      <c r="A637" s="16" t="str">
        <f>IF(COUNT($M637:$NVH637)=0,"",COUNT($M637:$NVH637))</f>
        <v/>
      </c>
      <c r="B637" s="11"/>
      <c r="C637" s="17" t="str">
        <f>(IF(A637="","",MAX($M637:$NVH637)))</f>
        <v/>
      </c>
      <c r="D637" s="17" t="str">
        <f>(IF(A637="","",MIN($M637:$NVH637)))</f>
        <v/>
      </c>
      <c r="E637" s="17" t="str">
        <f>(IF(A637="","",AVERAGE($M637:$NVH637)))</f>
        <v/>
      </c>
      <c r="F637" s="17"/>
      <c r="G637" s="17"/>
      <c r="H637" s="17"/>
      <c r="I637" s="17" t="str">
        <f t="shared" si="26"/>
        <v/>
      </c>
      <c r="J637" s="17" t="str">
        <f>IF(COUNT($M637:$NVH637)&lt;&gt;0,IF(AND(ISNUMBER(G637),ISNUMBER(H637),G637&gt;H637,A637&gt;0),ABS(2*(E637-F637)/(G637-H637)),""),"")</f>
        <v/>
      </c>
      <c r="K637" s="17" t="str">
        <f>IF(COUNT($M637:$NVH637)&lt;=1,"",IF(AND(ISNUMBER(G637),ISNUMBER(H637),G637&gt;H637,A637&gt;0,STDEV($M637:$NVH637)&gt;0),ABS((G637-H637)/(6*STDEV($M637:$NVH637))),""))</f>
        <v/>
      </c>
      <c r="L637" s="18" t="str">
        <f t="shared" si="27"/>
        <v/>
      </c>
    </row>
    <row r="638" spans="1:12" ht="18">
      <c r="A638" s="16" t="str">
        <f>IF(COUNT($M638:$NVH638)=0,"",COUNT($M638:$NVH638))</f>
        <v/>
      </c>
      <c r="B638" s="11"/>
      <c r="C638" s="17" t="str">
        <f>(IF(A638="","",MAX($M638:$NVH638)))</f>
        <v/>
      </c>
      <c r="D638" s="17" t="str">
        <f>(IF(A638="","",MIN($M638:$NVH638)))</f>
        <v/>
      </c>
      <c r="E638" s="17" t="str">
        <f>(IF(A638="","",AVERAGE($M638:$NVH638)))</f>
        <v/>
      </c>
      <c r="F638" s="17"/>
      <c r="G638" s="17"/>
      <c r="H638" s="17"/>
      <c r="I638" s="17" t="str">
        <f t="shared" si="26"/>
        <v/>
      </c>
      <c r="J638" s="17" t="str">
        <f>IF(COUNT($M638:$NVH638)&lt;&gt;0,IF(AND(ISNUMBER(G638),ISNUMBER(H638),G638&gt;H638,A638&gt;0),ABS(2*(E638-F638)/(G638-H638)),""),"")</f>
        <v/>
      </c>
      <c r="K638" s="17" t="str">
        <f>IF(COUNT($M638:$NVH638)&lt;=1,"",IF(AND(ISNUMBER(G638),ISNUMBER(H638),G638&gt;H638,A638&gt;0,STDEV($M638:$NVH638)&gt;0),ABS((G638-H638)/(6*STDEV($M638:$NVH638))),""))</f>
        <v/>
      </c>
      <c r="L638" s="18" t="str">
        <f t="shared" si="27"/>
        <v/>
      </c>
    </row>
    <row r="639" spans="1:12" ht="18">
      <c r="A639" s="16" t="str">
        <f>IF(COUNT($M639:$NVH639)=0,"",COUNT($M639:$NVH639))</f>
        <v/>
      </c>
      <c r="B639" s="11"/>
      <c r="C639" s="17" t="str">
        <f>(IF(A639="","",MAX($M639:$NVH639)))</f>
        <v/>
      </c>
      <c r="D639" s="17" t="str">
        <f>(IF(A639="","",MIN($M639:$NVH639)))</f>
        <v/>
      </c>
      <c r="E639" s="17" t="str">
        <f>(IF(A639="","",AVERAGE($M639:$NVH639)))</f>
        <v/>
      </c>
      <c r="F639" s="17"/>
      <c r="G639" s="17"/>
      <c r="H639" s="17"/>
      <c r="I639" s="17" t="str">
        <f t="shared" si="26"/>
        <v/>
      </c>
      <c r="J639" s="17" t="str">
        <f>IF(COUNT($M639:$NVH639)&lt;&gt;0,IF(AND(ISNUMBER(G639),ISNUMBER(H639),G639&gt;H639,A639&gt;0),ABS(2*(E639-F639)/(G639-H639)),""),"")</f>
        <v/>
      </c>
      <c r="K639" s="17" t="str">
        <f>IF(COUNT($M639:$NVH639)&lt;=1,"",IF(AND(ISNUMBER(G639),ISNUMBER(H639),G639&gt;H639,A639&gt;0,STDEV($M639:$NVH639)&gt;0),ABS((G639-H639)/(6*STDEV($M639:$NVH639))),""))</f>
        <v/>
      </c>
      <c r="L639" s="18" t="str">
        <f t="shared" si="27"/>
        <v/>
      </c>
    </row>
    <row r="640" spans="1:12" ht="18">
      <c r="A640" s="16" t="str">
        <f>IF(COUNT($M640:$NVH640)=0,"",COUNT($M640:$NVH640))</f>
        <v/>
      </c>
      <c r="B640" s="11"/>
      <c r="C640" s="17" t="str">
        <f>(IF(A640="","",MAX($M640:$NVH640)))</f>
        <v/>
      </c>
      <c r="D640" s="17" t="str">
        <f>(IF(A640="","",MIN($M640:$NVH640)))</f>
        <v/>
      </c>
      <c r="E640" s="17" t="str">
        <f>(IF(A640="","",AVERAGE($M640:$NVH640)))</f>
        <v/>
      </c>
      <c r="F640" s="17"/>
      <c r="G640" s="17"/>
      <c r="H640" s="17"/>
      <c r="I640" s="17" t="str">
        <f t="shared" si="26"/>
        <v/>
      </c>
      <c r="J640" s="17" t="str">
        <f>IF(COUNT($M640:$NVH640)&lt;&gt;0,IF(AND(ISNUMBER(G640),ISNUMBER(H640),G640&gt;H640,A640&gt;0),ABS(2*(E640-F640)/(G640-H640)),""),"")</f>
        <v/>
      </c>
      <c r="K640" s="17" t="str">
        <f>IF(COUNT($M640:$NVH640)&lt;=1,"",IF(AND(ISNUMBER(G640),ISNUMBER(H640),G640&gt;H640,A640&gt;0,STDEV($M640:$NVH640)&gt;0),ABS((G640-H640)/(6*STDEV($M640:$NVH640))),""))</f>
        <v/>
      </c>
      <c r="L640" s="18" t="str">
        <f t="shared" si="27"/>
        <v/>
      </c>
    </row>
    <row r="641" spans="1:12" ht="18">
      <c r="A641" s="16" t="str">
        <f>IF(COUNT($M641:$NVH641)=0,"",COUNT($M641:$NVH641))</f>
        <v/>
      </c>
      <c r="B641" s="11"/>
      <c r="C641" s="17" t="str">
        <f>(IF(A641="","",MAX($M641:$NVH641)))</f>
        <v/>
      </c>
      <c r="D641" s="17" t="str">
        <f>(IF(A641="","",MIN($M641:$NVH641)))</f>
        <v/>
      </c>
      <c r="E641" s="17" t="str">
        <f>(IF(A641="","",AVERAGE($M641:$NVH641)))</f>
        <v/>
      </c>
      <c r="F641" s="17"/>
      <c r="G641" s="17"/>
      <c r="H641" s="17"/>
      <c r="I641" s="17" t="str">
        <f t="shared" si="26"/>
        <v/>
      </c>
      <c r="J641" s="17" t="str">
        <f>IF(COUNT($M641:$NVH641)&lt;&gt;0,IF(AND(ISNUMBER(G641),ISNUMBER(H641),G641&gt;H641,A641&gt;0),ABS(2*(E641-F641)/(G641-H641)),""),"")</f>
        <v/>
      </c>
      <c r="K641" s="17" t="str">
        <f>IF(COUNT($M641:$NVH641)&lt;=1,"",IF(AND(ISNUMBER(G641),ISNUMBER(H641),G641&gt;H641,A641&gt;0,STDEV($M641:$NVH641)&gt;0),ABS((G641-H641)/(6*STDEV($M641:$NVH641))),""))</f>
        <v/>
      </c>
      <c r="L641" s="18" t="str">
        <f t="shared" si="27"/>
        <v/>
      </c>
    </row>
    <row r="642" spans="1:12" ht="18">
      <c r="A642" s="16" t="str">
        <f>IF(COUNT($M642:$NVH642)=0,"",COUNT($M642:$NVH642))</f>
        <v/>
      </c>
      <c r="B642" s="11"/>
      <c r="C642" s="17" t="str">
        <f>(IF(A642="","",MAX($M642:$NVH642)))</f>
        <v/>
      </c>
      <c r="D642" s="17" t="str">
        <f>(IF(A642="","",MIN($M642:$NVH642)))</f>
        <v/>
      </c>
      <c r="E642" s="17" t="str">
        <f>(IF(A642="","",AVERAGE($M642:$NVH642)))</f>
        <v/>
      </c>
      <c r="F642" s="17"/>
      <c r="G642" s="17"/>
      <c r="H642" s="17"/>
      <c r="I642" s="17" t="str">
        <f t="shared" si="26"/>
        <v/>
      </c>
      <c r="J642" s="17" t="str">
        <f>IF(COUNT($M642:$NVH642)&lt;&gt;0,IF(AND(ISNUMBER(G642),ISNUMBER(H642),G642&gt;H642,A642&gt;0),ABS(2*(E642-F642)/(G642-H642)),""),"")</f>
        <v/>
      </c>
      <c r="K642" s="17" t="str">
        <f>IF(COUNT($M642:$NVH642)&lt;=1,"",IF(AND(ISNUMBER(G642),ISNUMBER(H642),G642&gt;H642,A642&gt;0,STDEV($M642:$NVH642)&gt;0),ABS((G642-H642)/(6*STDEV($M642:$NVH642))),""))</f>
        <v/>
      </c>
      <c r="L642" s="18" t="str">
        <f t="shared" si="27"/>
        <v/>
      </c>
    </row>
    <row r="643" spans="1:12" ht="18">
      <c r="A643" s="16" t="str">
        <f>IF(COUNT($M643:$NVH643)=0,"",COUNT($M643:$NVH643))</f>
        <v/>
      </c>
      <c r="B643" s="11"/>
      <c r="C643" s="17" t="str">
        <f>(IF(A643="","",MAX($M643:$NVH643)))</f>
        <v/>
      </c>
      <c r="D643" s="17" t="str">
        <f>(IF(A643="","",MIN($M643:$NVH643)))</f>
        <v/>
      </c>
      <c r="E643" s="17" t="str">
        <f>(IF(A643="","",AVERAGE($M643:$NVH643)))</f>
        <v/>
      </c>
      <c r="F643" s="17"/>
      <c r="G643" s="17"/>
      <c r="H643" s="17"/>
      <c r="I643" s="17" t="str">
        <f t="shared" si="26"/>
        <v/>
      </c>
      <c r="J643" s="17" t="str">
        <f>IF(COUNT($M643:$NVH643)&lt;&gt;0,IF(AND(ISNUMBER(G643),ISNUMBER(H643),G643&gt;H643,A643&gt;0),ABS(2*(E643-F643)/(G643-H643)),""),"")</f>
        <v/>
      </c>
      <c r="K643" s="17" t="str">
        <f>IF(COUNT($M643:$NVH643)&lt;=1,"",IF(AND(ISNUMBER(G643),ISNUMBER(H643),G643&gt;H643,A643&gt;0,STDEV($M643:$NVH643)&gt;0),ABS((G643-H643)/(6*STDEV($M643:$NVH643))),""))</f>
        <v/>
      </c>
      <c r="L643" s="18" t="str">
        <f t="shared" si="27"/>
        <v/>
      </c>
    </row>
    <row r="644" spans="1:12" ht="18">
      <c r="A644" s="16" t="str">
        <f>IF(COUNT($M644:$NVH644)=0,"",COUNT($M644:$NVH644))</f>
        <v/>
      </c>
      <c r="B644" s="11"/>
      <c r="C644" s="17" t="str">
        <f>(IF(A644="","",MAX($M644:$NVH644)))</f>
        <v/>
      </c>
      <c r="D644" s="17" t="str">
        <f>(IF(A644="","",MIN($M644:$NVH644)))</f>
        <v/>
      </c>
      <c r="E644" s="17" t="str">
        <f>(IF(A644="","",AVERAGE($M644:$NVH644)))</f>
        <v/>
      </c>
      <c r="F644" s="17"/>
      <c r="G644" s="17"/>
      <c r="H644" s="17"/>
      <c r="I644" s="17" t="str">
        <f t="shared" ref="I644:I707" si="28">(IF(A644="","",C644-D644))</f>
        <v/>
      </c>
      <c r="J644" s="17" t="str">
        <f>IF(COUNT($M644:$NVH644)&lt;&gt;0,IF(AND(ISNUMBER(G644),ISNUMBER(H644),G644&gt;H644,A644&gt;0),ABS(2*(E644-F644)/(G644-H644)),""),"")</f>
        <v/>
      </c>
      <c r="K644" s="17" t="str">
        <f>IF(COUNT($M644:$NVH644)&lt;=1,"",IF(AND(ISNUMBER(G644),ISNUMBER(H644),G644&gt;H644,A644&gt;0,STDEV($M644:$NVH644)&gt;0),ABS((G644-H644)/(6*STDEV($M644:$NVH644))),""))</f>
        <v/>
      </c>
      <c r="L644" s="18" t="str">
        <f t="shared" ref="L644:L707" si="29">IF(AND(ISNUMBER(J644),ISNUMBER(K644)),(1-J644)*K644,"")</f>
        <v/>
      </c>
    </row>
    <row r="645" spans="1:12" ht="18">
      <c r="A645" s="16" t="str">
        <f>IF(COUNT($M645:$NVH645)=0,"",COUNT($M645:$NVH645))</f>
        <v/>
      </c>
      <c r="B645" s="11"/>
      <c r="C645" s="17" t="str">
        <f>(IF(A645="","",MAX($M645:$NVH645)))</f>
        <v/>
      </c>
      <c r="D645" s="17" t="str">
        <f>(IF(A645="","",MIN($M645:$NVH645)))</f>
        <v/>
      </c>
      <c r="E645" s="17" t="str">
        <f>(IF(A645="","",AVERAGE($M645:$NVH645)))</f>
        <v/>
      </c>
      <c r="F645" s="17"/>
      <c r="G645" s="17"/>
      <c r="H645" s="17"/>
      <c r="I645" s="17" t="str">
        <f t="shared" si="28"/>
        <v/>
      </c>
      <c r="J645" s="17" t="str">
        <f>IF(COUNT($M645:$NVH645)&lt;&gt;0,IF(AND(ISNUMBER(G645),ISNUMBER(H645),G645&gt;H645,A645&gt;0),ABS(2*(E645-F645)/(G645-H645)),""),"")</f>
        <v/>
      </c>
      <c r="K645" s="17" t="str">
        <f>IF(COUNT($M645:$NVH645)&lt;=1,"",IF(AND(ISNUMBER(G645),ISNUMBER(H645),G645&gt;H645,A645&gt;0,STDEV($M645:$NVH645)&gt;0),ABS((G645-H645)/(6*STDEV($M645:$NVH645))),""))</f>
        <v/>
      </c>
      <c r="L645" s="18" t="str">
        <f t="shared" si="29"/>
        <v/>
      </c>
    </row>
    <row r="646" spans="1:12" ht="18">
      <c r="A646" s="16" t="str">
        <f>IF(COUNT($M646:$NVH646)=0,"",COUNT($M646:$NVH646))</f>
        <v/>
      </c>
      <c r="B646" s="11"/>
      <c r="C646" s="17" t="str">
        <f>(IF(A646="","",MAX($M646:$NVH646)))</f>
        <v/>
      </c>
      <c r="D646" s="17" t="str">
        <f>(IF(A646="","",MIN($M646:$NVH646)))</f>
        <v/>
      </c>
      <c r="E646" s="17" t="str">
        <f>(IF(A646="","",AVERAGE($M646:$NVH646)))</f>
        <v/>
      </c>
      <c r="F646" s="17"/>
      <c r="G646" s="17"/>
      <c r="H646" s="17"/>
      <c r="I646" s="17" t="str">
        <f t="shared" si="28"/>
        <v/>
      </c>
      <c r="J646" s="17" t="str">
        <f>IF(COUNT($M646:$NVH646)&lt;&gt;0,IF(AND(ISNUMBER(G646),ISNUMBER(H646),G646&gt;H646,A646&gt;0),ABS(2*(E646-F646)/(G646-H646)),""),"")</f>
        <v/>
      </c>
      <c r="K646" s="17" t="str">
        <f>IF(COUNT($M646:$NVH646)&lt;=1,"",IF(AND(ISNUMBER(G646),ISNUMBER(H646),G646&gt;H646,A646&gt;0,STDEV($M646:$NVH646)&gt;0),ABS((G646-H646)/(6*STDEV($M646:$NVH646))),""))</f>
        <v/>
      </c>
      <c r="L646" s="18" t="str">
        <f t="shared" si="29"/>
        <v/>
      </c>
    </row>
    <row r="647" spans="1:12" ht="18">
      <c r="A647" s="16" t="str">
        <f>IF(COUNT($M647:$NVH647)=0,"",COUNT($M647:$NVH647))</f>
        <v/>
      </c>
      <c r="B647" s="11"/>
      <c r="C647" s="17" t="str">
        <f>(IF(A647="","",MAX($M647:$NVH647)))</f>
        <v/>
      </c>
      <c r="D647" s="17" t="str">
        <f>(IF(A647="","",MIN($M647:$NVH647)))</f>
        <v/>
      </c>
      <c r="E647" s="17" t="str">
        <f>(IF(A647="","",AVERAGE($M647:$NVH647)))</f>
        <v/>
      </c>
      <c r="F647" s="17"/>
      <c r="G647" s="17"/>
      <c r="H647" s="17"/>
      <c r="I647" s="17" t="str">
        <f t="shared" si="28"/>
        <v/>
      </c>
      <c r="J647" s="17" t="str">
        <f>IF(COUNT($M647:$NVH647)&lt;&gt;0,IF(AND(ISNUMBER(G647),ISNUMBER(H647),G647&gt;H647,A647&gt;0),ABS(2*(E647-F647)/(G647-H647)),""),"")</f>
        <v/>
      </c>
      <c r="K647" s="17" t="str">
        <f>IF(COUNT($M647:$NVH647)&lt;=1,"",IF(AND(ISNUMBER(G647),ISNUMBER(H647),G647&gt;H647,A647&gt;0,STDEV($M647:$NVH647)&gt;0),ABS((G647-H647)/(6*STDEV($M647:$NVH647))),""))</f>
        <v/>
      </c>
      <c r="L647" s="18" t="str">
        <f t="shared" si="29"/>
        <v/>
      </c>
    </row>
    <row r="648" spans="1:12" ht="18">
      <c r="A648" s="16" t="str">
        <f>IF(COUNT($M648:$NVH648)=0,"",COUNT($M648:$NVH648))</f>
        <v/>
      </c>
      <c r="B648" s="11"/>
      <c r="C648" s="17" t="str">
        <f>(IF(A648="","",MAX($M648:$NVH648)))</f>
        <v/>
      </c>
      <c r="D648" s="17" t="str">
        <f>(IF(A648="","",MIN($M648:$NVH648)))</f>
        <v/>
      </c>
      <c r="E648" s="17" t="str">
        <f>(IF(A648="","",AVERAGE($M648:$NVH648)))</f>
        <v/>
      </c>
      <c r="F648" s="17"/>
      <c r="G648" s="17"/>
      <c r="H648" s="17"/>
      <c r="I648" s="17" t="str">
        <f t="shared" si="28"/>
        <v/>
      </c>
      <c r="J648" s="17" t="str">
        <f>IF(COUNT($M648:$NVH648)&lt;&gt;0,IF(AND(ISNUMBER(G648),ISNUMBER(H648),G648&gt;H648,A648&gt;0),ABS(2*(E648-F648)/(G648-H648)),""),"")</f>
        <v/>
      </c>
      <c r="K648" s="17" t="str">
        <f>IF(COUNT($M648:$NVH648)&lt;=1,"",IF(AND(ISNUMBER(G648),ISNUMBER(H648),G648&gt;H648,A648&gt;0,STDEV($M648:$NVH648)&gt;0),ABS((G648-H648)/(6*STDEV($M648:$NVH648))),""))</f>
        <v/>
      </c>
      <c r="L648" s="18" t="str">
        <f t="shared" si="29"/>
        <v/>
      </c>
    </row>
    <row r="649" spans="1:12" ht="18">
      <c r="A649" s="16" t="str">
        <f>IF(COUNT($M649:$NVH649)=0,"",COUNT($M649:$NVH649))</f>
        <v/>
      </c>
      <c r="B649" s="11"/>
      <c r="C649" s="17" t="str">
        <f>(IF(A649="","",MAX($M649:$NVH649)))</f>
        <v/>
      </c>
      <c r="D649" s="17" t="str">
        <f>(IF(A649="","",MIN($M649:$NVH649)))</f>
        <v/>
      </c>
      <c r="E649" s="17" t="str">
        <f>(IF(A649="","",AVERAGE($M649:$NVH649)))</f>
        <v/>
      </c>
      <c r="F649" s="17"/>
      <c r="G649" s="17"/>
      <c r="H649" s="17"/>
      <c r="I649" s="17" t="str">
        <f t="shared" si="28"/>
        <v/>
      </c>
      <c r="J649" s="17" t="str">
        <f>IF(COUNT($M649:$NVH649)&lt;&gt;0,IF(AND(ISNUMBER(G649),ISNUMBER(H649),G649&gt;H649,A649&gt;0),ABS(2*(E649-F649)/(G649-H649)),""),"")</f>
        <v/>
      </c>
      <c r="K649" s="17" t="str">
        <f>IF(COUNT($M649:$NVH649)&lt;=1,"",IF(AND(ISNUMBER(G649),ISNUMBER(H649),G649&gt;H649,A649&gt;0,STDEV($M649:$NVH649)&gt;0),ABS((G649-H649)/(6*STDEV($M649:$NVH649))),""))</f>
        <v/>
      </c>
      <c r="L649" s="18" t="str">
        <f t="shared" si="29"/>
        <v/>
      </c>
    </row>
    <row r="650" spans="1:12" ht="18">
      <c r="A650" s="16" t="str">
        <f>IF(COUNT($M650:$NVH650)=0,"",COUNT($M650:$NVH650))</f>
        <v/>
      </c>
      <c r="B650" s="11"/>
      <c r="C650" s="17" t="str">
        <f>(IF(A650="","",MAX($M650:$NVH650)))</f>
        <v/>
      </c>
      <c r="D650" s="17" t="str">
        <f>(IF(A650="","",MIN($M650:$NVH650)))</f>
        <v/>
      </c>
      <c r="E650" s="17" t="str">
        <f>(IF(A650="","",AVERAGE($M650:$NVH650)))</f>
        <v/>
      </c>
      <c r="F650" s="17"/>
      <c r="G650" s="17"/>
      <c r="H650" s="17"/>
      <c r="I650" s="17" t="str">
        <f t="shared" si="28"/>
        <v/>
      </c>
      <c r="J650" s="17" t="str">
        <f>IF(COUNT($M650:$NVH650)&lt;&gt;0,IF(AND(ISNUMBER(G650),ISNUMBER(H650),G650&gt;H650,A650&gt;0),ABS(2*(E650-F650)/(G650-H650)),""),"")</f>
        <v/>
      </c>
      <c r="K650" s="17" t="str">
        <f>IF(COUNT($M650:$NVH650)&lt;=1,"",IF(AND(ISNUMBER(G650),ISNUMBER(H650),G650&gt;H650,A650&gt;0,STDEV($M650:$NVH650)&gt;0),ABS((G650-H650)/(6*STDEV($M650:$NVH650))),""))</f>
        <v/>
      </c>
      <c r="L650" s="18" t="str">
        <f t="shared" si="29"/>
        <v/>
      </c>
    </row>
    <row r="651" spans="1:12" ht="18">
      <c r="A651" s="16" t="str">
        <f>IF(COUNT($M651:$NVH651)=0,"",COUNT($M651:$NVH651))</f>
        <v/>
      </c>
      <c r="B651" s="11"/>
      <c r="C651" s="17" t="str">
        <f>(IF(A651="","",MAX($M651:$NVH651)))</f>
        <v/>
      </c>
      <c r="D651" s="17" t="str">
        <f>(IF(A651="","",MIN($M651:$NVH651)))</f>
        <v/>
      </c>
      <c r="E651" s="17" t="str">
        <f>(IF(A651="","",AVERAGE($M651:$NVH651)))</f>
        <v/>
      </c>
      <c r="F651" s="17"/>
      <c r="G651" s="17"/>
      <c r="H651" s="17"/>
      <c r="I651" s="17" t="str">
        <f t="shared" si="28"/>
        <v/>
      </c>
      <c r="J651" s="17" t="str">
        <f>IF(COUNT($M651:$NVH651)&lt;&gt;0,IF(AND(ISNUMBER(G651),ISNUMBER(H651),G651&gt;H651,A651&gt;0),ABS(2*(E651-F651)/(G651-H651)),""),"")</f>
        <v/>
      </c>
      <c r="K651" s="17" t="str">
        <f>IF(COUNT($M651:$NVH651)&lt;=1,"",IF(AND(ISNUMBER(G651),ISNUMBER(H651),G651&gt;H651,A651&gt;0,STDEV($M651:$NVH651)&gt;0),ABS((G651-H651)/(6*STDEV($M651:$NVH651))),""))</f>
        <v/>
      </c>
      <c r="L651" s="18" t="str">
        <f t="shared" si="29"/>
        <v/>
      </c>
    </row>
    <row r="652" spans="1:12" ht="18">
      <c r="A652" s="16" t="str">
        <f>IF(COUNT($M652:$NVH652)=0,"",COUNT($M652:$NVH652))</f>
        <v/>
      </c>
      <c r="B652" s="11"/>
      <c r="C652" s="17" t="str">
        <f>(IF(A652="","",MAX($M652:$NVH652)))</f>
        <v/>
      </c>
      <c r="D652" s="17" t="str">
        <f>(IF(A652="","",MIN($M652:$NVH652)))</f>
        <v/>
      </c>
      <c r="E652" s="17" t="str">
        <f>(IF(A652="","",AVERAGE($M652:$NVH652)))</f>
        <v/>
      </c>
      <c r="F652" s="17"/>
      <c r="G652" s="17"/>
      <c r="H652" s="17"/>
      <c r="I652" s="17" t="str">
        <f t="shared" si="28"/>
        <v/>
      </c>
      <c r="J652" s="17" t="str">
        <f>IF(COUNT($M652:$NVH652)&lt;&gt;0,IF(AND(ISNUMBER(G652),ISNUMBER(H652),G652&gt;H652,A652&gt;0),ABS(2*(E652-F652)/(G652-H652)),""),"")</f>
        <v/>
      </c>
      <c r="K652" s="17" t="str">
        <f>IF(COUNT($M652:$NVH652)&lt;=1,"",IF(AND(ISNUMBER(G652),ISNUMBER(H652),G652&gt;H652,A652&gt;0,STDEV($M652:$NVH652)&gt;0),ABS((G652-H652)/(6*STDEV($M652:$NVH652))),""))</f>
        <v/>
      </c>
      <c r="L652" s="18" t="str">
        <f t="shared" si="29"/>
        <v/>
      </c>
    </row>
    <row r="653" spans="1:12" ht="18">
      <c r="A653" s="16" t="str">
        <f>IF(COUNT($M653:$NVH653)=0,"",COUNT($M653:$NVH653))</f>
        <v/>
      </c>
      <c r="B653" s="11"/>
      <c r="C653" s="17" t="str">
        <f>(IF(A653="","",MAX($M653:$NVH653)))</f>
        <v/>
      </c>
      <c r="D653" s="17" t="str">
        <f>(IF(A653="","",MIN($M653:$NVH653)))</f>
        <v/>
      </c>
      <c r="E653" s="17" t="str">
        <f>(IF(A653="","",AVERAGE($M653:$NVH653)))</f>
        <v/>
      </c>
      <c r="F653" s="17"/>
      <c r="G653" s="17"/>
      <c r="H653" s="17"/>
      <c r="I653" s="17" t="str">
        <f t="shared" si="28"/>
        <v/>
      </c>
      <c r="J653" s="17" t="str">
        <f>IF(COUNT($M653:$NVH653)&lt;&gt;0,IF(AND(ISNUMBER(G653),ISNUMBER(H653),G653&gt;H653,A653&gt;0),ABS(2*(E653-F653)/(G653-H653)),""),"")</f>
        <v/>
      </c>
      <c r="K653" s="17" t="str">
        <f>IF(COUNT($M653:$NVH653)&lt;=1,"",IF(AND(ISNUMBER(G653),ISNUMBER(H653),G653&gt;H653,A653&gt;0,STDEV($M653:$NVH653)&gt;0),ABS((G653-H653)/(6*STDEV($M653:$NVH653))),""))</f>
        <v/>
      </c>
      <c r="L653" s="18" t="str">
        <f t="shared" si="29"/>
        <v/>
      </c>
    </row>
    <row r="654" spans="1:12" ht="18">
      <c r="A654" s="16" t="str">
        <f>IF(COUNT($M654:$NVH654)=0,"",COUNT($M654:$NVH654))</f>
        <v/>
      </c>
      <c r="B654" s="11"/>
      <c r="C654" s="17" t="str">
        <f>(IF(A654="","",MAX($M654:$NVH654)))</f>
        <v/>
      </c>
      <c r="D654" s="17" t="str">
        <f>(IF(A654="","",MIN($M654:$NVH654)))</f>
        <v/>
      </c>
      <c r="E654" s="17" t="str">
        <f>(IF(A654="","",AVERAGE($M654:$NVH654)))</f>
        <v/>
      </c>
      <c r="F654" s="17"/>
      <c r="G654" s="17"/>
      <c r="H654" s="17"/>
      <c r="I654" s="17" t="str">
        <f t="shared" si="28"/>
        <v/>
      </c>
      <c r="J654" s="17" t="str">
        <f>IF(COUNT($M654:$NVH654)&lt;&gt;0,IF(AND(ISNUMBER(G654),ISNUMBER(H654),G654&gt;H654,A654&gt;0),ABS(2*(E654-F654)/(G654-H654)),""),"")</f>
        <v/>
      </c>
      <c r="K654" s="17" t="str">
        <f>IF(COUNT($M654:$NVH654)&lt;=1,"",IF(AND(ISNUMBER(G654),ISNUMBER(H654),G654&gt;H654,A654&gt;0,STDEV($M654:$NVH654)&gt;0),ABS((G654-H654)/(6*STDEV($M654:$NVH654))),""))</f>
        <v/>
      </c>
      <c r="L654" s="18" t="str">
        <f t="shared" si="29"/>
        <v/>
      </c>
    </row>
    <row r="655" spans="1:12" ht="18">
      <c r="A655" s="16" t="str">
        <f>IF(COUNT($M655:$NVH655)=0,"",COUNT($M655:$NVH655))</f>
        <v/>
      </c>
      <c r="B655" s="11"/>
      <c r="C655" s="17" t="str">
        <f>(IF(A655="","",MAX($M655:$NVH655)))</f>
        <v/>
      </c>
      <c r="D655" s="17" t="str">
        <f>(IF(A655="","",MIN($M655:$NVH655)))</f>
        <v/>
      </c>
      <c r="E655" s="17" t="str">
        <f>(IF(A655="","",AVERAGE($M655:$NVH655)))</f>
        <v/>
      </c>
      <c r="F655" s="17"/>
      <c r="G655" s="17"/>
      <c r="H655" s="17"/>
      <c r="I655" s="17" t="str">
        <f t="shared" si="28"/>
        <v/>
      </c>
      <c r="J655" s="17" t="str">
        <f>IF(COUNT($M655:$NVH655)&lt;&gt;0,IF(AND(ISNUMBER(G655),ISNUMBER(H655),G655&gt;H655,A655&gt;0),ABS(2*(E655-F655)/(G655-H655)),""),"")</f>
        <v/>
      </c>
      <c r="K655" s="17" t="str">
        <f>IF(COUNT($M655:$NVH655)&lt;=1,"",IF(AND(ISNUMBER(G655),ISNUMBER(H655),G655&gt;H655,A655&gt;0,STDEV($M655:$NVH655)&gt;0),ABS((G655-H655)/(6*STDEV($M655:$NVH655))),""))</f>
        <v/>
      </c>
      <c r="L655" s="18" t="str">
        <f t="shared" si="29"/>
        <v/>
      </c>
    </row>
    <row r="656" spans="1:12" ht="18">
      <c r="A656" s="16" t="str">
        <f>IF(COUNT($M656:$NVH656)=0,"",COUNT($M656:$NVH656))</f>
        <v/>
      </c>
      <c r="B656" s="11"/>
      <c r="C656" s="17" t="str">
        <f>(IF(A656="","",MAX($M656:$NVH656)))</f>
        <v/>
      </c>
      <c r="D656" s="17" t="str">
        <f>(IF(A656="","",MIN($M656:$NVH656)))</f>
        <v/>
      </c>
      <c r="E656" s="17" t="str">
        <f>(IF(A656="","",AVERAGE($M656:$NVH656)))</f>
        <v/>
      </c>
      <c r="F656" s="17"/>
      <c r="G656" s="17"/>
      <c r="H656" s="17"/>
      <c r="I656" s="17" t="str">
        <f t="shared" si="28"/>
        <v/>
      </c>
      <c r="J656" s="17" t="str">
        <f>IF(COUNT($M656:$NVH656)&lt;&gt;0,IF(AND(ISNUMBER(G656),ISNUMBER(H656),G656&gt;H656,A656&gt;0),ABS(2*(E656-F656)/(G656-H656)),""),"")</f>
        <v/>
      </c>
      <c r="K656" s="17" t="str">
        <f>IF(COUNT($M656:$NVH656)&lt;=1,"",IF(AND(ISNUMBER(G656),ISNUMBER(H656),G656&gt;H656,A656&gt;0,STDEV($M656:$NVH656)&gt;0),ABS((G656-H656)/(6*STDEV($M656:$NVH656))),""))</f>
        <v/>
      </c>
      <c r="L656" s="18" t="str">
        <f t="shared" si="29"/>
        <v/>
      </c>
    </row>
    <row r="657" spans="1:12" ht="18">
      <c r="A657" s="16" t="str">
        <f>IF(COUNT($M657:$NVH657)=0,"",COUNT($M657:$NVH657))</f>
        <v/>
      </c>
      <c r="B657" s="11"/>
      <c r="C657" s="17" t="str">
        <f>(IF(A657="","",MAX($M657:$NVH657)))</f>
        <v/>
      </c>
      <c r="D657" s="17" t="str">
        <f>(IF(A657="","",MIN($M657:$NVH657)))</f>
        <v/>
      </c>
      <c r="E657" s="17" t="str">
        <f>(IF(A657="","",AVERAGE($M657:$NVH657)))</f>
        <v/>
      </c>
      <c r="F657" s="17"/>
      <c r="G657" s="17"/>
      <c r="H657" s="17"/>
      <c r="I657" s="17" t="str">
        <f t="shared" si="28"/>
        <v/>
      </c>
      <c r="J657" s="17" t="str">
        <f>IF(COUNT($M657:$NVH657)&lt;&gt;0,IF(AND(ISNUMBER(G657),ISNUMBER(H657),G657&gt;H657,A657&gt;0),ABS(2*(E657-F657)/(G657-H657)),""),"")</f>
        <v/>
      </c>
      <c r="K657" s="17" t="str">
        <f>IF(COUNT($M657:$NVH657)&lt;=1,"",IF(AND(ISNUMBER(G657),ISNUMBER(H657),G657&gt;H657,A657&gt;0,STDEV($M657:$NVH657)&gt;0),ABS((G657-H657)/(6*STDEV($M657:$NVH657))),""))</f>
        <v/>
      </c>
      <c r="L657" s="18" t="str">
        <f t="shared" si="29"/>
        <v/>
      </c>
    </row>
    <row r="658" spans="1:12" ht="18">
      <c r="A658" s="16" t="str">
        <f>IF(COUNT($M658:$NVH658)=0,"",COUNT($M658:$NVH658))</f>
        <v/>
      </c>
      <c r="B658" s="11"/>
      <c r="C658" s="17" t="str">
        <f>(IF(A658="","",MAX($M658:$NVH658)))</f>
        <v/>
      </c>
      <c r="D658" s="17" t="str">
        <f>(IF(A658="","",MIN($M658:$NVH658)))</f>
        <v/>
      </c>
      <c r="E658" s="17" t="str">
        <f>(IF(A658="","",AVERAGE($M658:$NVH658)))</f>
        <v/>
      </c>
      <c r="F658" s="17"/>
      <c r="G658" s="17"/>
      <c r="H658" s="17"/>
      <c r="I658" s="17" t="str">
        <f t="shared" si="28"/>
        <v/>
      </c>
      <c r="J658" s="17" t="str">
        <f>IF(COUNT($M658:$NVH658)&lt;&gt;0,IF(AND(ISNUMBER(G658),ISNUMBER(H658),G658&gt;H658,A658&gt;0),ABS(2*(E658-F658)/(G658-H658)),""),"")</f>
        <v/>
      </c>
      <c r="K658" s="17" t="str">
        <f>IF(COUNT($M658:$NVH658)&lt;=1,"",IF(AND(ISNUMBER(G658),ISNUMBER(H658),G658&gt;H658,A658&gt;0,STDEV($M658:$NVH658)&gt;0),ABS((G658-H658)/(6*STDEV($M658:$NVH658))),""))</f>
        <v/>
      </c>
      <c r="L658" s="18" t="str">
        <f t="shared" si="29"/>
        <v/>
      </c>
    </row>
    <row r="659" spans="1:12" ht="18">
      <c r="A659" s="16" t="str">
        <f>IF(COUNT($M659:$NVH659)=0,"",COUNT($M659:$NVH659))</f>
        <v/>
      </c>
      <c r="B659" s="11"/>
      <c r="C659" s="17" t="str">
        <f>(IF(A659="","",MAX($M659:$NVH659)))</f>
        <v/>
      </c>
      <c r="D659" s="17" t="str">
        <f>(IF(A659="","",MIN($M659:$NVH659)))</f>
        <v/>
      </c>
      <c r="E659" s="17" t="str">
        <f>(IF(A659="","",AVERAGE($M659:$NVH659)))</f>
        <v/>
      </c>
      <c r="F659" s="17"/>
      <c r="G659" s="17"/>
      <c r="H659" s="17"/>
      <c r="I659" s="17" t="str">
        <f t="shared" si="28"/>
        <v/>
      </c>
      <c r="J659" s="17" t="str">
        <f>IF(COUNT($M659:$NVH659)&lt;&gt;0,IF(AND(ISNUMBER(G659),ISNUMBER(H659),G659&gt;H659,A659&gt;0),ABS(2*(E659-F659)/(G659-H659)),""),"")</f>
        <v/>
      </c>
      <c r="K659" s="17" t="str">
        <f>IF(COUNT($M659:$NVH659)&lt;=1,"",IF(AND(ISNUMBER(G659),ISNUMBER(H659),G659&gt;H659,A659&gt;0,STDEV($M659:$NVH659)&gt;0),ABS((G659-H659)/(6*STDEV($M659:$NVH659))),""))</f>
        <v/>
      </c>
      <c r="L659" s="18" t="str">
        <f t="shared" si="29"/>
        <v/>
      </c>
    </row>
    <row r="660" spans="1:12" ht="18">
      <c r="A660" s="16" t="str">
        <f>IF(COUNT($M660:$NVH660)=0,"",COUNT($M660:$NVH660))</f>
        <v/>
      </c>
      <c r="B660" s="11"/>
      <c r="C660" s="17" t="str">
        <f>(IF(A660="","",MAX($M660:$NVH660)))</f>
        <v/>
      </c>
      <c r="D660" s="17" t="str">
        <f>(IF(A660="","",MIN($M660:$NVH660)))</f>
        <v/>
      </c>
      <c r="E660" s="17" t="str">
        <f>(IF(A660="","",AVERAGE($M660:$NVH660)))</f>
        <v/>
      </c>
      <c r="F660" s="17"/>
      <c r="G660" s="17"/>
      <c r="H660" s="17"/>
      <c r="I660" s="17" t="str">
        <f t="shared" si="28"/>
        <v/>
      </c>
      <c r="J660" s="17" t="str">
        <f>IF(COUNT($M660:$NVH660)&lt;&gt;0,IF(AND(ISNUMBER(G660),ISNUMBER(H660),G660&gt;H660,A660&gt;0),ABS(2*(E660-F660)/(G660-H660)),""),"")</f>
        <v/>
      </c>
      <c r="K660" s="17" t="str">
        <f>IF(COUNT($M660:$NVH660)&lt;=1,"",IF(AND(ISNUMBER(G660),ISNUMBER(H660),G660&gt;H660,A660&gt;0,STDEV($M660:$NVH660)&gt;0),ABS((G660-H660)/(6*STDEV($M660:$NVH660))),""))</f>
        <v/>
      </c>
      <c r="L660" s="18" t="str">
        <f t="shared" si="29"/>
        <v/>
      </c>
    </row>
    <row r="661" spans="1:12" ht="18">
      <c r="A661" s="16" t="str">
        <f>IF(COUNT($M661:$NVH661)=0,"",COUNT($M661:$NVH661))</f>
        <v/>
      </c>
      <c r="B661" s="11"/>
      <c r="C661" s="17" t="str">
        <f>(IF(A661="","",MAX($M661:$NVH661)))</f>
        <v/>
      </c>
      <c r="D661" s="17" t="str">
        <f>(IF(A661="","",MIN($M661:$NVH661)))</f>
        <v/>
      </c>
      <c r="E661" s="17" t="str">
        <f>(IF(A661="","",AVERAGE($M661:$NVH661)))</f>
        <v/>
      </c>
      <c r="F661" s="17"/>
      <c r="G661" s="17"/>
      <c r="H661" s="17"/>
      <c r="I661" s="17" t="str">
        <f t="shared" si="28"/>
        <v/>
      </c>
      <c r="J661" s="17" t="str">
        <f>IF(COUNT($M661:$NVH661)&lt;&gt;0,IF(AND(ISNUMBER(G661),ISNUMBER(H661),G661&gt;H661,A661&gt;0),ABS(2*(E661-F661)/(G661-H661)),""),"")</f>
        <v/>
      </c>
      <c r="K661" s="17" t="str">
        <f>IF(COUNT($M661:$NVH661)&lt;=1,"",IF(AND(ISNUMBER(G661),ISNUMBER(H661),G661&gt;H661,A661&gt;0,STDEV($M661:$NVH661)&gt;0),ABS((G661-H661)/(6*STDEV($M661:$NVH661))),""))</f>
        <v/>
      </c>
      <c r="L661" s="18" t="str">
        <f t="shared" si="29"/>
        <v/>
      </c>
    </row>
    <row r="662" spans="1:12" ht="18">
      <c r="A662" s="16" t="str">
        <f>IF(COUNT($M662:$NVH662)=0,"",COUNT($M662:$NVH662))</f>
        <v/>
      </c>
      <c r="B662" s="11"/>
      <c r="C662" s="17" t="str">
        <f>(IF(A662="","",MAX($M662:$NVH662)))</f>
        <v/>
      </c>
      <c r="D662" s="17" t="str">
        <f>(IF(A662="","",MIN($M662:$NVH662)))</f>
        <v/>
      </c>
      <c r="E662" s="17" t="str">
        <f>(IF(A662="","",AVERAGE($M662:$NVH662)))</f>
        <v/>
      </c>
      <c r="F662" s="17"/>
      <c r="G662" s="17"/>
      <c r="H662" s="17"/>
      <c r="I662" s="17" t="str">
        <f t="shared" si="28"/>
        <v/>
      </c>
      <c r="J662" s="17" t="str">
        <f>IF(COUNT($M662:$NVH662)&lt;&gt;0,IF(AND(ISNUMBER(G662),ISNUMBER(H662),G662&gt;H662,A662&gt;0),ABS(2*(E662-F662)/(G662-H662)),""),"")</f>
        <v/>
      </c>
      <c r="K662" s="17" t="str">
        <f>IF(COUNT($M662:$NVH662)&lt;=1,"",IF(AND(ISNUMBER(G662),ISNUMBER(H662),G662&gt;H662,A662&gt;0,STDEV($M662:$NVH662)&gt;0),ABS((G662-H662)/(6*STDEV($M662:$NVH662))),""))</f>
        <v/>
      </c>
      <c r="L662" s="18" t="str">
        <f t="shared" si="29"/>
        <v/>
      </c>
    </row>
    <row r="663" spans="1:12" ht="18">
      <c r="A663" s="16" t="str">
        <f>IF(COUNT($M663:$NVH663)=0,"",COUNT($M663:$NVH663))</f>
        <v/>
      </c>
      <c r="B663" s="11"/>
      <c r="C663" s="17" t="str">
        <f>(IF(A663="","",MAX($M663:$NVH663)))</f>
        <v/>
      </c>
      <c r="D663" s="17" t="str">
        <f>(IF(A663="","",MIN($M663:$NVH663)))</f>
        <v/>
      </c>
      <c r="E663" s="17" t="str">
        <f>(IF(A663="","",AVERAGE($M663:$NVH663)))</f>
        <v/>
      </c>
      <c r="F663" s="17"/>
      <c r="G663" s="17"/>
      <c r="H663" s="17"/>
      <c r="I663" s="17" t="str">
        <f t="shared" si="28"/>
        <v/>
      </c>
      <c r="J663" s="17" t="str">
        <f>IF(COUNT($M663:$NVH663)&lt;&gt;0,IF(AND(ISNUMBER(G663),ISNUMBER(H663),G663&gt;H663,A663&gt;0),ABS(2*(E663-F663)/(G663-H663)),""),"")</f>
        <v/>
      </c>
      <c r="K663" s="17" t="str">
        <f>IF(COUNT($M663:$NVH663)&lt;=1,"",IF(AND(ISNUMBER(G663),ISNUMBER(H663),G663&gt;H663,A663&gt;0,STDEV($M663:$NVH663)&gt;0),ABS((G663-H663)/(6*STDEV($M663:$NVH663))),""))</f>
        <v/>
      </c>
      <c r="L663" s="18" t="str">
        <f t="shared" si="29"/>
        <v/>
      </c>
    </row>
    <row r="664" spans="1:12" ht="18">
      <c r="A664" s="16" t="str">
        <f>IF(COUNT($M664:$NVH664)=0,"",COUNT($M664:$NVH664))</f>
        <v/>
      </c>
      <c r="B664" s="11"/>
      <c r="C664" s="17" t="str">
        <f>(IF(A664="","",MAX($M664:$NVH664)))</f>
        <v/>
      </c>
      <c r="D664" s="17" t="str">
        <f>(IF(A664="","",MIN($M664:$NVH664)))</f>
        <v/>
      </c>
      <c r="E664" s="17" t="str">
        <f>(IF(A664="","",AVERAGE($M664:$NVH664)))</f>
        <v/>
      </c>
      <c r="F664" s="17"/>
      <c r="G664" s="17"/>
      <c r="H664" s="17"/>
      <c r="I664" s="17" t="str">
        <f t="shared" si="28"/>
        <v/>
      </c>
      <c r="J664" s="17" t="str">
        <f>IF(COUNT($M664:$NVH664)&lt;&gt;0,IF(AND(ISNUMBER(G664),ISNUMBER(H664),G664&gt;H664,A664&gt;0),ABS(2*(E664-F664)/(G664-H664)),""),"")</f>
        <v/>
      </c>
      <c r="K664" s="17" t="str">
        <f>IF(COUNT($M664:$NVH664)&lt;=1,"",IF(AND(ISNUMBER(G664),ISNUMBER(H664),G664&gt;H664,A664&gt;0,STDEV($M664:$NVH664)&gt;0),ABS((G664-H664)/(6*STDEV($M664:$NVH664))),""))</f>
        <v/>
      </c>
      <c r="L664" s="18" t="str">
        <f t="shared" si="29"/>
        <v/>
      </c>
    </row>
    <row r="665" spans="1:12" ht="18">
      <c r="A665" s="16" t="str">
        <f>IF(COUNT($M665:$NVH665)=0,"",COUNT($M665:$NVH665))</f>
        <v/>
      </c>
      <c r="B665" s="11"/>
      <c r="C665" s="17" t="str">
        <f>(IF(A665="","",MAX($M665:$NVH665)))</f>
        <v/>
      </c>
      <c r="D665" s="17" t="str">
        <f>(IF(A665="","",MIN($M665:$NVH665)))</f>
        <v/>
      </c>
      <c r="E665" s="17" t="str">
        <f>(IF(A665="","",AVERAGE($M665:$NVH665)))</f>
        <v/>
      </c>
      <c r="F665" s="17"/>
      <c r="G665" s="17"/>
      <c r="H665" s="17"/>
      <c r="I665" s="17" t="str">
        <f t="shared" si="28"/>
        <v/>
      </c>
      <c r="J665" s="17" t="str">
        <f>IF(COUNT($M665:$NVH665)&lt;&gt;0,IF(AND(ISNUMBER(G665),ISNUMBER(H665),G665&gt;H665,A665&gt;0),ABS(2*(E665-F665)/(G665-H665)),""),"")</f>
        <v/>
      </c>
      <c r="K665" s="17" t="str">
        <f>IF(COUNT($M665:$NVH665)&lt;=1,"",IF(AND(ISNUMBER(G665),ISNUMBER(H665),G665&gt;H665,A665&gt;0,STDEV($M665:$NVH665)&gt;0),ABS((G665-H665)/(6*STDEV($M665:$NVH665))),""))</f>
        <v/>
      </c>
      <c r="L665" s="18" t="str">
        <f t="shared" si="29"/>
        <v/>
      </c>
    </row>
    <row r="666" spans="1:12" ht="18">
      <c r="A666" s="16" t="str">
        <f>IF(COUNT($M666:$NVH666)=0,"",COUNT($M666:$NVH666))</f>
        <v/>
      </c>
      <c r="B666" s="11"/>
      <c r="C666" s="17" t="str">
        <f>(IF(A666="","",MAX($M666:$NVH666)))</f>
        <v/>
      </c>
      <c r="D666" s="17" t="str">
        <f>(IF(A666="","",MIN($M666:$NVH666)))</f>
        <v/>
      </c>
      <c r="E666" s="17" t="str">
        <f>(IF(A666="","",AVERAGE($M666:$NVH666)))</f>
        <v/>
      </c>
      <c r="F666" s="17"/>
      <c r="G666" s="17"/>
      <c r="H666" s="17"/>
      <c r="I666" s="17" t="str">
        <f t="shared" si="28"/>
        <v/>
      </c>
      <c r="J666" s="17" t="str">
        <f>IF(COUNT($M666:$NVH666)&lt;&gt;0,IF(AND(ISNUMBER(G666),ISNUMBER(H666),G666&gt;H666,A666&gt;0),ABS(2*(E666-F666)/(G666-H666)),""),"")</f>
        <v/>
      </c>
      <c r="K666" s="17" t="str">
        <f>IF(COUNT($M666:$NVH666)&lt;=1,"",IF(AND(ISNUMBER(G666),ISNUMBER(H666),G666&gt;H666,A666&gt;0,STDEV($M666:$NVH666)&gt;0),ABS((G666-H666)/(6*STDEV($M666:$NVH666))),""))</f>
        <v/>
      </c>
      <c r="L666" s="18" t="str">
        <f t="shared" si="29"/>
        <v/>
      </c>
    </row>
    <row r="667" spans="1:12" ht="18">
      <c r="A667" s="16" t="str">
        <f>IF(COUNT($M667:$NVH667)=0,"",COUNT($M667:$NVH667))</f>
        <v/>
      </c>
      <c r="B667" s="11"/>
      <c r="C667" s="17" t="str">
        <f>(IF(A667="","",MAX($M667:$NVH667)))</f>
        <v/>
      </c>
      <c r="D667" s="17" t="str">
        <f>(IF(A667="","",MIN($M667:$NVH667)))</f>
        <v/>
      </c>
      <c r="E667" s="17" t="str">
        <f>(IF(A667="","",AVERAGE($M667:$NVH667)))</f>
        <v/>
      </c>
      <c r="F667" s="17"/>
      <c r="G667" s="17"/>
      <c r="H667" s="17"/>
      <c r="I667" s="17" t="str">
        <f t="shared" si="28"/>
        <v/>
      </c>
      <c r="J667" s="17" t="str">
        <f>IF(COUNT($M667:$NVH667)&lt;&gt;0,IF(AND(ISNUMBER(G667),ISNUMBER(H667),G667&gt;H667,A667&gt;0),ABS(2*(E667-F667)/(G667-H667)),""),"")</f>
        <v/>
      </c>
      <c r="K667" s="17" t="str">
        <f>IF(COUNT($M667:$NVH667)&lt;=1,"",IF(AND(ISNUMBER(G667),ISNUMBER(H667),G667&gt;H667,A667&gt;0,STDEV($M667:$NVH667)&gt;0),ABS((G667-H667)/(6*STDEV($M667:$NVH667))),""))</f>
        <v/>
      </c>
      <c r="L667" s="18" t="str">
        <f t="shared" si="29"/>
        <v/>
      </c>
    </row>
    <row r="668" spans="1:12" ht="18">
      <c r="A668" s="16" t="str">
        <f>IF(COUNT($M668:$NVH668)=0,"",COUNT($M668:$NVH668))</f>
        <v/>
      </c>
      <c r="B668" s="11"/>
      <c r="C668" s="17" t="str">
        <f>(IF(A668="","",MAX($M668:$NVH668)))</f>
        <v/>
      </c>
      <c r="D668" s="17" t="str">
        <f>(IF(A668="","",MIN($M668:$NVH668)))</f>
        <v/>
      </c>
      <c r="E668" s="17" t="str">
        <f>(IF(A668="","",AVERAGE($M668:$NVH668)))</f>
        <v/>
      </c>
      <c r="F668" s="17"/>
      <c r="G668" s="17"/>
      <c r="H668" s="17"/>
      <c r="I668" s="17" t="str">
        <f t="shared" si="28"/>
        <v/>
      </c>
      <c r="J668" s="17" t="str">
        <f>IF(COUNT($M668:$NVH668)&lt;&gt;0,IF(AND(ISNUMBER(G668),ISNUMBER(H668),G668&gt;H668,A668&gt;0),ABS(2*(E668-F668)/(G668-H668)),""),"")</f>
        <v/>
      </c>
      <c r="K668" s="17" t="str">
        <f>IF(COUNT($M668:$NVH668)&lt;=1,"",IF(AND(ISNUMBER(G668),ISNUMBER(H668),G668&gt;H668,A668&gt;0,STDEV($M668:$NVH668)&gt;0),ABS((G668-H668)/(6*STDEV($M668:$NVH668))),""))</f>
        <v/>
      </c>
      <c r="L668" s="18" t="str">
        <f t="shared" si="29"/>
        <v/>
      </c>
    </row>
    <row r="669" spans="1:12" ht="18">
      <c r="A669" s="16" t="str">
        <f>IF(COUNT($M669:$NVH669)=0,"",COUNT($M669:$NVH669))</f>
        <v/>
      </c>
      <c r="B669" s="11"/>
      <c r="C669" s="17" t="str">
        <f>(IF(A669="","",MAX($M669:$NVH669)))</f>
        <v/>
      </c>
      <c r="D669" s="17" t="str">
        <f>(IF(A669="","",MIN($M669:$NVH669)))</f>
        <v/>
      </c>
      <c r="E669" s="17" t="str">
        <f>(IF(A669="","",AVERAGE($M669:$NVH669)))</f>
        <v/>
      </c>
      <c r="F669" s="17"/>
      <c r="G669" s="17"/>
      <c r="H669" s="17"/>
      <c r="I669" s="17" t="str">
        <f t="shared" si="28"/>
        <v/>
      </c>
      <c r="J669" s="17" t="str">
        <f>IF(COUNT($M669:$NVH669)&lt;&gt;0,IF(AND(ISNUMBER(G669),ISNUMBER(H669),G669&gt;H669,A669&gt;0),ABS(2*(E669-F669)/(G669-H669)),""),"")</f>
        <v/>
      </c>
      <c r="K669" s="17" t="str">
        <f>IF(COUNT($M669:$NVH669)&lt;=1,"",IF(AND(ISNUMBER(G669),ISNUMBER(H669),G669&gt;H669,A669&gt;0,STDEV($M669:$NVH669)&gt;0),ABS((G669-H669)/(6*STDEV($M669:$NVH669))),""))</f>
        <v/>
      </c>
      <c r="L669" s="18" t="str">
        <f t="shared" si="29"/>
        <v/>
      </c>
    </row>
    <row r="670" spans="1:12" ht="18">
      <c r="A670" s="16" t="str">
        <f>IF(COUNT($M670:$NVH670)=0,"",COUNT($M670:$NVH670))</f>
        <v/>
      </c>
      <c r="B670" s="11"/>
      <c r="C670" s="17" t="str">
        <f>(IF(A670="","",MAX($M670:$NVH670)))</f>
        <v/>
      </c>
      <c r="D670" s="17" t="str">
        <f>(IF(A670="","",MIN($M670:$NVH670)))</f>
        <v/>
      </c>
      <c r="E670" s="17" t="str">
        <f>(IF(A670="","",AVERAGE($M670:$NVH670)))</f>
        <v/>
      </c>
      <c r="F670" s="17"/>
      <c r="G670" s="17"/>
      <c r="H670" s="17"/>
      <c r="I670" s="17" t="str">
        <f t="shared" si="28"/>
        <v/>
      </c>
      <c r="J670" s="17" t="str">
        <f>IF(COUNT($M670:$NVH670)&lt;&gt;0,IF(AND(ISNUMBER(G670),ISNUMBER(H670),G670&gt;H670,A670&gt;0),ABS(2*(E670-F670)/(G670-H670)),""),"")</f>
        <v/>
      </c>
      <c r="K670" s="17" t="str">
        <f>IF(COUNT($M670:$NVH670)&lt;=1,"",IF(AND(ISNUMBER(G670),ISNUMBER(H670),G670&gt;H670,A670&gt;0,STDEV($M670:$NVH670)&gt;0),ABS((G670-H670)/(6*STDEV($M670:$NVH670))),""))</f>
        <v/>
      </c>
      <c r="L670" s="18" t="str">
        <f t="shared" si="29"/>
        <v/>
      </c>
    </row>
    <row r="671" spans="1:12" ht="18">
      <c r="A671" s="16" t="str">
        <f>IF(COUNT($M671:$NVH671)=0,"",COUNT($M671:$NVH671))</f>
        <v/>
      </c>
      <c r="B671" s="11"/>
      <c r="C671" s="17" t="str">
        <f>(IF(A671="","",MAX($M671:$NVH671)))</f>
        <v/>
      </c>
      <c r="D671" s="17" t="str">
        <f>(IF(A671="","",MIN($M671:$NVH671)))</f>
        <v/>
      </c>
      <c r="E671" s="17" t="str">
        <f>(IF(A671="","",AVERAGE($M671:$NVH671)))</f>
        <v/>
      </c>
      <c r="F671" s="17"/>
      <c r="G671" s="17"/>
      <c r="H671" s="17"/>
      <c r="I671" s="17" t="str">
        <f t="shared" si="28"/>
        <v/>
      </c>
      <c r="J671" s="17" t="str">
        <f>IF(COUNT($M671:$NVH671)&lt;&gt;0,IF(AND(ISNUMBER(G671),ISNUMBER(H671),G671&gt;H671,A671&gt;0),ABS(2*(E671-F671)/(G671-H671)),""),"")</f>
        <v/>
      </c>
      <c r="K671" s="17" t="str">
        <f>IF(COUNT($M671:$NVH671)&lt;=1,"",IF(AND(ISNUMBER(G671),ISNUMBER(H671),G671&gt;H671,A671&gt;0,STDEV($M671:$NVH671)&gt;0),ABS((G671-H671)/(6*STDEV($M671:$NVH671))),""))</f>
        <v/>
      </c>
      <c r="L671" s="18" t="str">
        <f t="shared" si="29"/>
        <v/>
      </c>
    </row>
    <row r="672" spans="1:12" ht="18">
      <c r="A672" s="16" t="str">
        <f>IF(COUNT($M672:$NVH672)=0,"",COUNT($M672:$NVH672))</f>
        <v/>
      </c>
      <c r="B672" s="11"/>
      <c r="C672" s="17" t="str">
        <f>(IF(A672="","",MAX($M672:$NVH672)))</f>
        <v/>
      </c>
      <c r="D672" s="17" t="str">
        <f>(IF(A672="","",MIN($M672:$NVH672)))</f>
        <v/>
      </c>
      <c r="E672" s="17" t="str">
        <f>(IF(A672="","",AVERAGE($M672:$NVH672)))</f>
        <v/>
      </c>
      <c r="F672" s="17"/>
      <c r="G672" s="17"/>
      <c r="H672" s="17"/>
      <c r="I672" s="17" t="str">
        <f t="shared" si="28"/>
        <v/>
      </c>
      <c r="J672" s="17" t="str">
        <f>IF(COUNT($M672:$NVH672)&lt;&gt;0,IF(AND(ISNUMBER(G672),ISNUMBER(H672),G672&gt;H672,A672&gt;0),ABS(2*(E672-F672)/(G672-H672)),""),"")</f>
        <v/>
      </c>
      <c r="K672" s="17" t="str">
        <f>IF(COUNT($M672:$NVH672)&lt;=1,"",IF(AND(ISNUMBER(G672),ISNUMBER(H672),G672&gt;H672,A672&gt;0,STDEV($M672:$NVH672)&gt;0),ABS((G672-H672)/(6*STDEV($M672:$NVH672))),""))</f>
        <v/>
      </c>
      <c r="L672" s="18" t="str">
        <f t="shared" si="29"/>
        <v/>
      </c>
    </row>
    <row r="673" spans="1:12" ht="18">
      <c r="A673" s="16" t="str">
        <f>IF(COUNT($M673:$NVH673)=0,"",COUNT($M673:$NVH673))</f>
        <v/>
      </c>
      <c r="B673" s="11"/>
      <c r="C673" s="17" t="str">
        <f>(IF(A673="","",MAX($M673:$NVH673)))</f>
        <v/>
      </c>
      <c r="D673" s="17" t="str">
        <f>(IF(A673="","",MIN($M673:$NVH673)))</f>
        <v/>
      </c>
      <c r="E673" s="17" t="str">
        <f>(IF(A673="","",AVERAGE($M673:$NVH673)))</f>
        <v/>
      </c>
      <c r="F673" s="17"/>
      <c r="G673" s="17"/>
      <c r="H673" s="17"/>
      <c r="I673" s="17" t="str">
        <f t="shared" si="28"/>
        <v/>
      </c>
      <c r="J673" s="17" t="str">
        <f>IF(COUNT($M673:$NVH673)&lt;&gt;0,IF(AND(ISNUMBER(G673),ISNUMBER(H673),G673&gt;H673,A673&gt;0),ABS(2*(E673-F673)/(G673-H673)),""),"")</f>
        <v/>
      </c>
      <c r="K673" s="17" t="str">
        <f>IF(COUNT($M673:$NVH673)&lt;=1,"",IF(AND(ISNUMBER(G673),ISNUMBER(H673),G673&gt;H673,A673&gt;0,STDEV($M673:$NVH673)&gt;0),ABS((G673-H673)/(6*STDEV($M673:$NVH673))),""))</f>
        <v/>
      </c>
      <c r="L673" s="18" t="str">
        <f t="shared" si="29"/>
        <v/>
      </c>
    </row>
    <row r="674" spans="1:12" ht="18">
      <c r="A674" s="16" t="str">
        <f>IF(COUNT($M674:$NVH674)=0,"",COUNT($M674:$NVH674))</f>
        <v/>
      </c>
      <c r="B674" s="11"/>
      <c r="C674" s="17" t="str">
        <f>(IF(A674="","",MAX($M674:$NVH674)))</f>
        <v/>
      </c>
      <c r="D674" s="17" t="str">
        <f>(IF(A674="","",MIN($M674:$NVH674)))</f>
        <v/>
      </c>
      <c r="E674" s="17" t="str">
        <f>(IF(A674="","",AVERAGE($M674:$NVH674)))</f>
        <v/>
      </c>
      <c r="F674" s="17"/>
      <c r="G674" s="17"/>
      <c r="H674" s="17"/>
      <c r="I674" s="17" t="str">
        <f t="shared" si="28"/>
        <v/>
      </c>
      <c r="J674" s="17" t="str">
        <f>IF(COUNT($M674:$NVH674)&lt;&gt;0,IF(AND(ISNUMBER(G674),ISNUMBER(H674),G674&gt;H674,A674&gt;0),ABS(2*(E674-F674)/(G674-H674)),""),"")</f>
        <v/>
      </c>
      <c r="K674" s="17" t="str">
        <f>IF(COUNT($M674:$NVH674)&lt;=1,"",IF(AND(ISNUMBER(G674),ISNUMBER(H674),G674&gt;H674,A674&gt;0,STDEV($M674:$NVH674)&gt;0),ABS((G674-H674)/(6*STDEV($M674:$NVH674))),""))</f>
        <v/>
      </c>
      <c r="L674" s="18" t="str">
        <f t="shared" si="29"/>
        <v/>
      </c>
    </row>
    <row r="675" spans="1:12" ht="18">
      <c r="A675" s="16" t="str">
        <f>IF(COUNT($M675:$NVH675)=0,"",COUNT($M675:$NVH675))</f>
        <v/>
      </c>
      <c r="B675" s="11"/>
      <c r="C675" s="17" t="str">
        <f>(IF(A675="","",MAX($M675:$NVH675)))</f>
        <v/>
      </c>
      <c r="D675" s="17" t="str">
        <f>(IF(A675="","",MIN($M675:$NVH675)))</f>
        <v/>
      </c>
      <c r="E675" s="17" t="str">
        <f>(IF(A675="","",AVERAGE($M675:$NVH675)))</f>
        <v/>
      </c>
      <c r="F675" s="17"/>
      <c r="G675" s="17"/>
      <c r="H675" s="17"/>
      <c r="I675" s="17" t="str">
        <f t="shared" si="28"/>
        <v/>
      </c>
      <c r="J675" s="17" t="str">
        <f>IF(COUNT($M675:$NVH675)&lt;&gt;0,IF(AND(ISNUMBER(G675),ISNUMBER(H675),G675&gt;H675,A675&gt;0),ABS(2*(E675-F675)/(G675-H675)),""),"")</f>
        <v/>
      </c>
      <c r="K675" s="17" t="str">
        <f>IF(COUNT($M675:$NVH675)&lt;=1,"",IF(AND(ISNUMBER(G675),ISNUMBER(H675),G675&gt;H675,A675&gt;0,STDEV($M675:$NVH675)&gt;0),ABS((G675-H675)/(6*STDEV($M675:$NVH675))),""))</f>
        <v/>
      </c>
      <c r="L675" s="18" t="str">
        <f t="shared" si="29"/>
        <v/>
      </c>
    </row>
    <row r="676" spans="1:12" ht="18">
      <c r="A676" s="16" t="str">
        <f>IF(COUNT($M676:$NVH676)=0,"",COUNT($M676:$NVH676))</f>
        <v/>
      </c>
      <c r="B676" s="11"/>
      <c r="C676" s="17" t="str">
        <f>(IF(A676="","",MAX($M676:$NVH676)))</f>
        <v/>
      </c>
      <c r="D676" s="17" t="str">
        <f>(IF(A676="","",MIN($M676:$NVH676)))</f>
        <v/>
      </c>
      <c r="E676" s="17" t="str">
        <f>(IF(A676="","",AVERAGE($M676:$NVH676)))</f>
        <v/>
      </c>
      <c r="F676" s="17"/>
      <c r="G676" s="17"/>
      <c r="H676" s="17"/>
      <c r="I676" s="17" t="str">
        <f t="shared" si="28"/>
        <v/>
      </c>
      <c r="J676" s="17" t="str">
        <f>IF(COUNT($M676:$NVH676)&lt;&gt;0,IF(AND(ISNUMBER(G676),ISNUMBER(H676),G676&gt;H676,A676&gt;0),ABS(2*(E676-F676)/(G676-H676)),""),"")</f>
        <v/>
      </c>
      <c r="K676" s="17" t="str">
        <f>IF(COUNT($M676:$NVH676)&lt;=1,"",IF(AND(ISNUMBER(G676),ISNUMBER(H676),G676&gt;H676,A676&gt;0,STDEV($M676:$NVH676)&gt;0),ABS((G676-H676)/(6*STDEV($M676:$NVH676))),""))</f>
        <v/>
      </c>
      <c r="L676" s="18" t="str">
        <f t="shared" si="29"/>
        <v/>
      </c>
    </row>
    <row r="677" spans="1:12" ht="18">
      <c r="A677" s="16" t="str">
        <f>IF(COUNT($M677:$NVH677)=0,"",COUNT($M677:$NVH677))</f>
        <v/>
      </c>
      <c r="B677" s="11"/>
      <c r="C677" s="17" t="str">
        <f>(IF(A677="","",MAX($M677:$NVH677)))</f>
        <v/>
      </c>
      <c r="D677" s="17" t="str">
        <f>(IF(A677="","",MIN($M677:$NVH677)))</f>
        <v/>
      </c>
      <c r="E677" s="17" t="str">
        <f>(IF(A677="","",AVERAGE($M677:$NVH677)))</f>
        <v/>
      </c>
      <c r="F677" s="17"/>
      <c r="G677" s="17"/>
      <c r="H677" s="17"/>
      <c r="I677" s="17" t="str">
        <f t="shared" si="28"/>
        <v/>
      </c>
      <c r="J677" s="17" t="str">
        <f>IF(COUNT($M677:$NVH677)&lt;&gt;0,IF(AND(ISNUMBER(G677),ISNUMBER(H677),G677&gt;H677,A677&gt;0),ABS(2*(E677-F677)/(G677-H677)),""),"")</f>
        <v/>
      </c>
      <c r="K677" s="17" t="str">
        <f>IF(COUNT($M677:$NVH677)&lt;=1,"",IF(AND(ISNUMBER(G677),ISNUMBER(H677),G677&gt;H677,A677&gt;0,STDEV($M677:$NVH677)&gt;0),ABS((G677-H677)/(6*STDEV($M677:$NVH677))),""))</f>
        <v/>
      </c>
      <c r="L677" s="18" t="str">
        <f t="shared" si="29"/>
        <v/>
      </c>
    </row>
    <row r="678" spans="1:12" ht="18">
      <c r="A678" s="16" t="str">
        <f>IF(COUNT($M678:$NVH678)=0,"",COUNT($M678:$NVH678))</f>
        <v/>
      </c>
      <c r="B678" s="11"/>
      <c r="C678" s="17" t="str">
        <f>(IF(A678="","",MAX($M678:$NVH678)))</f>
        <v/>
      </c>
      <c r="D678" s="17" t="str">
        <f>(IF(A678="","",MIN($M678:$NVH678)))</f>
        <v/>
      </c>
      <c r="E678" s="17" t="str">
        <f>(IF(A678="","",AVERAGE($M678:$NVH678)))</f>
        <v/>
      </c>
      <c r="F678" s="17"/>
      <c r="G678" s="17"/>
      <c r="H678" s="17"/>
      <c r="I678" s="17" t="str">
        <f t="shared" si="28"/>
        <v/>
      </c>
      <c r="J678" s="17" t="str">
        <f>IF(COUNT($M678:$NVH678)&lt;&gt;0,IF(AND(ISNUMBER(G678),ISNUMBER(H678),G678&gt;H678,A678&gt;0),ABS(2*(E678-F678)/(G678-H678)),""),"")</f>
        <v/>
      </c>
      <c r="K678" s="17" t="str">
        <f>IF(COUNT($M678:$NVH678)&lt;=1,"",IF(AND(ISNUMBER(G678),ISNUMBER(H678),G678&gt;H678,A678&gt;0,STDEV($M678:$NVH678)&gt;0),ABS((G678-H678)/(6*STDEV($M678:$NVH678))),""))</f>
        <v/>
      </c>
      <c r="L678" s="18" t="str">
        <f t="shared" si="29"/>
        <v/>
      </c>
    </row>
    <row r="679" spans="1:12" ht="18">
      <c r="A679" s="16" t="str">
        <f>IF(COUNT($M679:$NVH679)=0,"",COUNT($M679:$NVH679))</f>
        <v/>
      </c>
      <c r="B679" s="11"/>
      <c r="C679" s="17" t="str">
        <f>(IF(A679="","",MAX($M679:$NVH679)))</f>
        <v/>
      </c>
      <c r="D679" s="17" t="str">
        <f>(IF(A679="","",MIN($M679:$NVH679)))</f>
        <v/>
      </c>
      <c r="E679" s="17" t="str">
        <f>(IF(A679="","",AVERAGE($M679:$NVH679)))</f>
        <v/>
      </c>
      <c r="F679" s="17"/>
      <c r="G679" s="17"/>
      <c r="H679" s="17"/>
      <c r="I679" s="17" t="str">
        <f t="shared" si="28"/>
        <v/>
      </c>
      <c r="J679" s="17" t="str">
        <f>IF(COUNT($M679:$NVH679)&lt;&gt;0,IF(AND(ISNUMBER(G679),ISNUMBER(H679),G679&gt;H679,A679&gt;0),ABS(2*(E679-F679)/(G679-H679)),""),"")</f>
        <v/>
      </c>
      <c r="K679" s="17" t="str">
        <f>IF(COUNT($M679:$NVH679)&lt;=1,"",IF(AND(ISNUMBER(G679),ISNUMBER(H679),G679&gt;H679,A679&gt;0,STDEV($M679:$NVH679)&gt;0),ABS((G679-H679)/(6*STDEV($M679:$NVH679))),""))</f>
        <v/>
      </c>
      <c r="L679" s="18" t="str">
        <f t="shared" si="29"/>
        <v/>
      </c>
    </row>
    <row r="680" spans="1:12" ht="18">
      <c r="A680" s="16" t="str">
        <f>IF(COUNT($M680:$NVH680)=0,"",COUNT($M680:$NVH680))</f>
        <v/>
      </c>
      <c r="B680" s="11"/>
      <c r="C680" s="17" t="str">
        <f>(IF(A680="","",MAX($M680:$NVH680)))</f>
        <v/>
      </c>
      <c r="D680" s="17" t="str">
        <f>(IF(A680="","",MIN($M680:$NVH680)))</f>
        <v/>
      </c>
      <c r="E680" s="17" t="str">
        <f>(IF(A680="","",AVERAGE($M680:$NVH680)))</f>
        <v/>
      </c>
      <c r="F680" s="17"/>
      <c r="G680" s="17"/>
      <c r="H680" s="17"/>
      <c r="I680" s="17" t="str">
        <f t="shared" si="28"/>
        <v/>
      </c>
      <c r="J680" s="17" t="str">
        <f>IF(COUNT($M680:$NVH680)&lt;&gt;0,IF(AND(ISNUMBER(G680),ISNUMBER(H680),G680&gt;H680,A680&gt;0),ABS(2*(E680-F680)/(G680-H680)),""),"")</f>
        <v/>
      </c>
      <c r="K680" s="17" t="str">
        <f>IF(COUNT($M680:$NVH680)&lt;=1,"",IF(AND(ISNUMBER(G680),ISNUMBER(H680),G680&gt;H680,A680&gt;0,STDEV($M680:$NVH680)&gt;0),ABS((G680-H680)/(6*STDEV($M680:$NVH680))),""))</f>
        <v/>
      </c>
      <c r="L680" s="18" t="str">
        <f t="shared" si="29"/>
        <v/>
      </c>
    </row>
    <row r="681" spans="1:12" ht="18">
      <c r="A681" s="16" t="str">
        <f>IF(COUNT($M681:$NVH681)=0,"",COUNT($M681:$NVH681))</f>
        <v/>
      </c>
      <c r="B681" s="11"/>
      <c r="C681" s="17" t="str">
        <f>(IF(A681="","",MAX($M681:$NVH681)))</f>
        <v/>
      </c>
      <c r="D681" s="17" t="str">
        <f>(IF(A681="","",MIN($M681:$NVH681)))</f>
        <v/>
      </c>
      <c r="E681" s="17" t="str">
        <f>(IF(A681="","",AVERAGE($M681:$NVH681)))</f>
        <v/>
      </c>
      <c r="F681" s="17"/>
      <c r="G681" s="17"/>
      <c r="H681" s="17"/>
      <c r="I681" s="17" t="str">
        <f t="shared" si="28"/>
        <v/>
      </c>
      <c r="J681" s="17" t="str">
        <f>IF(COUNT($M681:$NVH681)&lt;&gt;0,IF(AND(ISNUMBER(G681),ISNUMBER(H681),G681&gt;H681,A681&gt;0),ABS(2*(E681-F681)/(G681-H681)),""),"")</f>
        <v/>
      </c>
      <c r="K681" s="17" t="str">
        <f>IF(COUNT($M681:$NVH681)&lt;=1,"",IF(AND(ISNUMBER(G681),ISNUMBER(H681),G681&gt;H681,A681&gt;0,STDEV($M681:$NVH681)&gt;0),ABS((G681-H681)/(6*STDEV($M681:$NVH681))),""))</f>
        <v/>
      </c>
      <c r="L681" s="18" t="str">
        <f t="shared" si="29"/>
        <v/>
      </c>
    </row>
    <row r="682" spans="1:12" ht="18">
      <c r="A682" s="16" t="str">
        <f>IF(COUNT($M682:$NVH682)=0,"",COUNT($M682:$NVH682))</f>
        <v/>
      </c>
      <c r="B682" s="11"/>
      <c r="C682" s="17" t="str">
        <f>(IF(A682="","",MAX($M682:$NVH682)))</f>
        <v/>
      </c>
      <c r="D682" s="17" t="str">
        <f>(IF(A682="","",MIN($M682:$NVH682)))</f>
        <v/>
      </c>
      <c r="E682" s="17" t="str">
        <f>(IF(A682="","",AVERAGE($M682:$NVH682)))</f>
        <v/>
      </c>
      <c r="F682" s="17"/>
      <c r="G682" s="17"/>
      <c r="H682" s="17"/>
      <c r="I682" s="17" t="str">
        <f t="shared" si="28"/>
        <v/>
      </c>
      <c r="J682" s="17" t="str">
        <f>IF(COUNT($M682:$NVH682)&lt;&gt;0,IF(AND(ISNUMBER(G682),ISNUMBER(H682),G682&gt;H682,A682&gt;0),ABS(2*(E682-F682)/(G682-H682)),""),"")</f>
        <v/>
      </c>
      <c r="K682" s="17" t="str">
        <f>IF(COUNT($M682:$NVH682)&lt;=1,"",IF(AND(ISNUMBER(G682),ISNUMBER(H682),G682&gt;H682,A682&gt;0,STDEV($M682:$NVH682)&gt;0),ABS((G682-H682)/(6*STDEV($M682:$NVH682))),""))</f>
        <v/>
      </c>
      <c r="L682" s="18" t="str">
        <f t="shared" si="29"/>
        <v/>
      </c>
    </row>
    <row r="683" spans="1:12" ht="18">
      <c r="A683" s="16" t="str">
        <f>IF(COUNT($M683:$NVH683)=0,"",COUNT($M683:$NVH683))</f>
        <v/>
      </c>
      <c r="B683" s="11"/>
      <c r="C683" s="17" t="str">
        <f>(IF(A683="","",MAX($M683:$NVH683)))</f>
        <v/>
      </c>
      <c r="D683" s="17" t="str">
        <f>(IF(A683="","",MIN($M683:$NVH683)))</f>
        <v/>
      </c>
      <c r="E683" s="17" t="str">
        <f>(IF(A683="","",AVERAGE($M683:$NVH683)))</f>
        <v/>
      </c>
      <c r="F683" s="17"/>
      <c r="G683" s="17"/>
      <c r="H683" s="17"/>
      <c r="I683" s="17" t="str">
        <f t="shared" si="28"/>
        <v/>
      </c>
      <c r="J683" s="17" t="str">
        <f>IF(COUNT($M683:$NVH683)&lt;&gt;0,IF(AND(ISNUMBER(G683),ISNUMBER(H683),G683&gt;H683,A683&gt;0),ABS(2*(E683-F683)/(G683-H683)),""),"")</f>
        <v/>
      </c>
      <c r="K683" s="17" t="str">
        <f>IF(COUNT($M683:$NVH683)&lt;=1,"",IF(AND(ISNUMBER(G683),ISNUMBER(H683),G683&gt;H683,A683&gt;0,STDEV($M683:$NVH683)&gt;0),ABS((G683-H683)/(6*STDEV($M683:$NVH683))),""))</f>
        <v/>
      </c>
      <c r="L683" s="18" t="str">
        <f t="shared" si="29"/>
        <v/>
      </c>
    </row>
    <row r="684" spans="1:12" ht="18">
      <c r="A684" s="16" t="str">
        <f>IF(COUNT($M684:$NVH684)=0,"",COUNT($M684:$NVH684))</f>
        <v/>
      </c>
      <c r="B684" s="11"/>
      <c r="C684" s="17" t="str">
        <f>(IF(A684="","",MAX($M684:$NVH684)))</f>
        <v/>
      </c>
      <c r="D684" s="17" t="str">
        <f>(IF(A684="","",MIN($M684:$NVH684)))</f>
        <v/>
      </c>
      <c r="E684" s="17" t="str">
        <f>(IF(A684="","",AVERAGE($M684:$NVH684)))</f>
        <v/>
      </c>
      <c r="F684" s="17"/>
      <c r="G684" s="17"/>
      <c r="H684" s="17"/>
      <c r="I684" s="17" t="str">
        <f t="shared" si="28"/>
        <v/>
      </c>
      <c r="J684" s="17" t="str">
        <f>IF(COUNT($M684:$NVH684)&lt;&gt;0,IF(AND(ISNUMBER(G684),ISNUMBER(H684),G684&gt;H684,A684&gt;0),ABS(2*(E684-F684)/(G684-H684)),""),"")</f>
        <v/>
      </c>
      <c r="K684" s="17" t="str">
        <f>IF(COUNT($M684:$NVH684)&lt;=1,"",IF(AND(ISNUMBER(G684),ISNUMBER(H684),G684&gt;H684,A684&gt;0,STDEV($M684:$NVH684)&gt;0),ABS((G684-H684)/(6*STDEV($M684:$NVH684))),""))</f>
        <v/>
      </c>
      <c r="L684" s="18" t="str">
        <f t="shared" si="29"/>
        <v/>
      </c>
    </row>
    <row r="685" spans="1:12" ht="18">
      <c r="A685" s="16" t="str">
        <f>IF(COUNT($M685:$NVH685)=0,"",COUNT($M685:$NVH685))</f>
        <v/>
      </c>
      <c r="B685" s="11"/>
      <c r="C685" s="17" t="str">
        <f>(IF(A685="","",MAX($M685:$NVH685)))</f>
        <v/>
      </c>
      <c r="D685" s="17" t="str">
        <f>(IF(A685="","",MIN($M685:$NVH685)))</f>
        <v/>
      </c>
      <c r="E685" s="17" t="str">
        <f>(IF(A685="","",AVERAGE($M685:$NVH685)))</f>
        <v/>
      </c>
      <c r="F685" s="17"/>
      <c r="G685" s="17"/>
      <c r="H685" s="17"/>
      <c r="I685" s="17" t="str">
        <f t="shared" si="28"/>
        <v/>
      </c>
      <c r="J685" s="17" t="str">
        <f>IF(COUNT($M685:$NVH685)&lt;&gt;0,IF(AND(ISNUMBER(G685),ISNUMBER(H685),G685&gt;H685,A685&gt;0),ABS(2*(E685-F685)/(G685-H685)),""),"")</f>
        <v/>
      </c>
      <c r="K685" s="17" t="str">
        <f>IF(COUNT($M685:$NVH685)&lt;=1,"",IF(AND(ISNUMBER(G685),ISNUMBER(H685),G685&gt;H685,A685&gt;0,STDEV($M685:$NVH685)&gt;0),ABS((G685-H685)/(6*STDEV($M685:$NVH685))),""))</f>
        <v/>
      </c>
      <c r="L685" s="18" t="str">
        <f t="shared" si="29"/>
        <v/>
      </c>
    </row>
    <row r="686" spans="1:12" ht="18">
      <c r="A686" s="16" t="str">
        <f>IF(COUNT($M686:$NVH686)=0,"",COUNT($M686:$NVH686))</f>
        <v/>
      </c>
      <c r="B686" s="11"/>
      <c r="C686" s="17" t="str">
        <f>(IF(A686="","",MAX($M686:$NVH686)))</f>
        <v/>
      </c>
      <c r="D686" s="17" t="str">
        <f>(IF(A686="","",MIN($M686:$NVH686)))</f>
        <v/>
      </c>
      <c r="E686" s="17" t="str">
        <f>(IF(A686="","",AVERAGE($M686:$NVH686)))</f>
        <v/>
      </c>
      <c r="F686" s="17"/>
      <c r="G686" s="17"/>
      <c r="H686" s="17"/>
      <c r="I686" s="17" t="str">
        <f t="shared" si="28"/>
        <v/>
      </c>
      <c r="J686" s="17" t="str">
        <f>IF(COUNT($M686:$NVH686)&lt;&gt;0,IF(AND(ISNUMBER(G686),ISNUMBER(H686),G686&gt;H686,A686&gt;0),ABS(2*(E686-F686)/(G686-H686)),""),"")</f>
        <v/>
      </c>
      <c r="K686" s="17" t="str">
        <f>IF(COUNT($M686:$NVH686)&lt;=1,"",IF(AND(ISNUMBER(G686),ISNUMBER(H686),G686&gt;H686,A686&gt;0,STDEV($M686:$NVH686)&gt;0),ABS((G686-H686)/(6*STDEV($M686:$NVH686))),""))</f>
        <v/>
      </c>
      <c r="L686" s="18" t="str">
        <f t="shared" si="29"/>
        <v/>
      </c>
    </row>
    <row r="687" spans="1:12" ht="18">
      <c r="A687" s="16" t="str">
        <f>IF(COUNT($M687:$NVH687)=0,"",COUNT($M687:$NVH687))</f>
        <v/>
      </c>
      <c r="B687" s="11"/>
      <c r="C687" s="17" t="str">
        <f>(IF(A687="","",MAX($M687:$NVH687)))</f>
        <v/>
      </c>
      <c r="D687" s="17" t="str">
        <f>(IF(A687="","",MIN($M687:$NVH687)))</f>
        <v/>
      </c>
      <c r="E687" s="17" t="str">
        <f>(IF(A687="","",AVERAGE($M687:$NVH687)))</f>
        <v/>
      </c>
      <c r="F687" s="17"/>
      <c r="G687" s="17"/>
      <c r="H687" s="17"/>
      <c r="I687" s="17" t="str">
        <f t="shared" si="28"/>
        <v/>
      </c>
      <c r="J687" s="17" t="str">
        <f>IF(COUNT($M687:$NVH687)&lt;&gt;0,IF(AND(ISNUMBER(G687),ISNUMBER(H687),G687&gt;H687,A687&gt;0),ABS(2*(E687-F687)/(G687-H687)),""),"")</f>
        <v/>
      </c>
      <c r="K687" s="17" t="str">
        <f>IF(COUNT($M687:$NVH687)&lt;=1,"",IF(AND(ISNUMBER(G687),ISNUMBER(H687),G687&gt;H687,A687&gt;0,STDEV($M687:$NVH687)&gt;0),ABS((G687-H687)/(6*STDEV($M687:$NVH687))),""))</f>
        <v/>
      </c>
      <c r="L687" s="18" t="str">
        <f t="shared" si="29"/>
        <v/>
      </c>
    </row>
    <row r="688" spans="1:12" ht="18">
      <c r="A688" s="16" t="str">
        <f>IF(COUNT($M688:$NVH688)=0,"",COUNT($M688:$NVH688))</f>
        <v/>
      </c>
      <c r="B688" s="11"/>
      <c r="C688" s="17" t="str">
        <f>(IF(A688="","",MAX($M688:$NVH688)))</f>
        <v/>
      </c>
      <c r="D688" s="17" t="str">
        <f>(IF(A688="","",MIN($M688:$NVH688)))</f>
        <v/>
      </c>
      <c r="E688" s="17" t="str">
        <f>(IF(A688="","",AVERAGE($M688:$NVH688)))</f>
        <v/>
      </c>
      <c r="F688" s="17"/>
      <c r="G688" s="17"/>
      <c r="H688" s="17"/>
      <c r="I688" s="17" t="str">
        <f t="shared" si="28"/>
        <v/>
      </c>
      <c r="J688" s="17" t="str">
        <f>IF(COUNT($M688:$NVH688)&lt;&gt;0,IF(AND(ISNUMBER(G688),ISNUMBER(H688),G688&gt;H688,A688&gt;0),ABS(2*(E688-F688)/(G688-H688)),""),"")</f>
        <v/>
      </c>
      <c r="K688" s="17" t="str">
        <f>IF(COUNT($M688:$NVH688)&lt;=1,"",IF(AND(ISNUMBER(G688),ISNUMBER(H688),G688&gt;H688,A688&gt;0,STDEV($M688:$NVH688)&gt;0),ABS((G688-H688)/(6*STDEV($M688:$NVH688))),""))</f>
        <v/>
      </c>
      <c r="L688" s="18" t="str">
        <f t="shared" si="29"/>
        <v/>
      </c>
    </row>
    <row r="689" spans="1:12" ht="18">
      <c r="A689" s="16" t="str">
        <f>IF(COUNT($M689:$NVH689)=0,"",COUNT($M689:$NVH689))</f>
        <v/>
      </c>
      <c r="B689" s="11"/>
      <c r="C689" s="17" t="str">
        <f>(IF(A689="","",MAX($M689:$NVH689)))</f>
        <v/>
      </c>
      <c r="D689" s="17" t="str">
        <f>(IF(A689="","",MIN($M689:$NVH689)))</f>
        <v/>
      </c>
      <c r="E689" s="17" t="str">
        <f>(IF(A689="","",AVERAGE($M689:$NVH689)))</f>
        <v/>
      </c>
      <c r="F689" s="17"/>
      <c r="G689" s="17"/>
      <c r="H689" s="17"/>
      <c r="I689" s="17" t="str">
        <f t="shared" si="28"/>
        <v/>
      </c>
      <c r="J689" s="17" t="str">
        <f>IF(COUNT($M689:$NVH689)&lt;&gt;0,IF(AND(ISNUMBER(G689),ISNUMBER(H689),G689&gt;H689,A689&gt;0),ABS(2*(E689-F689)/(G689-H689)),""),"")</f>
        <v/>
      </c>
      <c r="K689" s="17" t="str">
        <f>IF(COUNT($M689:$NVH689)&lt;=1,"",IF(AND(ISNUMBER(G689),ISNUMBER(H689),G689&gt;H689,A689&gt;0,STDEV($M689:$NVH689)&gt;0),ABS((G689-H689)/(6*STDEV($M689:$NVH689))),""))</f>
        <v/>
      </c>
      <c r="L689" s="18" t="str">
        <f t="shared" si="29"/>
        <v/>
      </c>
    </row>
    <row r="690" spans="1:12" ht="18">
      <c r="A690" s="16" t="str">
        <f>IF(COUNT($M690:$NVH690)=0,"",COUNT($M690:$NVH690))</f>
        <v/>
      </c>
      <c r="B690" s="11"/>
      <c r="C690" s="17" t="str">
        <f>(IF(A690="","",MAX($M690:$NVH690)))</f>
        <v/>
      </c>
      <c r="D690" s="17" t="str">
        <f>(IF(A690="","",MIN($M690:$NVH690)))</f>
        <v/>
      </c>
      <c r="E690" s="17" t="str">
        <f>(IF(A690="","",AVERAGE($M690:$NVH690)))</f>
        <v/>
      </c>
      <c r="F690" s="17"/>
      <c r="G690" s="17"/>
      <c r="H690" s="17"/>
      <c r="I690" s="17" t="str">
        <f t="shared" si="28"/>
        <v/>
      </c>
      <c r="J690" s="17" t="str">
        <f>IF(COUNT($M690:$NVH690)&lt;&gt;0,IF(AND(ISNUMBER(G690),ISNUMBER(H690),G690&gt;H690,A690&gt;0),ABS(2*(E690-F690)/(G690-H690)),""),"")</f>
        <v/>
      </c>
      <c r="K690" s="17" t="str">
        <f>IF(COUNT($M690:$NVH690)&lt;=1,"",IF(AND(ISNUMBER(G690),ISNUMBER(H690),G690&gt;H690,A690&gt;0,STDEV($M690:$NVH690)&gt;0),ABS((G690-H690)/(6*STDEV($M690:$NVH690))),""))</f>
        <v/>
      </c>
      <c r="L690" s="18" t="str">
        <f t="shared" si="29"/>
        <v/>
      </c>
    </row>
    <row r="691" spans="1:12" ht="18">
      <c r="A691" s="16" t="str">
        <f>IF(COUNT($M691:$NVH691)=0,"",COUNT($M691:$NVH691))</f>
        <v/>
      </c>
      <c r="B691" s="11"/>
      <c r="C691" s="17" t="str">
        <f>(IF(A691="","",MAX($M691:$NVH691)))</f>
        <v/>
      </c>
      <c r="D691" s="17" t="str">
        <f>(IF(A691="","",MIN($M691:$NVH691)))</f>
        <v/>
      </c>
      <c r="E691" s="17" t="str">
        <f>(IF(A691="","",AVERAGE($M691:$NVH691)))</f>
        <v/>
      </c>
      <c r="F691" s="17"/>
      <c r="G691" s="17"/>
      <c r="H691" s="17"/>
      <c r="I691" s="17" t="str">
        <f t="shared" si="28"/>
        <v/>
      </c>
      <c r="J691" s="17" t="str">
        <f>IF(COUNT($M691:$NVH691)&lt;&gt;0,IF(AND(ISNUMBER(G691),ISNUMBER(H691),G691&gt;H691,A691&gt;0),ABS(2*(E691-F691)/(G691-H691)),""),"")</f>
        <v/>
      </c>
      <c r="K691" s="17" t="str">
        <f>IF(COUNT($M691:$NVH691)&lt;=1,"",IF(AND(ISNUMBER(G691),ISNUMBER(H691),G691&gt;H691,A691&gt;0,STDEV($M691:$NVH691)&gt;0),ABS((G691-H691)/(6*STDEV($M691:$NVH691))),""))</f>
        <v/>
      </c>
      <c r="L691" s="18" t="str">
        <f t="shared" si="29"/>
        <v/>
      </c>
    </row>
    <row r="692" spans="1:12" ht="18">
      <c r="A692" s="16" t="str">
        <f>IF(COUNT($M692:$NVH692)=0,"",COUNT($M692:$NVH692))</f>
        <v/>
      </c>
      <c r="B692" s="11"/>
      <c r="C692" s="17" t="str">
        <f>(IF(A692="","",MAX($M692:$NVH692)))</f>
        <v/>
      </c>
      <c r="D692" s="17" t="str">
        <f>(IF(A692="","",MIN($M692:$NVH692)))</f>
        <v/>
      </c>
      <c r="E692" s="17" t="str">
        <f>(IF(A692="","",AVERAGE($M692:$NVH692)))</f>
        <v/>
      </c>
      <c r="F692" s="17"/>
      <c r="G692" s="17"/>
      <c r="H692" s="17"/>
      <c r="I692" s="17" t="str">
        <f t="shared" si="28"/>
        <v/>
      </c>
      <c r="J692" s="17" t="str">
        <f>IF(COUNT($M692:$NVH692)&lt;&gt;0,IF(AND(ISNUMBER(G692),ISNUMBER(H692),G692&gt;H692,A692&gt;0),ABS(2*(E692-F692)/(G692-H692)),""),"")</f>
        <v/>
      </c>
      <c r="K692" s="17" t="str">
        <f>IF(COUNT($M692:$NVH692)&lt;=1,"",IF(AND(ISNUMBER(G692),ISNUMBER(H692),G692&gt;H692,A692&gt;0,STDEV($M692:$NVH692)&gt;0),ABS((G692-H692)/(6*STDEV($M692:$NVH692))),""))</f>
        <v/>
      </c>
      <c r="L692" s="18" t="str">
        <f t="shared" si="29"/>
        <v/>
      </c>
    </row>
    <row r="693" spans="1:12" ht="18">
      <c r="A693" s="16" t="str">
        <f>IF(COUNT($M693:$NVH693)=0,"",COUNT($M693:$NVH693))</f>
        <v/>
      </c>
      <c r="B693" s="11"/>
      <c r="C693" s="17" t="str">
        <f>(IF(A693="","",MAX($M693:$NVH693)))</f>
        <v/>
      </c>
      <c r="D693" s="17" t="str">
        <f>(IF(A693="","",MIN($M693:$NVH693)))</f>
        <v/>
      </c>
      <c r="E693" s="17" t="str">
        <f>(IF(A693="","",AVERAGE($M693:$NVH693)))</f>
        <v/>
      </c>
      <c r="F693" s="17"/>
      <c r="G693" s="17"/>
      <c r="H693" s="17"/>
      <c r="I693" s="17" t="str">
        <f t="shared" si="28"/>
        <v/>
      </c>
      <c r="J693" s="17" t="str">
        <f>IF(COUNT($M693:$NVH693)&lt;&gt;0,IF(AND(ISNUMBER(G693),ISNUMBER(H693),G693&gt;H693,A693&gt;0),ABS(2*(E693-F693)/(G693-H693)),""),"")</f>
        <v/>
      </c>
      <c r="K693" s="17" t="str">
        <f>IF(COUNT($M693:$NVH693)&lt;=1,"",IF(AND(ISNUMBER(G693),ISNUMBER(H693),G693&gt;H693,A693&gt;0,STDEV($M693:$NVH693)&gt;0),ABS((G693-H693)/(6*STDEV($M693:$NVH693))),""))</f>
        <v/>
      </c>
      <c r="L693" s="18" t="str">
        <f t="shared" si="29"/>
        <v/>
      </c>
    </row>
    <row r="694" spans="1:12" ht="18">
      <c r="A694" s="16" t="str">
        <f>IF(COUNT($M694:$NVH694)=0,"",COUNT($M694:$NVH694))</f>
        <v/>
      </c>
      <c r="B694" s="11"/>
      <c r="C694" s="17" t="str">
        <f>(IF(A694="","",MAX($M694:$NVH694)))</f>
        <v/>
      </c>
      <c r="D694" s="17" t="str">
        <f>(IF(A694="","",MIN($M694:$NVH694)))</f>
        <v/>
      </c>
      <c r="E694" s="17" t="str">
        <f>(IF(A694="","",AVERAGE($M694:$NVH694)))</f>
        <v/>
      </c>
      <c r="F694" s="17"/>
      <c r="G694" s="17"/>
      <c r="H694" s="17"/>
      <c r="I694" s="17" t="str">
        <f t="shared" si="28"/>
        <v/>
      </c>
      <c r="J694" s="17" t="str">
        <f>IF(COUNT($M694:$NVH694)&lt;&gt;0,IF(AND(ISNUMBER(G694),ISNUMBER(H694),G694&gt;H694,A694&gt;0),ABS(2*(E694-F694)/(G694-H694)),""),"")</f>
        <v/>
      </c>
      <c r="K694" s="17" t="str">
        <f>IF(COUNT($M694:$NVH694)&lt;=1,"",IF(AND(ISNUMBER(G694),ISNUMBER(H694),G694&gt;H694,A694&gt;0,STDEV($M694:$NVH694)&gt;0),ABS((G694-H694)/(6*STDEV($M694:$NVH694))),""))</f>
        <v/>
      </c>
      <c r="L694" s="18" t="str">
        <f t="shared" si="29"/>
        <v/>
      </c>
    </row>
    <row r="695" spans="1:12" ht="18">
      <c r="A695" s="16" t="str">
        <f>IF(COUNT($M695:$NVH695)=0,"",COUNT($M695:$NVH695))</f>
        <v/>
      </c>
      <c r="B695" s="11"/>
      <c r="C695" s="17" t="str">
        <f>(IF(A695="","",MAX($M695:$NVH695)))</f>
        <v/>
      </c>
      <c r="D695" s="17" t="str">
        <f>(IF(A695="","",MIN($M695:$NVH695)))</f>
        <v/>
      </c>
      <c r="E695" s="17" t="str">
        <f>(IF(A695="","",AVERAGE($M695:$NVH695)))</f>
        <v/>
      </c>
      <c r="F695" s="17"/>
      <c r="G695" s="17"/>
      <c r="H695" s="17"/>
      <c r="I695" s="17" t="str">
        <f t="shared" si="28"/>
        <v/>
      </c>
      <c r="J695" s="17" t="str">
        <f>IF(COUNT($M695:$NVH695)&lt;&gt;0,IF(AND(ISNUMBER(G695),ISNUMBER(H695),G695&gt;H695,A695&gt;0),ABS(2*(E695-F695)/(G695-H695)),""),"")</f>
        <v/>
      </c>
      <c r="K695" s="17" t="str">
        <f>IF(COUNT($M695:$NVH695)&lt;=1,"",IF(AND(ISNUMBER(G695),ISNUMBER(H695),G695&gt;H695,A695&gt;0,STDEV($M695:$NVH695)&gt;0),ABS((G695-H695)/(6*STDEV($M695:$NVH695))),""))</f>
        <v/>
      </c>
      <c r="L695" s="18" t="str">
        <f t="shared" si="29"/>
        <v/>
      </c>
    </row>
    <row r="696" spans="1:12" ht="18">
      <c r="A696" s="16" t="str">
        <f>IF(COUNT($M696:$NVH696)=0,"",COUNT($M696:$NVH696))</f>
        <v/>
      </c>
      <c r="B696" s="11"/>
      <c r="C696" s="17" t="str">
        <f>(IF(A696="","",MAX($M696:$NVH696)))</f>
        <v/>
      </c>
      <c r="D696" s="17" t="str">
        <f>(IF(A696="","",MIN($M696:$NVH696)))</f>
        <v/>
      </c>
      <c r="E696" s="17" t="str">
        <f>(IF(A696="","",AVERAGE($M696:$NVH696)))</f>
        <v/>
      </c>
      <c r="F696" s="17"/>
      <c r="G696" s="17"/>
      <c r="H696" s="17"/>
      <c r="I696" s="17" t="str">
        <f t="shared" si="28"/>
        <v/>
      </c>
      <c r="J696" s="17" t="str">
        <f>IF(COUNT($M696:$NVH696)&lt;&gt;0,IF(AND(ISNUMBER(G696),ISNUMBER(H696),G696&gt;H696,A696&gt;0),ABS(2*(E696-F696)/(G696-H696)),""),"")</f>
        <v/>
      </c>
      <c r="K696" s="17" t="str">
        <f>IF(COUNT($M696:$NVH696)&lt;=1,"",IF(AND(ISNUMBER(G696),ISNUMBER(H696),G696&gt;H696,A696&gt;0,STDEV($M696:$NVH696)&gt;0),ABS((G696-H696)/(6*STDEV($M696:$NVH696))),""))</f>
        <v/>
      </c>
      <c r="L696" s="18" t="str">
        <f t="shared" si="29"/>
        <v/>
      </c>
    </row>
    <row r="697" spans="1:12" ht="18">
      <c r="A697" s="16" t="str">
        <f>IF(COUNT($M697:$NVH697)=0,"",COUNT($M697:$NVH697))</f>
        <v/>
      </c>
      <c r="B697" s="11"/>
      <c r="C697" s="17" t="str">
        <f>(IF(A697="","",MAX($M697:$NVH697)))</f>
        <v/>
      </c>
      <c r="D697" s="17" t="str">
        <f>(IF(A697="","",MIN($M697:$NVH697)))</f>
        <v/>
      </c>
      <c r="E697" s="17" t="str">
        <f>(IF(A697="","",AVERAGE($M697:$NVH697)))</f>
        <v/>
      </c>
      <c r="F697" s="17"/>
      <c r="G697" s="17"/>
      <c r="H697" s="17"/>
      <c r="I697" s="17" t="str">
        <f t="shared" si="28"/>
        <v/>
      </c>
      <c r="J697" s="17" t="str">
        <f>IF(COUNT($M697:$NVH697)&lt;&gt;0,IF(AND(ISNUMBER(G697),ISNUMBER(H697),G697&gt;H697,A697&gt;0),ABS(2*(E697-F697)/(G697-H697)),""),"")</f>
        <v/>
      </c>
      <c r="K697" s="17" t="str">
        <f>IF(COUNT($M697:$NVH697)&lt;=1,"",IF(AND(ISNUMBER(G697),ISNUMBER(H697),G697&gt;H697,A697&gt;0,STDEV($M697:$NVH697)&gt;0),ABS((G697-H697)/(6*STDEV($M697:$NVH697))),""))</f>
        <v/>
      </c>
      <c r="L697" s="18" t="str">
        <f t="shared" si="29"/>
        <v/>
      </c>
    </row>
    <row r="698" spans="1:12" ht="18">
      <c r="A698" s="16" t="str">
        <f>IF(COUNT($M698:$NVH698)=0,"",COUNT($M698:$NVH698))</f>
        <v/>
      </c>
      <c r="B698" s="11"/>
      <c r="C698" s="17" t="str">
        <f>(IF(A698="","",MAX($M698:$NVH698)))</f>
        <v/>
      </c>
      <c r="D698" s="17" t="str">
        <f>(IF(A698="","",MIN($M698:$NVH698)))</f>
        <v/>
      </c>
      <c r="E698" s="17" t="str">
        <f>(IF(A698="","",AVERAGE($M698:$NVH698)))</f>
        <v/>
      </c>
      <c r="F698" s="17"/>
      <c r="G698" s="17"/>
      <c r="H698" s="17"/>
      <c r="I698" s="17" t="str">
        <f t="shared" si="28"/>
        <v/>
      </c>
      <c r="J698" s="17" t="str">
        <f>IF(COUNT($M698:$NVH698)&lt;&gt;0,IF(AND(ISNUMBER(G698),ISNUMBER(H698),G698&gt;H698,A698&gt;0),ABS(2*(E698-F698)/(G698-H698)),""),"")</f>
        <v/>
      </c>
      <c r="K698" s="17" t="str">
        <f>IF(COUNT($M698:$NVH698)&lt;=1,"",IF(AND(ISNUMBER(G698),ISNUMBER(H698),G698&gt;H698,A698&gt;0,STDEV($M698:$NVH698)&gt;0),ABS((G698-H698)/(6*STDEV($M698:$NVH698))),""))</f>
        <v/>
      </c>
      <c r="L698" s="18" t="str">
        <f t="shared" si="29"/>
        <v/>
      </c>
    </row>
    <row r="699" spans="1:12" ht="18">
      <c r="A699" s="16" t="str">
        <f>IF(COUNT($M699:$NVH699)=0,"",COUNT($M699:$NVH699))</f>
        <v/>
      </c>
      <c r="B699" s="11"/>
      <c r="C699" s="17" t="str">
        <f>(IF(A699="","",MAX($M699:$NVH699)))</f>
        <v/>
      </c>
      <c r="D699" s="17" t="str">
        <f>(IF(A699="","",MIN($M699:$NVH699)))</f>
        <v/>
      </c>
      <c r="E699" s="17" t="str">
        <f>(IF(A699="","",AVERAGE($M699:$NVH699)))</f>
        <v/>
      </c>
      <c r="F699" s="17"/>
      <c r="G699" s="17"/>
      <c r="H699" s="17"/>
      <c r="I699" s="17" t="str">
        <f t="shared" si="28"/>
        <v/>
      </c>
      <c r="J699" s="17" t="str">
        <f>IF(COUNT($M699:$NVH699)&lt;&gt;0,IF(AND(ISNUMBER(G699),ISNUMBER(H699),G699&gt;H699,A699&gt;0),ABS(2*(E699-F699)/(G699-H699)),""),"")</f>
        <v/>
      </c>
      <c r="K699" s="17" t="str">
        <f>IF(COUNT($M699:$NVH699)&lt;=1,"",IF(AND(ISNUMBER(G699),ISNUMBER(H699),G699&gt;H699,A699&gt;0,STDEV($M699:$NVH699)&gt;0),ABS((G699-H699)/(6*STDEV($M699:$NVH699))),""))</f>
        <v/>
      </c>
      <c r="L699" s="18" t="str">
        <f t="shared" si="29"/>
        <v/>
      </c>
    </row>
    <row r="700" spans="1:12" ht="18">
      <c r="A700" s="16" t="str">
        <f>IF(COUNT($M700:$NVH700)=0,"",COUNT($M700:$NVH700))</f>
        <v/>
      </c>
      <c r="B700" s="11"/>
      <c r="C700" s="17" t="str">
        <f>(IF(A700="","",MAX($M700:$NVH700)))</f>
        <v/>
      </c>
      <c r="D700" s="17" t="str">
        <f>(IF(A700="","",MIN($M700:$NVH700)))</f>
        <v/>
      </c>
      <c r="E700" s="17" t="str">
        <f>(IF(A700="","",AVERAGE($M700:$NVH700)))</f>
        <v/>
      </c>
      <c r="F700" s="17"/>
      <c r="G700" s="17"/>
      <c r="H700" s="17"/>
      <c r="I700" s="17" t="str">
        <f t="shared" si="28"/>
        <v/>
      </c>
      <c r="J700" s="17" t="str">
        <f>IF(COUNT($M700:$NVH700)&lt;&gt;0,IF(AND(ISNUMBER(G700),ISNUMBER(H700),G700&gt;H700,A700&gt;0),ABS(2*(E700-F700)/(G700-H700)),""),"")</f>
        <v/>
      </c>
      <c r="K700" s="17" t="str">
        <f>IF(COUNT($M700:$NVH700)&lt;=1,"",IF(AND(ISNUMBER(G700),ISNUMBER(H700),G700&gt;H700,A700&gt;0,STDEV($M700:$NVH700)&gt;0),ABS((G700-H700)/(6*STDEV($M700:$NVH700))),""))</f>
        <v/>
      </c>
      <c r="L700" s="18" t="str">
        <f t="shared" si="29"/>
        <v/>
      </c>
    </row>
    <row r="701" spans="1:12" ht="18">
      <c r="A701" s="16" t="str">
        <f>IF(COUNT($M701:$NVH701)=0,"",COUNT($M701:$NVH701))</f>
        <v/>
      </c>
      <c r="B701" s="11"/>
      <c r="C701" s="17" t="str">
        <f>(IF(A701="","",MAX($M701:$NVH701)))</f>
        <v/>
      </c>
      <c r="D701" s="17" t="str">
        <f>(IF(A701="","",MIN($M701:$NVH701)))</f>
        <v/>
      </c>
      <c r="E701" s="17" t="str">
        <f>(IF(A701="","",AVERAGE($M701:$NVH701)))</f>
        <v/>
      </c>
      <c r="F701" s="17"/>
      <c r="G701" s="17"/>
      <c r="H701" s="17"/>
      <c r="I701" s="17" t="str">
        <f t="shared" si="28"/>
        <v/>
      </c>
      <c r="J701" s="17" t="str">
        <f>IF(COUNT($M701:$NVH701)&lt;&gt;0,IF(AND(ISNUMBER(G701),ISNUMBER(H701),G701&gt;H701,A701&gt;0),ABS(2*(E701-F701)/(G701-H701)),""),"")</f>
        <v/>
      </c>
      <c r="K701" s="17" t="str">
        <f>IF(COUNT($M701:$NVH701)&lt;=1,"",IF(AND(ISNUMBER(G701),ISNUMBER(H701),G701&gt;H701,A701&gt;0,STDEV($M701:$NVH701)&gt;0),ABS((G701-H701)/(6*STDEV($M701:$NVH701))),""))</f>
        <v/>
      </c>
      <c r="L701" s="18" t="str">
        <f t="shared" si="29"/>
        <v/>
      </c>
    </row>
    <row r="702" spans="1:12" ht="18">
      <c r="A702" s="16" t="str">
        <f>IF(COUNT($M702:$NVH702)=0,"",COUNT($M702:$NVH702))</f>
        <v/>
      </c>
      <c r="B702" s="11"/>
      <c r="C702" s="17" t="str">
        <f>(IF(A702="","",MAX($M702:$NVH702)))</f>
        <v/>
      </c>
      <c r="D702" s="17" t="str">
        <f>(IF(A702="","",MIN($M702:$NVH702)))</f>
        <v/>
      </c>
      <c r="E702" s="17" t="str">
        <f>(IF(A702="","",AVERAGE($M702:$NVH702)))</f>
        <v/>
      </c>
      <c r="F702" s="17"/>
      <c r="G702" s="17"/>
      <c r="H702" s="17"/>
      <c r="I702" s="17" t="str">
        <f t="shared" si="28"/>
        <v/>
      </c>
      <c r="J702" s="17" t="str">
        <f>IF(COUNT($M702:$NVH702)&lt;&gt;0,IF(AND(ISNUMBER(G702),ISNUMBER(H702),G702&gt;H702,A702&gt;0),ABS(2*(E702-F702)/(G702-H702)),""),"")</f>
        <v/>
      </c>
      <c r="K702" s="17" t="str">
        <f>IF(COUNT($M702:$NVH702)&lt;=1,"",IF(AND(ISNUMBER(G702),ISNUMBER(H702),G702&gt;H702,A702&gt;0,STDEV($M702:$NVH702)&gt;0),ABS((G702-H702)/(6*STDEV($M702:$NVH702))),""))</f>
        <v/>
      </c>
      <c r="L702" s="18" t="str">
        <f t="shared" si="29"/>
        <v/>
      </c>
    </row>
    <row r="703" spans="1:12" ht="18">
      <c r="A703" s="16" t="str">
        <f>IF(COUNT($M703:$NVH703)=0,"",COUNT($M703:$NVH703))</f>
        <v/>
      </c>
      <c r="B703" s="11"/>
      <c r="C703" s="17" t="str">
        <f>(IF(A703="","",MAX($M703:$NVH703)))</f>
        <v/>
      </c>
      <c r="D703" s="17" t="str">
        <f>(IF(A703="","",MIN($M703:$NVH703)))</f>
        <v/>
      </c>
      <c r="E703" s="17" t="str">
        <f>(IF(A703="","",AVERAGE($M703:$NVH703)))</f>
        <v/>
      </c>
      <c r="F703" s="17"/>
      <c r="G703" s="17"/>
      <c r="H703" s="17"/>
      <c r="I703" s="17" t="str">
        <f t="shared" si="28"/>
        <v/>
      </c>
      <c r="J703" s="17" t="str">
        <f>IF(COUNT($M703:$NVH703)&lt;&gt;0,IF(AND(ISNUMBER(G703),ISNUMBER(H703),G703&gt;H703,A703&gt;0),ABS(2*(E703-F703)/(G703-H703)),""),"")</f>
        <v/>
      </c>
      <c r="K703" s="17" t="str">
        <f>IF(COUNT($M703:$NVH703)&lt;=1,"",IF(AND(ISNUMBER(G703),ISNUMBER(H703),G703&gt;H703,A703&gt;0,STDEV($M703:$NVH703)&gt;0),ABS((G703-H703)/(6*STDEV($M703:$NVH703))),""))</f>
        <v/>
      </c>
      <c r="L703" s="18" t="str">
        <f t="shared" si="29"/>
        <v/>
      </c>
    </row>
    <row r="704" spans="1:12" ht="18">
      <c r="A704" s="16" t="str">
        <f>IF(COUNT($M704:$NVH704)=0,"",COUNT($M704:$NVH704))</f>
        <v/>
      </c>
      <c r="B704" s="11"/>
      <c r="C704" s="17" t="str">
        <f>(IF(A704="","",MAX($M704:$NVH704)))</f>
        <v/>
      </c>
      <c r="D704" s="17" t="str">
        <f>(IF(A704="","",MIN($M704:$NVH704)))</f>
        <v/>
      </c>
      <c r="E704" s="17" t="str">
        <f>(IF(A704="","",AVERAGE($M704:$NVH704)))</f>
        <v/>
      </c>
      <c r="F704" s="17"/>
      <c r="G704" s="17"/>
      <c r="H704" s="17"/>
      <c r="I704" s="17" t="str">
        <f t="shared" si="28"/>
        <v/>
      </c>
      <c r="J704" s="17" t="str">
        <f>IF(COUNT($M704:$NVH704)&lt;&gt;0,IF(AND(ISNUMBER(G704),ISNUMBER(H704),G704&gt;H704,A704&gt;0),ABS(2*(E704-F704)/(G704-H704)),""),"")</f>
        <v/>
      </c>
      <c r="K704" s="17" t="str">
        <f>IF(COUNT($M704:$NVH704)&lt;=1,"",IF(AND(ISNUMBER(G704),ISNUMBER(H704),G704&gt;H704,A704&gt;0,STDEV($M704:$NVH704)&gt;0),ABS((G704-H704)/(6*STDEV($M704:$NVH704))),""))</f>
        <v/>
      </c>
      <c r="L704" s="18" t="str">
        <f t="shared" si="29"/>
        <v/>
      </c>
    </row>
    <row r="705" spans="1:12" ht="18">
      <c r="A705" s="16" t="str">
        <f>IF(COUNT($M705:$NVH705)=0,"",COUNT($M705:$NVH705))</f>
        <v/>
      </c>
      <c r="B705" s="11"/>
      <c r="C705" s="17" t="str">
        <f>(IF(A705="","",MAX($M705:$NVH705)))</f>
        <v/>
      </c>
      <c r="D705" s="17" t="str">
        <f>(IF(A705="","",MIN($M705:$NVH705)))</f>
        <v/>
      </c>
      <c r="E705" s="17" t="str">
        <f>(IF(A705="","",AVERAGE($M705:$NVH705)))</f>
        <v/>
      </c>
      <c r="F705" s="17"/>
      <c r="G705" s="17"/>
      <c r="H705" s="17"/>
      <c r="I705" s="17" t="str">
        <f t="shared" si="28"/>
        <v/>
      </c>
      <c r="J705" s="17" t="str">
        <f>IF(COUNT($M705:$NVH705)&lt;&gt;0,IF(AND(ISNUMBER(G705),ISNUMBER(H705),G705&gt;H705,A705&gt;0),ABS(2*(E705-F705)/(G705-H705)),""),"")</f>
        <v/>
      </c>
      <c r="K705" s="17" t="str">
        <f>IF(COUNT($M705:$NVH705)&lt;=1,"",IF(AND(ISNUMBER(G705),ISNUMBER(H705),G705&gt;H705,A705&gt;0,STDEV($M705:$NVH705)&gt;0),ABS((G705-H705)/(6*STDEV($M705:$NVH705))),""))</f>
        <v/>
      </c>
      <c r="L705" s="18" t="str">
        <f t="shared" si="29"/>
        <v/>
      </c>
    </row>
    <row r="706" spans="1:12" ht="18">
      <c r="A706" s="16" t="str">
        <f>IF(COUNT($M706:$NVH706)=0,"",COUNT($M706:$NVH706))</f>
        <v/>
      </c>
      <c r="B706" s="11"/>
      <c r="C706" s="17" t="str">
        <f>(IF(A706="","",MAX($M706:$NVH706)))</f>
        <v/>
      </c>
      <c r="D706" s="17" t="str">
        <f>(IF(A706="","",MIN($M706:$NVH706)))</f>
        <v/>
      </c>
      <c r="E706" s="17" t="str">
        <f>(IF(A706="","",AVERAGE($M706:$NVH706)))</f>
        <v/>
      </c>
      <c r="F706" s="17"/>
      <c r="G706" s="17"/>
      <c r="H706" s="17"/>
      <c r="I706" s="17" t="str">
        <f t="shared" si="28"/>
        <v/>
      </c>
      <c r="J706" s="17" t="str">
        <f>IF(COUNT($M706:$NVH706)&lt;&gt;0,IF(AND(ISNUMBER(G706),ISNUMBER(H706),G706&gt;H706,A706&gt;0),ABS(2*(E706-F706)/(G706-H706)),""),"")</f>
        <v/>
      </c>
      <c r="K706" s="17" t="str">
        <f>IF(COUNT($M706:$NVH706)&lt;=1,"",IF(AND(ISNUMBER(G706),ISNUMBER(H706),G706&gt;H706,A706&gt;0,STDEV($M706:$NVH706)&gt;0),ABS((G706-H706)/(6*STDEV($M706:$NVH706))),""))</f>
        <v/>
      </c>
      <c r="L706" s="18" t="str">
        <f t="shared" si="29"/>
        <v/>
      </c>
    </row>
    <row r="707" spans="1:12" ht="18">
      <c r="A707" s="16" t="str">
        <f>IF(COUNT($M707:$NVH707)=0,"",COUNT($M707:$NVH707))</f>
        <v/>
      </c>
      <c r="B707" s="11"/>
      <c r="C707" s="17" t="str">
        <f>(IF(A707="","",MAX($M707:$NVH707)))</f>
        <v/>
      </c>
      <c r="D707" s="17" t="str">
        <f>(IF(A707="","",MIN($M707:$NVH707)))</f>
        <v/>
      </c>
      <c r="E707" s="17" t="str">
        <f>(IF(A707="","",AVERAGE($M707:$NVH707)))</f>
        <v/>
      </c>
      <c r="F707" s="17"/>
      <c r="G707" s="17"/>
      <c r="H707" s="17"/>
      <c r="I707" s="17" t="str">
        <f t="shared" si="28"/>
        <v/>
      </c>
      <c r="J707" s="17" t="str">
        <f>IF(COUNT($M707:$NVH707)&lt;&gt;0,IF(AND(ISNUMBER(G707),ISNUMBER(H707),G707&gt;H707,A707&gt;0),ABS(2*(E707-F707)/(G707-H707)),""),"")</f>
        <v/>
      </c>
      <c r="K707" s="17" t="str">
        <f>IF(COUNT($M707:$NVH707)&lt;=1,"",IF(AND(ISNUMBER(G707),ISNUMBER(H707),G707&gt;H707,A707&gt;0,STDEV($M707:$NVH707)&gt;0),ABS((G707-H707)/(6*STDEV($M707:$NVH707))),""))</f>
        <v/>
      </c>
      <c r="L707" s="18" t="str">
        <f t="shared" si="29"/>
        <v/>
      </c>
    </row>
    <row r="708" spans="1:12" ht="18">
      <c r="A708" s="16" t="str">
        <f>IF(COUNT($M708:$NVH708)=0,"",COUNT($M708:$NVH708))</f>
        <v/>
      </c>
      <c r="B708" s="11"/>
      <c r="C708" s="17" t="str">
        <f>(IF(A708="","",MAX($M708:$NVH708)))</f>
        <v/>
      </c>
      <c r="D708" s="17" t="str">
        <f>(IF(A708="","",MIN($M708:$NVH708)))</f>
        <v/>
      </c>
      <c r="E708" s="17" t="str">
        <f>(IF(A708="","",AVERAGE($M708:$NVH708)))</f>
        <v/>
      </c>
      <c r="F708" s="17"/>
      <c r="G708" s="17"/>
      <c r="H708" s="17"/>
      <c r="I708" s="17" t="str">
        <f t="shared" ref="I708:I771" si="30">(IF(A708="","",C708-D708))</f>
        <v/>
      </c>
      <c r="J708" s="17" t="str">
        <f>IF(COUNT($M708:$NVH708)&lt;&gt;0,IF(AND(ISNUMBER(G708),ISNUMBER(H708),G708&gt;H708,A708&gt;0),ABS(2*(E708-F708)/(G708-H708)),""),"")</f>
        <v/>
      </c>
      <c r="K708" s="17" t="str">
        <f>IF(COUNT($M708:$NVH708)&lt;=1,"",IF(AND(ISNUMBER(G708),ISNUMBER(H708),G708&gt;H708,A708&gt;0,STDEV($M708:$NVH708)&gt;0),ABS((G708-H708)/(6*STDEV($M708:$NVH708))),""))</f>
        <v/>
      </c>
      <c r="L708" s="18" t="str">
        <f t="shared" ref="L708:L771" si="31">IF(AND(ISNUMBER(J708),ISNUMBER(K708)),(1-J708)*K708,"")</f>
        <v/>
      </c>
    </row>
    <row r="709" spans="1:12" ht="18">
      <c r="A709" s="16" t="str">
        <f>IF(COUNT($M709:$NVH709)=0,"",COUNT($M709:$NVH709))</f>
        <v/>
      </c>
      <c r="B709" s="11"/>
      <c r="C709" s="17" t="str">
        <f>(IF(A709="","",MAX($M709:$NVH709)))</f>
        <v/>
      </c>
      <c r="D709" s="17" t="str">
        <f>(IF(A709="","",MIN($M709:$NVH709)))</f>
        <v/>
      </c>
      <c r="E709" s="17" t="str">
        <f>(IF(A709="","",AVERAGE($M709:$NVH709)))</f>
        <v/>
      </c>
      <c r="F709" s="17"/>
      <c r="G709" s="17"/>
      <c r="H709" s="17"/>
      <c r="I709" s="17" t="str">
        <f t="shared" si="30"/>
        <v/>
      </c>
      <c r="J709" s="17" t="str">
        <f>IF(COUNT($M709:$NVH709)&lt;&gt;0,IF(AND(ISNUMBER(G709),ISNUMBER(H709),G709&gt;H709,A709&gt;0),ABS(2*(E709-F709)/(G709-H709)),""),"")</f>
        <v/>
      </c>
      <c r="K709" s="17" t="str">
        <f>IF(COUNT($M709:$NVH709)&lt;=1,"",IF(AND(ISNUMBER(G709),ISNUMBER(H709),G709&gt;H709,A709&gt;0,STDEV($M709:$NVH709)&gt;0),ABS((G709-H709)/(6*STDEV($M709:$NVH709))),""))</f>
        <v/>
      </c>
      <c r="L709" s="18" t="str">
        <f t="shared" si="31"/>
        <v/>
      </c>
    </row>
    <row r="710" spans="1:12" ht="18">
      <c r="A710" s="16" t="str">
        <f>IF(COUNT($M710:$NVH710)=0,"",COUNT($M710:$NVH710))</f>
        <v/>
      </c>
      <c r="B710" s="11"/>
      <c r="C710" s="17" t="str">
        <f>(IF(A710="","",MAX($M710:$NVH710)))</f>
        <v/>
      </c>
      <c r="D710" s="17" t="str">
        <f>(IF(A710="","",MIN($M710:$NVH710)))</f>
        <v/>
      </c>
      <c r="E710" s="17" t="str">
        <f>(IF(A710="","",AVERAGE($M710:$NVH710)))</f>
        <v/>
      </c>
      <c r="F710" s="17"/>
      <c r="G710" s="17"/>
      <c r="H710" s="17"/>
      <c r="I710" s="17" t="str">
        <f t="shared" si="30"/>
        <v/>
      </c>
      <c r="J710" s="17" t="str">
        <f>IF(COUNT($M710:$NVH710)&lt;&gt;0,IF(AND(ISNUMBER(G710),ISNUMBER(H710),G710&gt;H710,A710&gt;0),ABS(2*(E710-F710)/(G710-H710)),""),"")</f>
        <v/>
      </c>
      <c r="K710" s="17" t="str">
        <f>IF(COUNT($M710:$NVH710)&lt;=1,"",IF(AND(ISNUMBER(G710),ISNUMBER(H710),G710&gt;H710,A710&gt;0,STDEV($M710:$NVH710)&gt;0),ABS((G710-H710)/(6*STDEV($M710:$NVH710))),""))</f>
        <v/>
      </c>
      <c r="L710" s="18" t="str">
        <f t="shared" si="31"/>
        <v/>
      </c>
    </row>
    <row r="711" spans="1:12" ht="18">
      <c r="A711" s="16" t="str">
        <f>IF(COUNT($M711:$NVH711)=0,"",COUNT($M711:$NVH711))</f>
        <v/>
      </c>
      <c r="B711" s="11"/>
      <c r="C711" s="17" t="str">
        <f>(IF(A711="","",MAX($M711:$NVH711)))</f>
        <v/>
      </c>
      <c r="D711" s="17" t="str">
        <f>(IF(A711="","",MIN($M711:$NVH711)))</f>
        <v/>
      </c>
      <c r="E711" s="17" t="str">
        <f>(IF(A711="","",AVERAGE($M711:$NVH711)))</f>
        <v/>
      </c>
      <c r="F711" s="17"/>
      <c r="G711" s="17"/>
      <c r="H711" s="17"/>
      <c r="I711" s="17" t="str">
        <f t="shared" si="30"/>
        <v/>
      </c>
      <c r="J711" s="17" t="str">
        <f>IF(COUNT($M711:$NVH711)&lt;&gt;0,IF(AND(ISNUMBER(G711),ISNUMBER(H711),G711&gt;H711,A711&gt;0),ABS(2*(E711-F711)/(G711-H711)),""),"")</f>
        <v/>
      </c>
      <c r="K711" s="17" t="str">
        <f>IF(COUNT($M711:$NVH711)&lt;=1,"",IF(AND(ISNUMBER(G711),ISNUMBER(H711),G711&gt;H711,A711&gt;0,STDEV($M711:$NVH711)&gt;0),ABS((G711-H711)/(6*STDEV($M711:$NVH711))),""))</f>
        <v/>
      </c>
      <c r="L711" s="18" t="str">
        <f t="shared" si="31"/>
        <v/>
      </c>
    </row>
    <row r="712" spans="1:12" ht="18">
      <c r="A712" s="16" t="str">
        <f>IF(COUNT($M712:$NVH712)=0,"",COUNT($M712:$NVH712))</f>
        <v/>
      </c>
      <c r="B712" s="11"/>
      <c r="C712" s="17" t="str">
        <f>(IF(A712="","",MAX($M712:$NVH712)))</f>
        <v/>
      </c>
      <c r="D712" s="17" t="str">
        <f>(IF(A712="","",MIN($M712:$NVH712)))</f>
        <v/>
      </c>
      <c r="E712" s="17" t="str">
        <f>(IF(A712="","",AVERAGE($M712:$NVH712)))</f>
        <v/>
      </c>
      <c r="F712" s="17"/>
      <c r="G712" s="17"/>
      <c r="H712" s="17"/>
      <c r="I712" s="17" t="str">
        <f t="shared" si="30"/>
        <v/>
      </c>
      <c r="J712" s="17" t="str">
        <f>IF(COUNT($M712:$NVH712)&lt;&gt;0,IF(AND(ISNUMBER(G712),ISNUMBER(H712),G712&gt;H712,A712&gt;0),ABS(2*(E712-F712)/(G712-H712)),""),"")</f>
        <v/>
      </c>
      <c r="K712" s="17" t="str">
        <f>IF(COUNT($M712:$NVH712)&lt;=1,"",IF(AND(ISNUMBER(G712),ISNUMBER(H712),G712&gt;H712,A712&gt;0,STDEV($M712:$NVH712)&gt;0),ABS((G712-H712)/(6*STDEV($M712:$NVH712))),""))</f>
        <v/>
      </c>
      <c r="L712" s="18" t="str">
        <f t="shared" si="31"/>
        <v/>
      </c>
    </row>
    <row r="713" spans="1:12" ht="18">
      <c r="A713" s="16" t="str">
        <f>IF(COUNT($M713:$NVH713)=0,"",COUNT($M713:$NVH713))</f>
        <v/>
      </c>
      <c r="B713" s="11"/>
      <c r="C713" s="17" t="str">
        <f>(IF(A713="","",MAX($M713:$NVH713)))</f>
        <v/>
      </c>
      <c r="D713" s="17" t="str">
        <f>(IF(A713="","",MIN($M713:$NVH713)))</f>
        <v/>
      </c>
      <c r="E713" s="17" t="str">
        <f>(IF(A713="","",AVERAGE($M713:$NVH713)))</f>
        <v/>
      </c>
      <c r="F713" s="17"/>
      <c r="G713" s="17"/>
      <c r="H713" s="17"/>
      <c r="I713" s="17" t="str">
        <f t="shared" si="30"/>
        <v/>
      </c>
      <c r="J713" s="17" t="str">
        <f>IF(COUNT($M713:$NVH713)&lt;&gt;0,IF(AND(ISNUMBER(G713),ISNUMBER(H713),G713&gt;H713,A713&gt;0),ABS(2*(E713-F713)/(G713-H713)),""),"")</f>
        <v/>
      </c>
      <c r="K713" s="17" t="str">
        <f>IF(COUNT($M713:$NVH713)&lt;=1,"",IF(AND(ISNUMBER(G713),ISNUMBER(H713),G713&gt;H713,A713&gt;0,STDEV($M713:$NVH713)&gt;0),ABS((G713-H713)/(6*STDEV($M713:$NVH713))),""))</f>
        <v/>
      </c>
      <c r="L713" s="18" t="str">
        <f t="shared" si="31"/>
        <v/>
      </c>
    </row>
    <row r="714" spans="1:12" ht="18">
      <c r="A714" s="16" t="str">
        <f>IF(COUNT($M714:$NVH714)=0,"",COUNT($M714:$NVH714))</f>
        <v/>
      </c>
      <c r="B714" s="11"/>
      <c r="C714" s="17" t="str">
        <f>(IF(A714="","",MAX($M714:$NVH714)))</f>
        <v/>
      </c>
      <c r="D714" s="17" t="str">
        <f>(IF(A714="","",MIN($M714:$NVH714)))</f>
        <v/>
      </c>
      <c r="E714" s="17" t="str">
        <f>(IF(A714="","",AVERAGE($M714:$NVH714)))</f>
        <v/>
      </c>
      <c r="F714" s="17"/>
      <c r="G714" s="17"/>
      <c r="H714" s="17"/>
      <c r="I714" s="17" t="str">
        <f t="shared" si="30"/>
        <v/>
      </c>
      <c r="J714" s="17" t="str">
        <f>IF(COUNT($M714:$NVH714)&lt;&gt;0,IF(AND(ISNUMBER(G714),ISNUMBER(H714),G714&gt;H714,A714&gt;0),ABS(2*(E714-F714)/(G714-H714)),""),"")</f>
        <v/>
      </c>
      <c r="K714" s="17" t="str">
        <f>IF(COUNT($M714:$NVH714)&lt;=1,"",IF(AND(ISNUMBER(G714),ISNUMBER(H714),G714&gt;H714,A714&gt;0,STDEV($M714:$NVH714)&gt;0),ABS((G714-H714)/(6*STDEV($M714:$NVH714))),""))</f>
        <v/>
      </c>
      <c r="L714" s="18" t="str">
        <f t="shared" si="31"/>
        <v/>
      </c>
    </row>
    <row r="715" spans="1:12" ht="18">
      <c r="A715" s="16" t="str">
        <f>IF(COUNT($M715:$NVH715)=0,"",COUNT($M715:$NVH715))</f>
        <v/>
      </c>
      <c r="B715" s="11"/>
      <c r="C715" s="17" t="str">
        <f>(IF(A715="","",MAX($M715:$NVH715)))</f>
        <v/>
      </c>
      <c r="D715" s="17" t="str">
        <f>(IF(A715="","",MIN($M715:$NVH715)))</f>
        <v/>
      </c>
      <c r="E715" s="17" t="str">
        <f>(IF(A715="","",AVERAGE($M715:$NVH715)))</f>
        <v/>
      </c>
      <c r="F715" s="17"/>
      <c r="G715" s="17"/>
      <c r="H715" s="17"/>
      <c r="I715" s="17" t="str">
        <f t="shared" si="30"/>
        <v/>
      </c>
      <c r="J715" s="17" t="str">
        <f>IF(COUNT($M715:$NVH715)&lt;&gt;0,IF(AND(ISNUMBER(G715),ISNUMBER(H715),G715&gt;H715,A715&gt;0),ABS(2*(E715-F715)/(G715-H715)),""),"")</f>
        <v/>
      </c>
      <c r="K715" s="17" t="str">
        <f>IF(COUNT($M715:$NVH715)&lt;=1,"",IF(AND(ISNUMBER(G715),ISNUMBER(H715),G715&gt;H715,A715&gt;0,STDEV($M715:$NVH715)&gt;0),ABS((G715-H715)/(6*STDEV($M715:$NVH715))),""))</f>
        <v/>
      </c>
      <c r="L715" s="18" t="str">
        <f t="shared" si="31"/>
        <v/>
      </c>
    </row>
    <row r="716" spans="1:12" ht="18">
      <c r="A716" s="16" t="str">
        <f>IF(COUNT($M716:$NVH716)=0,"",COUNT($M716:$NVH716))</f>
        <v/>
      </c>
      <c r="B716" s="11"/>
      <c r="C716" s="17" t="str">
        <f>(IF(A716="","",MAX($M716:$NVH716)))</f>
        <v/>
      </c>
      <c r="D716" s="17" t="str">
        <f>(IF(A716="","",MIN($M716:$NVH716)))</f>
        <v/>
      </c>
      <c r="E716" s="17" t="str">
        <f>(IF(A716="","",AVERAGE($M716:$NVH716)))</f>
        <v/>
      </c>
      <c r="F716" s="17"/>
      <c r="G716" s="17"/>
      <c r="H716" s="17"/>
      <c r="I716" s="17" t="str">
        <f t="shared" si="30"/>
        <v/>
      </c>
      <c r="J716" s="17" t="str">
        <f>IF(COUNT($M716:$NVH716)&lt;&gt;0,IF(AND(ISNUMBER(G716),ISNUMBER(H716),G716&gt;H716,A716&gt;0),ABS(2*(E716-F716)/(G716-H716)),""),"")</f>
        <v/>
      </c>
      <c r="K716" s="17" t="str">
        <f>IF(COUNT($M716:$NVH716)&lt;=1,"",IF(AND(ISNUMBER(G716),ISNUMBER(H716),G716&gt;H716,A716&gt;0,STDEV($M716:$NVH716)&gt;0),ABS((G716-H716)/(6*STDEV($M716:$NVH716))),""))</f>
        <v/>
      </c>
      <c r="L716" s="18" t="str">
        <f t="shared" si="31"/>
        <v/>
      </c>
    </row>
    <row r="717" spans="1:12" ht="18">
      <c r="A717" s="16" t="str">
        <f>IF(COUNT($M717:$NVH717)=0,"",COUNT($M717:$NVH717))</f>
        <v/>
      </c>
      <c r="B717" s="11"/>
      <c r="C717" s="17" t="str">
        <f>(IF(A717="","",MAX($M717:$NVH717)))</f>
        <v/>
      </c>
      <c r="D717" s="17" t="str">
        <f>(IF(A717="","",MIN($M717:$NVH717)))</f>
        <v/>
      </c>
      <c r="E717" s="17" t="str">
        <f>(IF(A717="","",AVERAGE($M717:$NVH717)))</f>
        <v/>
      </c>
      <c r="F717" s="17"/>
      <c r="G717" s="17"/>
      <c r="H717" s="17"/>
      <c r="I717" s="17" t="str">
        <f t="shared" si="30"/>
        <v/>
      </c>
      <c r="J717" s="17" t="str">
        <f>IF(COUNT($M717:$NVH717)&lt;&gt;0,IF(AND(ISNUMBER(G717),ISNUMBER(H717),G717&gt;H717,A717&gt;0),ABS(2*(E717-F717)/(G717-H717)),""),"")</f>
        <v/>
      </c>
      <c r="K717" s="17" t="str">
        <f>IF(COUNT($M717:$NVH717)&lt;=1,"",IF(AND(ISNUMBER(G717),ISNUMBER(H717),G717&gt;H717,A717&gt;0,STDEV($M717:$NVH717)&gt;0),ABS((G717-H717)/(6*STDEV($M717:$NVH717))),""))</f>
        <v/>
      </c>
      <c r="L717" s="18" t="str">
        <f t="shared" si="31"/>
        <v/>
      </c>
    </row>
    <row r="718" spans="1:12" ht="18">
      <c r="A718" s="16" t="str">
        <f>IF(COUNT($M718:$NVH718)=0,"",COUNT($M718:$NVH718))</f>
        <v/>
      </c>
      <c r="B718" s="11"/>
      <c r="C718" s="17" t="str">
        <f>(IF(A718="","",MAX($M718:$NVH718)))</f>
        <v/>
      </c>
      <c r="D718" s="17" t="str">
        <f>(IF(A718="","",MIN($M718:$NVH718)))</f>
        <v/>
      </c>
      <c r="E718" s="17" t="str">
        <f>(IF(A718="","",AVERAGE($M718:$NVH718)))</f>
        <v/>
      </c>
      <c r="F718" s="17"/>
      <c r="G718" s="17"/>
      <c r="H718" s="17"/>
      <c r="I718" s="17" t="str">
        <f t="shared" si="30"/>
        <v/>
      </c>
      <c r="J718" s="17" t="str">
        <f>IF(COUNT($M718:$NVH718)&lt;&gt;0,IF(AND(ISNUMBER(G718),ISNUMBER(H718),G718&gt;H718,A718&gt;0),ABS(2*(E718-F718)/(G718-H718)),""),"")</f>
        <v/>
      </c>
      <c r="K718" s="17" t="str">
        <f>IF(COUNT($M718:$NVH718)&lt;=1,"",IF(AND(ISNUMBER(G718),ISNUMBER(H718),G718&gt;H718,A718&gt;0,STDEV($M718:$NVH718)&gt;0),ABS((G718-H718)/(6*STDEV($M718:$NVH718))),""))</f>
        <v/>
      </c>
      <c r="L718" s="18" t="str">
        <f t="shared" si="31"/>
        <v/>
      </c>
    </row>
    <row r="719" spans="1:12" ht="18">
      <c r="A719" s="16" t="str">
        <f>IF(COUNT($M719:$NVH719)=0,"",COUNT($M719:$NVH719))</f>
        <v/>
      </c>
      <c r="B719" s="11"/>
      <c r="C719" s="17" t="str">
        <f>(IF(A719="","",MAX($M719:$NVH719)))</f>
        <v/>
      </c>
      <c r="D719" s="17" t="str">
        <f>(IF(A719="","",MIN($M719:$NVH719)))</f>
        <v/>
      </c>
      <c r="E719" s="17" t="str">
        <f>(IF(A719="","",AVERAGE($M719:$NVH719)))</f>
        <v/>
      </c>
      <c r="F719" s="17"/>
      <c r="G719" s="17"/>
      <c r="H719" s="17"/>
      <c r="I719" s="17" t="str">
        <f t="shared" si="30"/>
        <v/>
      </c>
      <c r="J719" s="17" t="str">
        <f>IF(COUNT($M719:$NVH719)&lt;&gt;0,IF(AND(ISNUMBER(G719),ISNUMBER(H719),G719&gt;H719,A719&gt;0),ABS(2*(E719-F719)/(G719-H719)),""),"")</f>
        <v/>
      </c>
      <c r="K719" s="17" t="str">
        <f>IF(COUNT($M719:$NVH719)&lt;=1,"",IF(AND(ISNUMBER(G719),ISNUMBER(H719),G719&gt;H719,A719&gt;0,STDEV($M719:$NVH719)&gt;0),ABS((G719-H719)/(6*STDEV($M719:$NVH719))),""))</f>
        <v/>
      </c>
      <c r="L719" s="18" t="str">
        <f t="shared" si="31"/>
        <v/>
      </c>
    </row>
    <row r="720" spans="1:12" ht="18">
      <c r="A720" s="16" t="str">
        <f>IF(COUNT($M720:$NVH720)=0,"",COUNT($M720:$NVH720))</f>
        <v/>
      </c>
      <c r="B720" s="11"/>
      <c r="C720" s="17" t="str">
        <f>(IF(A720="","",MAX($M720:$NVH720)))</f>
        <v/>
      </c>
      <c r="D720" s="17" t="str">
        <f>(IF(A720="","",MIN($M720:$NVH720)))</f>
        <v/>
      </c>
      <c r="E720" s="17" t="str">
        <f>(IF(A720="","",AVERAGE($M720:$NVH720)))</f>
        <v/>
      </c>
      <c r="F720" s="17"/>
      <c r="G720" s="17"/>
      <c r="H720" s="17"/>
      <c r="I720" s="17" t="str">
        <f t="shared" si="30"/>
        <v/>
      </c>
      <c r="J720" s="17" t="str">
        <f>IF(COUNT($M720:$NVH720)&lt;&gt;0,IF(AND(ISNUMBER(G720),ISNUMBER(H720),G720&gt;H720,A720&gt;0),ABS(2*(E720-F720)/(G720-H720)),""),"")</f>
        <v/>
      </c>
      <c r="K720" s="17" t="str">
        <f>IF(COUNT($M720:$NVH720)&lt;=1,"",IF(AND(ISNUMBER(G720),ISNUMBER(H720),G720&gt;H720,A720&gt;0,STDEV($M720:$NVH720)&gt;0),ABS((G720-H720)/(6*STDEV($M720:$NVH720))),""))</f>
        <v/>
      </c>
      <c r="L720" s="18" t="str">
        <f t="shared" si="31"/>
        <v/>
      </c>
    </row>
    <row r="721" spans="1:12" ht="18">
      <c r="A721" s="16" t="str">
        <f>IF(COUNT($M721:$NVH721)=0,"",COUNT($M721:$NVH721))</f>
        <v/>
      </c>
      <c r="B721" s="11"/>
      <c r="C721" s="17" t="str">
        <f>(IF(A721="","",MAX($M721:$NVH721)))</f>
        <v/>
      </c>
      <c r="D721" s="17" t="str">
        <f>(IF(A721="","",MIN($M721:$NVH721)))</f>
        <v/>
      </c>
      <c r="E721" s="17" t="str">
        <f>(IF(A721="","",AVERAGE($M721:$NVH721)))</f>
        <v/>
      </c>
      <c r="F721" s="17"/>
      <c r="G721" s="17"/>
      <c r="H721" s="17"/>
      <c r="I721" s="17" t="str">
        <f t="shared" si="30"/>
        <v/>
      </c>
      <c r="J721" s="17" t="str">
        <f>IF(COUNT($M721:$NVH721)&lt;&gt;0,IF(AND(ISNUMBER(G721),ISNUMBER(H721),G721&gt;H721,A721&gt;0),ABS(2*(E721-F721)/(G721-H721)),""),"")</f>
        <v/>
      </c>
      <c r="K721" s="17" t="str">
        <f>IF(COUNT($M721:$NVH721)&lt;=1,"",IF(AND(ISNUMBER(G721),ISNUMBER(H721),G721&gt;H721,A721&gt;0,STDEV($M721:$NVH721)&gt;0),ABS((G721-H721)/(6*STDEV($M721:$NVH721))),""))</f>
        <v/>
      </c>
      <c r="L721" s="18" t="str">
        <f t="shared" si="31"/>
        <v/>
      </c>
    </row>
    <row r="722" spans="1:12" ht="18">
      <c r="A722" s="16" t="str">
        <f>IF(COUNT($M722:$NVH722)=0,"",COUNT($M722:$NVH722))</f>
        <v/>
      </c>
      <c r="B722" s="11"/>
      <c r="C722" s="17" t="str">
        <f>(IF(A722="","",MAX($M722:$NVH722)))</f>
        <v/>
      </c>
      <c r="D722" s="17" t="str">
        <f>(IF(A722="","",MIN($M722:$NVH722)))</f>
        <v/>
      </c>
      <c r="E722" s="17" t="str">
        <f>(IF(A722="","",AVERAGE($M722:$NVH722)))</f>
        <v/>
      </c>
      <c r="F722" s="17"/>
      <c r="G722" s="17"/>
      <c r="H722" s="17"/>
      <c r="I722" s="17" t="str">
        <f t="shared" si="30"/>
        <v/>
      </c>
      <c r="J722" s="17" t="str">
        <f>IF(COUNT($M722:$NVH722)&lt;&gt;0,IF(AND(ISNUMBER(G722),ISNUMBER(H722),G722&gt;H722,A722&gt;0),ABS(2*(E722-F722)/(G722-H722)),""),"")</f>
        <v/>
      </c>
      <c r="K722" s="17" t="str">
        <f>IF(COUNT($M722:$NVH722)&lt;=1,"",IF(AND(ISNUMBER(G722),ISNUMBER(H722),G722&gt;H722,A722&gt;0,STDEV($M722:$NVH722)&gt;0),ABS((G722-H722)/(6*STDEV($M722:$NVH722))),""))</f>
        <v/>
      </c>
      <c r="L722" s="18" t="str">
        <f t="shared" si="31"/>
        <v/>
      </c>
    </row>
    <row r="723" spans="1:12" ht="18">
      <c r="A723" s="16" t="str">
        <f>IF(COUNT($M723:$NVH723)=0,"",COUNT($M723:$NVH723))</f>
        <v/>
      </c>
      <c r="B723" s="11"/>
      <c r="C723" s="17" t="str">
        <f>(IF(A723="","",MAX($M723:$NVH723)))</f>
        <v/>
      </c>
      <c r="D723" s="17" t="str">
        <f>(IF(A723="","",MIN($M723:$NVH723)))</f>
        <v/>
      </c>
      <c r="E723" s="17" t="str">
        <f>(IF(A723="","",AVERAGE($M723:$NVH723)))</f>
        <v/>
      </c>
      <c r="F723" s="17"/>
      <c r="G723" s="17"/>
      <c r="H723" s="17"/>
      <c r="I723" s="17" t="str">
        <f t="shared" si="30"/>
        <v/>
      </c>
      <c r="J723" s="17" t="str">
        <f>IF(COUNT($M723:$NVH723)&lt;&gt;0,IF(AND(ISNUMBER(G723),ISNUMBER(H723),G723&gt;H723,A723&gt;0),ABS(2*(E723-F723)/(G723-H723)),""),"")</f>
        <v/>
      </c>
      <c r="K723" s="17" t="str">
        <f>IF(COUNT($M723:$NVH723)&lt;=1,"",IF(AND(ISNUMBER(G723),ISNUMBER(H723),G723&gt;H723,A723&gt;0,STDEV($M723:$NVH723)&gt;0),ABS((G723-H723)/(6*STDEV($M723:$NVH723))),""))</f>
        <v/>
      </c>
      <c r="L723" s="18" t="str">
        <f t="shared" si="31"/>
        <v/>
      </c>
    </row>
    <row r="724" spans="1:12" ht="18">
      <c r="A724" s="16" t="str">
        <f>IF(COUNT($M724:$NVH724)=0,"",COUNT($M724:$NVH724))</f>
        <v/>
      </c>
      <c r="B724" s="11"/>
      <c r="C724" s="17" t="str">
        <f>(IF(A724="","",MAX($M724:$NVH724)))</f>
        <v/>
      </c>
      <c r="D724" s="17" t="str">
        <f>(IF(A724="","",MIN($M724:$NVH724)))</f>
        <v/>
      </c>
      <c r="E724" s="17" t="str">
        <f>(IF(A724="","",AVERAGE($M724:$NVH724)))</f>
        <v/>
      </c>
      <c r="F724" s="17"/>
      <c r="G724" s="17"/>
      <c r="H724" s="17"/>
      <c r="I724" s="17" t="str">
        <f t="shared" si="30"/>
        <v/>
      </c>
      <c r="J724" s="17" t="str">
        <f>IF(COUNT($M724:$NVH724)&lt;&gt;0,IF(AND(ISNUMBER(G724),ISNUMBER(H724),G724&gt;H724,A724&gt;0),ABS(2*(E724-F724)/(G724-H724)),""),"")</f>
        <v/>
      </c>
      <c r="K724" s="17" t="str">
        <f>IF(COUNT($M724:$NVH724)&lt;=1,"",IF(AND(ISNUMBER(G724),ISNUMBER(H724),G724&gt;H724,A724&gt;0,STDEV($M724:$NVH724)&gt;0),ABS((G724-H724)/(6*STDEV($M724:$NVH724))),""))</f>
        <v/>
      </c>
      <c r="L724" s="18" t="str">
        <f t="shared" si="31"/>
        <v/>
      </c>
    </row>
    <row r="725" spans="1:12" ht="18">
      <c r="A725" s="16" t="str">
        <f>IF(COUNT($M725:$NVH725)=0,"",COUNT($M725:$NVH725))</f>
        <v/>
      </c>
      <c r="B725" s="11"/>
      <c r="C725" s="17" t="str">
        <f>(IF(A725="","",MAX($M725:$NVH725)))</f>
        <v/>
      </c>
      <c r="D725" s="17" t="str">
        <f>(IF(A725="","",MIN($M725:$NVH725)))</f>
        <v/>
      </c>
      <c r="E725" s="17" t="str">
        <f>(IF(A725="","",AVERAGE($M725:$NVH725)))</f>
        <v/>
      </c>
      <c r="F725" s="17"/>
      <c r="G725" s="17"/>
      <c r="H725" s="17"/>
      <c r="I725" s="17" t="str">
        <f t="shared" si="30"/>
        <v/>
      </c>
      <c r="J725" s="17" t="str">
        <f>IF(COUNT($M725:$NVH725)&lt;&gt;0,IF(AND(ISNUMBER(G725),ISNUMBER(H725),G725&gt;H725,A725&gt;0),ABS(2*(E725-F725)/(G725-H725)),""),"")</f>
        <v/>
      </c>
      <c r="K725" s="17" t="str">
        <f>IF(COUNT($M725:$NVH725)&lt;=1,"",IF(AND(ISNUMBER(G725),ISNUMBER(H725),G725&gt;H725,A725&gt;0,STDEV($M725:$NVH725)&gt;0),ABS((G725-H725)/(6*STDEV($M725:$NVH725))),""))</f>
        <v/>
      </c>
      <c r="L725" s="18" t="str">
        <f t="shared" si="31"/>
        <v/>
      </c>
    </row>
    <row r="726" spans="1:12" ht="18">
      <c r="A726" s="16" t="str">
        <f>IF(COUNT($M726:$NVH726)=0,"",COUNT($M726:$NVH726))</f>
        <v/>
      </c>
      <c r="B726" s="11"/>
      <c r="C726" s="17" t="str">
        <f>(IF(A726="","",MAX($M726:$NVH726)))</f>
        <v/>
      </c>
      <c r="D726" s="17" t="str">
        <f>(IF(A726="","",MIN($M726:$NVH726)))</f>
        <v/>
      </c>
      <c r="E726" s="17" t="str">
        <f>(IF(A726="","",AVERAGE($M726:$NVH726)))</f>
        <v/>
      </c>
      <c r="F726" s="17"/>
      <c r="G726" s="17"/>
      <c r="H726" s="17"/>
      <c r="I726" s="17" t="str">
        <f t="shared" si="30"/>
        <v/>
      </c>
      <c r="J726" s="17" t="str">
        <f>IF(COUNT($M726:$NVH726)&lt;&gt;0,IF(AND(ISNUMBER(G726),ISNUMBER(H726),G726&gt;H726,A726&gt;0),ABS(2*(E726-F726)/(G726-H726)),""),"")</f>
        <v/>
      </c>
      <c r="K726" s="17" t="str">
        <f>IF(COUNT($M726:$NVH726)&lt;=1,"",IF(AND(ISNUMBER(G726),ISNUMBER(H726),G726&gt;H726,A726&gt;0,STDEV($M726:$NVH726)&gt;0),ABS((G726-H726)/(6*STDEV($M726:$NVH726))),""))</f>
        <v/>
      </c>
      <c r="L726" s="18" t="str">
        <f t="shared" si="31"/>
        <v/>
      </c>
    </row>
    <row r="727" spans="1:12" ht="18">
      <c r="A727" s="16" t="str">
        <f>IF(COUNT($M727:$NVH727)=0,"",COUNT($M727:$NVH727))</f>
        <v/>
      </c>
      <c r="B727" s="11"/>
      <c r="C727" s="17" t="str">
        <f>(IF(A727="","",MAX($M727:$NVH727)))</f>
        <v/>
      </c>
      <c r="D727" s="17" t="str">
        <f>(IF(A727="","",MIN($M727:$NVH727)))</f>
        <v/>
      </c>
      <c r="E727" s="17" t="str">
        <f>(IF(A727="","",AVERAGE($M727:$NVH727)))</f>
        <v/>
      </c>
      <c r="F727" s="17"/>
      <c r="G727" s="17"/>
      <c r="H727" s="17"/>
      <c r="I727" s="17" t="str">
        <f t="shared" si="30"/>
        <v/>
      </c>
      <c r="J727" s="17" t="str">
        <f>IF(COUNT($M727:$NVH727)&lt;&gt;0,IF(AND(ISNUMBER(G727),ISNUMBER(H727),G727&gt;H727,A727&gt;0),ABS(2*(E727-F727)/(G727-H727)),""),"")</f>
        <v/>
      </c>
      <c r="K727" s="17" t="str">
        <f>IF(COUNT($M727:$NVH727)&lt;=1,"",IF(AND(ISNUMBER(G727),ISNUMBER(H727),G727&gt;H727,A727&gt;0,STDEV($M727:$NVH727)&gt;0),ABS((G727-H727)/(6*STDEV($M727:$NVH727))),""))</f>
        <v/>
      </c>
      <c r="L727" s="18" t="str">
        <f t="shared" si="31"/>
        <v/>
      </c>
    </row>
    <row r="728" spans="1:12" ht="18">
      <c r="A728" s="16" t="str">
        <f>IF(COUNT($M728:$NVH728)=0,"",COUNT($M728:$NVH728))</f>
        <v/>
      </c>
      <c r="B728" s="11"/>
      <c r="C728" s="17" t="str">
        <f>(IF(A728="","",MAX($M728:$NVH728)))</f>
        <v/>
      </c>
      <c r="D728" s="17" t="str">
        <f>(IF(A728="","",MIN($M728:$NVH728)))</f>
        <v/>
      </c>
      <c r="E728" s="17" t="str">
        <f>(IF(A728="","",AVERAGE($M728:$NVH728)))</f>
        <v/>
      </c>
      <c r="F728" s="17"/>
      <c r="G728" s="17"/>
      <c r="H728" s="17"/>
      <c r="I728" s="17" t="str">
        <f t="shared" si="30"/>
        <v/>
      </c>
      <c r="J728" s="17" t="str">
        <f>IF(COUNT($M728:$NVH728)&lt;&gt;0,IF(AND(ISNUMBER(G728),ISNUMBER(H728),G728&gt;H728,A728&gt;0),ABS(2*(E728-F728)/(G728-H728)),""),"")</f>
        <v/>
      </c>
      <c r="K728" s="17" t="str">
        <f>IF(COUNT($M728:$NVH728)&lt;=1,"",IF(AND(ISNUMBER(G728),ISNUMBER(H728),G728&gt;H728,A728&gt;0,STDEV($M728:$NVH728)&gt;0),ABS((G728-H728)/(6*STDEV($M728:$NVH728))),""))</f>
        <v/>
      </c>
      <c r="L728" s="18" t="str">
        <f t="shared" si="31"/>
        <v/>
      </c>
    </row>
    <row r="729" spans="1:12" ht="18">
      <c r="A729" s="16" t="str">
        <f>IF(COUNT($M729:$NVH729)=0,"",COUNT($M729:$NVH729))</f>
        <v/>
      </c>
      <c r="B729" s="11"/>
      <c r="C729" s="17" t="str">
        <f>(IF(A729="","",MAX($M729:$NVH729)))</f>
        <v/>
      </c>
      <c r="D729" s="17" t="str">
        <f>(IF(A729="","",MIN($M729:$NVH729)))</f>
        <v/>
      </c>
      <c r="E729" s="17" t="str">
        <f>(IF(A729="","",AVERAGE($M729:$NVH729)))</f>
        <v/>
      </c>
      <c r="F729" s="17"/>
      <c r="G729" s="17"/>
      <c r="H729" s="17"/>
      <c r="I729" s="17" t="str">
        <f t="shared" si="30"/>
        <v/>
      </c>
      <c r="J729" s="17" t="str">
        <f>IF(COUNT($M729:$NVH729)&lt;&gt;0,IF(AND(ISNUMBER(G729),ISNUMBER(H729),G729&gt;H729,A729&gt;0),ABS(2*(E729-F729)/(G729-H729)),""),"")</f>
        <v/>
      </c>
      <c r="K729" s="17" t="str">
        <f>IF(COUNT($M729:$NVH729)&lt;=1,"",IF(AND(ISNUMBER(G729),ISNUMBER(H729),G729&gt;H729,A729&gt;0,STDEV($M729:$NVH729)&gt;0),ABS((G729-H729)/(6*STDEV($M729:$NVH729))),""))</f>
        <v/>
      </c>
      <c r="L729" s="18" t="str">
        <f t="shared" si="31"/>
        <v/>
      </c>
    </row>
    <row r="730" spans="1:12" ht="18">
      <c r="A730" s="16" t="str">
        <f>IF(COUNT($M730:$NVH730)=0,"",COUNT($M730:$NVH730))</f>
        <v/>
      </c>
      <c r="B730" s="11"/>
      <c r="C730" s="17" t="str">
        <f>(IF(A730="","",MAX($M730:$NVH730)))</f>
        <v/>
      </c>
      <c r="D730" s="17" t="str">
        <f>(IF(A730="","",MIN($M730:$NVH730)))</f>
        <v/>
      </c>
      <c r="E730" s="17" t="str">
        <f>(IF(A730="","",AVERAGE($M730:$NVH730)))</f>
        <v/>
      </c>
      <c r="F730" s="17"/>
      <c r="G730" s="17"/>
      <c r="H730" s="17"/>
      <c r="I730" s="17" t="str">
        <f t="shared" si="30"/>
        <v/>
      </c>
      <c r="J730" s="17" t="str">
        <f>IF(COUNT($M730:$NVH730)&lt;&gt;0,IF(AND(ISNUMBER(G730),ISNUMBER(H730),G730&gt;H730,A730&gt;0),ABS(2*(E730-F730)/(G730-H730)),""),"")</f>
        <v/>
      </c>
      <c r="K730" s="17" t="str">
        <f>IF(COUNT($M730:$NVH730)&lt;=1,"",IF(AND(ISNUMBER(G730),ISNUMBER(H730),G730&gt;H730,A730&gt;0,STDEV($M730:$NVH730)&gt;0),ABS((G730-H730)/(6*STDEV($M730:$NVH730))),""))</f>
        <v/>
      </c>
      <c r="L730" s="18" t="str">
        <f t="shared" si="31"/>
        <v/>
      </c>
    </row>
    <row r="731" spans="1:12" ht="18">
      <c r="A731" s="16" t="str">
        <f>IF(COUNT($M731:$NVH731)=0,"",COUNT($M731:$NVH731))</f>
        <v/>
      </c>
      <c r="B731" s="11"/>
      <c r="C731" s="17" t="str">
        <f>(IF(A731="","",MAX($M731:$NVH731)))</f>
        <v/>
      </c>
      <c r="D731" s="17" t="str">
        <f>(IF(A731="","",MIN($M731:$NVH731)))</f>
        <v/>
      </c>
      <c r="E731" s="17" t="str">
        <f>(IF(A731="","",AVERAGE($M731:$NVH731)))</f>
        <v/>
      </c>
      <c r="F731" s="17"/>
      <c r="G731" s="17"/>
      <c r="H731" s="17"/>
      <c r="I731" s="17" t="str">
        <f t="shared" si="30"/>
        <v/>
      </c>
      <c r="J731" s="17" t="str">
        <f>IF(COUNT($M731:$NVH731)&lt;&gt;0,IF(AND(ISNUMBER(G731),ISNUMBER(H731),G731&gt;H731,A731&gt;0),ABS(2*(E731-F731)/(G731-H731)),""),"")</f>
        <v/>
      </c>
      <c r="K731" s="17" t="str">
        <f>IF(COUNT($M731:$NVH731)&lt;=1,"",IF(AND(ISNUMBER(G731),ISNUMBER(H731),G731&gt;H731,A731&gt;0,STDEV($M731:$NVH731)&gt;0),ABS((G731-H731)/(6*STDEV($M731:$NVH731))),""))</f>
        <v/>
      </c>
      <c r="L731" s="18" t="str">
        <f t="shared" si="31"/>
        <v/>
      </c>
    </row>
    <row r="732" spans="1:12" ht="18">
      <c r="A732" s="16" t="str">
        <f>IF(COUNT($M732:$NVH732)=0,"",COUNT($M732:$NVH732))</f>
        <v/>
      </c>
      <c r="B732" s="11"/>
      <c r="C732" s="17" t="str">
        <f>(IF(A732="","",MAX($M732:$NVH732)))</f>
        <v/>
      </c>
      <c r="D732" s="17" t="str">
        <f>(IF(A732="","",MIN($M732:$NVH732)))</f>
        <v/>
      </c>
      <c r="E732" s="17" t="str">
        <f>(IF(A732="","",AVERAGE($M732:$NVH732)))</f>
        <v/>
      </c>
      <c r="F732" s="17"/>
      <c r="G732" s="17"/>
      <c r="H732" s="17"/>
      <c r="I732" s="17" t="str">
        <f t="shared" si="30"/>
        <v/>
      </c>
      <c r="J732" s="17" t="str">
        <f>IF(COUNT($M732:$NVH732)&lt;&gt;0,IF(AND(ISNUMBER(G732),ISNUMBER(H732),G732&gt;H732,A732&gt;0),ABS(2*(E732-F732)/(G732-H732)),""),"")</f>
        <v/>
      </c>
      <c r="K732" s="17" t="str">
        <f>IF(COUNT($M732:$NVH732)&lt;=1,"",IF(AND(ISNUMBER(G732),ISNUMBER(H732),G732&gt;H732,A732&gt;0,STDEV($M732:$NVH732)&gt;0),ABS((G732-H732)/(6*STDEV($M732:$NVH732))),""))</f>
        <v/>
      </c>
      <c r="L732" s="18" t="str">
        <f t="shared" si="31"/>
        <v/>
      </c>
    </row>
    <row r="733" spans="1:12" ht="18">
      <c r="A733" s="16" t="str">
        <f>IF(COUNT($M733:$NVH733)=0,"",COUNT($M733:$NVH733))</f>
        <v/>
      </c>
      <c r="B733" s="11"/>
      <c r="C733" s="17" t="str">
        <f>(IF(A733="","",MAX($M733:$NVH733)))</f>
        <v/>
      </c>
      <c r="D733" s="17" t="str">
        <f>(IF(A733="","",MIN($M733:$NVH733)))</f>
        <v/>
      </c>
      <c r="E733" s="17" t="str">
        <f>(IF(A733="","",AVERAGE($M733:$NVH733)))</f>
        <v/>
      </c>
      <c r="F733" s="17"/>
      <c r="G733" s="17"/>
      <c r="H733" s="17"/>
      <c r="I733" s="17" t="str">
        <f t="shared" si="30"/>
        <v/>
      </c>
      <c r="J733" s="17" t="str">
        <f>IF(COUNT($M733:$NVH733)&lt;&gt;0,IF(AND(ISNUMBER(G733),ISNUMBER(H733),G733&gt;H733,A733&gt;0),ABS(2*(E733-F733)/(G733-H733)),""),"")</f>
        <v/>
      </c>
      <c r="K733" s="17" t="str">
        <f>IF(COUNT($M733:$NVH733)&lt;=1,"",IF(AND(ISNUMBER(G733),ISNUMBER(H733),G733&gt;H733,A733&gt;0,STDEV($M733:$NVH733)&gt;0),ABS((G733-H733)/(6*STDEV($M733:$NVH733))),""))</f>
        <v/>
      </c>
      <c r="L733" s="18" t="str">
        <f t="shared" si="31"/>
        <v/>
      </c>
    </row>
    <row r="734" spans="1:12" ht="18">
      <c r="A734" s="16" t="str">
        <f>IF(COUNT($M734:$NVH734)=0,"",COUNT($M734:$NVH734))</f>
        <v/>
      </c>
      <c r="B734" s="11"/>
      <c r="C734" s="17" t="str">
        <f>(IF(A734="","",MAX($M734:$NVH734)))</f>
        <v/>
      </c>
      <c r="D734" s="17" t="str">
        <f>(IF(A734="","",MIN($M734:$NVH734)))</f>
        <v/>
      </c>
      <c r="E734" s="17" t="str">
        <f>(IF(A734="","",AVERAGE($M734:$NVH734)))</f>
        <v/>
      </c>
      <c r="F734" s="17"/>
      <c r="G734" s="17"/>
      <c r="H734" s="17"/>
      <c r="I734" s="17" t="str">
        <f t="shared" si="30"/>
        <v/>
      </c>
      <c r="J734" s="17" t="str">
        <f>IF(COUNT($M734:$NVH734)&lt;&gt;0,IF(AND(ISNUMBER(G734),ISNUMBER(H734),G734&gt;H734,A734&gt;0),ABS(2*(E734-F734)/(G734-H734)),""),"")</f>
        <v/>
      </c>
      <c r="K734" s="17" t="str">
        <f>IF(COUNT($M734:$NVH734)&lt;=1,"",IF(AND(ISNUMBER(G734),ISNUMBER(H734),G734&gt;H734,A734&gt;0,STDEV($M734:$NVH734)&gt;0),ABS((G734-H734)/(6*STDEV($M734:$NVH734))),""))</f>
        <v/>
      </c>
      <c r="L734" s="18" t="str">
        <f t="shared" si="31"/>
        <v/>
      </c>
    </row>
    <row r="735" spans="1:12" ht="18">
      <c r="A735" s="16" t="str">
        <f>IF(COUNT($M735:$NVH735)=0,"",COUNT($M735:$NVH735))</f>
        <v/>
      </c>
      <c r="B735" s="11"/>
      <c r="C735" s="17" t="str">
        <f>(IF(A735="","",MAX($M735:$NVH735)))</f>
        <v/>
      </c>
      <c r="D735" s="17" t="str">
        <f>(IF(A735="","",MIN($M735:$NVH735)))</f>
        <v/>
      </c>
      <c r="E735" s="17" t="str">
        <f>(IF(A735="","",AVERAGE($M735:$NVH735)))</f>
        <v/>
      </c>
      <c r="F735" s="17"/>
      <c r="G735" s="17"/>
      <c r="H735" s="17"/>
      <c r="I735" s="17" t="str">
        <f t="shared" si="30"/>
        <v/>
      </c>
      <c r="J735" s="17" t="str">
        <f>IF(COUNT($M735:$NVH735)&lt;&gt;0,IF(AND(ISNUMBER(G735),ISNUMBER(H735),G735&gt;H735,A735&gt;0),ABS(2*(E735-F735)/(G735-H735)),""),"")</f>
        <v/>
      </c>
      <c r="K735" s="17" t="str">
        <f>IF(COUNT($M735:$NVH735)&lt;=1,"",IF(AND(ISNUMBER(G735),ISNUMBER(H735),G735&gt;H735,A735&gt;0,STDEV($M735:$NVH735)&gt;0),ABS((G735-H735)/(6*STDEV($M735:$NVH735))),""))</f>
        <v/>
      </c>
      <c r="L735" s="18" t="str">
        <f t="shared" si="31"/>
        <v/>
      </c>
    </row>
    <row r="736" spans="1:12" ht="18">
      <c r="A736" s="16" t="str">
        <f>IF(COUNT($M736:$NVH736)=0,"",COUNT($M736:$NVH736))</f>
        <v/>
      </c>
      <c r="B736" s="11"/>
      <c r="C736" s="17" t="str">
        <f>(IF(A736="","",MAX($M736:$NVH736)))</f>
        <v/>
      </c>
      <c r="D736" s="17" t="str">
        <f>(IF(A736="","",MIN($M736:$NVH736)))</f>
        <v/>
      </c>
      <c r="E736" s="17" t="str">
        <f>(IF(A736="","",AVERAGE($M736:$NVH736)))</f>
        <v/>
      </c>
      <c r="F736" s="17"/>
      <c r="G736" s="17"/>
      <c r="H736" s="17"/>
      <c r="I736" s="17" t="str">
        <f t="shared" si="30"/>
        <v/>
      </c>
      <c r="J736" s="17" t="str">
        <f>IF(COUNT($M736:$NVH736)&lt;&gt;0,IF(AND(ISNUMBER(G736),ISNUMBER(H736),G736&gt;H736,A736&gt;0),ABS(2*(E736-F736)/(G736-H736)),""),"")</f>
        <v/>
      </c>
      <c r="K736" s="17" t="str">
        <f>IF(COUNT($M736:$NVH736)&lt;=1,"",IF(AND(ISNUMBER(G736),ISNUMBER(H736),G736&gt;H736,A736&gt;0,STDEV($M736:$NVH736)&gt;0),ABS((G736-H736)/(6*STDEV($M736:$NVH736))),""))</f>
        <v/>
      </c>
      <c r="L736" s="18" t="str">
        <f t="shared" si="31"/>
        <v/>
      </c>
    </row>
    <row r="737" spans="1:12" ht="18">
      <c r="A737" s="16" t="str">
        <f>IF(COUNT($M737:$NVH737)=0,"",COUNT($M737:$NVH737))</f>
        <v/>
      </c>
      <c r="B737" s="11"/>
      <c r="C737" s="17" t="str">
        <f>(IF(A737="","",MAX($M737:$NVH737)))</f>
        <v/>
      </c>
      <c r="D737" s="17" t="str">
        <f>(IF(A737="","",MIN($M737:$NVH737)))</f>
        <v/>
      </c>
      <c r="E737" s="17" t="str">
        <f>(IF(A737="","",AVERAGE($M737:$NVH737)))</f>
        <v/>
      </c>
      <c r="F737" s="17"/>
      <c r="G737" s="17"/>
      <c r="H737" s="17"/>
      <c r="I737" s="17" t="str">
        <f t="shared" si="30"/>
        <v/>
      </c>
      <c r="J737" s="17" t="str">
        <f>IF(COUNT($M737:$NVH737)&lt;&gt;0,IF(AND(ISNUMBER(G737),ISNUMBER(H737),G737&gt;H737,A737&gt;0),ABS(2*(E737-F737)/(G737-H737)),""),"")</f>
        <v/>
      </c>
      <c r="K737" s="17" t="str">
        <f>IF(COUNT($M737:$NVH737)&lt;=1,"",IF(AND(ISNUMBER(G737),ISNUMBER(H737),G737&gt;H737,A737&gt;0,STDEV($M737:$NVH737)&gt;0),ABS((G737-H737)/(6*STDEV($M737:$NVH737))),""))</f>
        <v/>
      </c>
      <c r="L737" s="18" t="str">
        <f t="shared" si="31"/>
        <v/>
      </c>
    </row>
    <row r="738" spans="1:12" ht="18">
      <c r="A738" s="16" t="str">
        <f>IF(COUNT($M738:$NVH738)=0,"",COUNT($M738:$NVH738))</f>
        <v/>
      </c>
      <c r="B738" s="11"/>
      <c r="C738" s="17" t="str">
        <f>(IF(A738="","",MAX($M738:$NVH738)))</f>
        <v/>
      </c>
      <c r="D738" s="17" t="str">
        <f>(IF(A738="","",MIN($M738:$NVH738)))</f>
        <v/>
      </c>
      <c r="E738" s="17" t="str">
        <f>(IF(A738="","",AVERAGE($M738:$NVH738)))</f>
        <v/>
      </c>
      <c r="F738" s="17"/>
      <c r="G738" s="17"/>
      <c r="H738" s="17"/>
      <c r="I738" s="17" t="str">
        <f t="shared" si="30"/>
        <v/>
      </c>
      <c r="J738" s="17" t="str">
        <f>IF(COUNT($M738:$NVH738)&lt;&gt;0,IF(AND(ISNUMBER(G738),ISNUMBER(H738),G738&gt;H738,A738&gt;0),ABS(2*(E738-F738)/(G738-H738)),""),"")</f>
        <v/>
      </c>
      <c r="K738" s="17" t="str">
        <f>IF(COUNT($M738:$NVH738)&lt;=1,"",IF(AND(ISNUMBER(G738),ISNUMBER(H738),G738&gt;H738,A738&gt;0,STDEV($M738:$NVH738)&gt;0),ABS((G738-H738)/(6*STDEV($M738:$NVH738))),""))</f>
        <v/>
      </c>
      <c r="L738" s="18" t="str">
        <f t="shared" si="31"/>
        <v/>
      </c>
    </row>
    <row r="739" spans="1:12" ht="18">
      <c r="A739" s="16" t="str">
        <f>IF(COUNT($M739:$NVH739)=0,"",COUNT($M739:$NVH739))</f>
        <v/>
      </c>
      <c r="B739" s="11"/>
      <c r="C739" s="17" t="str">
        <f>(IF(A739="","",MAX($M739:$NVH739)))</f>
        <v/>
      </c>
      <c r="D739" s="17" t="str">
        <f>(IF(A739="","",MIN($M739:$NVH739)))</f>
        <v/>
      </c>
      <c r="E739" s="17" t="str">
        <f>(IF(A739="","",AVERAGE($M739:$NVH739)))</f>
        <v/>
      </c>
      <c r="F739" s="17"/>
      <c r="G739" s="17"/>
      <c r="H739" s="17"/>
      <c r="I739" s="17" t="str">
        <f t="shared" si="30"/>
        <v/>
      </c>
      <c r="J739" s="17" t="str">
        <f>IF(COUNT($M739:$NVH739)&lt;&gt;0,IF(AND(ISNUMBER(G739),ISNUMBER(H739),G739&gt;H739,A739&gt;0),ABS(2*(E739-F739)/(G739-H739)),""),"")</f>
        <v/>
      </c>
      <c r="K739" s="17" t="str">
        <f>IF(COUNT($M739:$NVH739)&lt;=1,"",IF(AND(ISNUMBER(G739),ISNUMBER(H739),G739&gt;H739,A739&gt;0,STDEV($M739:$NVH739)&gt;0),ABS((G739-H739)/(6*STDEV($M739:$NVH739))),""))</f>
        <v/>
      </c>
      <c r="L739" s="18" t="str">
        <f t="shared" si="31"/>
        <v/>
      </c>
    </row>
    <row r="740" spans="1:12" ht="18">
      <c r="A740" s="16" t="str">
        <f>IF(COUNT($M740:$NVH740)=0,"",COUNT($M740:$NVH740))</f>
        <v/>
      </c>
      <c r="B740" s="11"/>
      <c r="C740" s="17" t="str">
        <f>(IF(A740="","",MAX($M740:$NVH740)))</f>
        <v/>
      </c>
      <c r="D740" s="17" t="str">
        <f>(IF(A740="","",MIN($M740:$NVH740)))</f>
        <v/>
      </c>
      <c r="E740" s="17" t="str">
        <f>(IF(A740="","",AVERAGE($M740:$NVH740)))</f>
        <v/>
      </c>
      <c r="F740" s="17"/>
      <c r="G740" s="17"/>
      <c r="H740" s="17"/>
      <c r="I740" s="17" t="str">
        <f t="shared" si="30"/>
        <v/>
      </c>
      <c r="J740" s="17" t="str">
        <f>IF(COUNT($M740:$NVH740)&lt;&gt;0,IF(AND(ISNUMBER(G740),ISNUMBER(H740),G740&gt;H740,A740&gt;0),ABS(2*(E740-F740)/(G740-H740)),""),"")</f>
        <v/>
      </c>
      <c r="K740" s="17" t="str">
        <f>IF(COUNT($M740:$NVH740)&lt;=1,"",IF(AND(ISNUMBER(G740),ISNUMBER(H740),G740&gt;H740,A740&gt;0,STDEV($M740:$NVH740)&gt;0),ABS((G740-H740)/(6*STDEV($M740:$NVH740))),""))</f>
        <v/>
      </c>
      <c r="L740" s="18" t="str">
        <f t="shared" si="31"/>
        <v/>
      </c>
    </row>
    <row r="741" spans="1:12" ht="18">
      <c r="A741" s="16" t="str">
        <f>IF(COUNT($M741:$NVH741)=0,"",COUNT($M741:$NVH741))</f>
        <v/>
      </c>
      <c r="B741" s="11"/>
      <c r="C741" s="17" t="str">
        <f>(IF(A741="","",MAX($M741:$NVH741)))</f>
        <v/>
      </c>
      <c r="D741" s="17" t="str">
        <f>(IF(A741="","",MIN($M741:$NVH741)))</f>
        <v/>
      </c>
      <c r="E741" s="17" t="str">
        <f>(IF(A741="","",AVERAGE($M741:$NVH741)))</f>
        <v/>
      </c>
      <c r="F741" s="17"/>
      <c r="G741" s="17"/>
      <c r="H741" s="17"/>
      <c r="I741" s="17" t="str">
        <f t="shared" si="30"/>
        <v/>
      </c>
      <c r="J741" s="17" t="str">
        <f>IF(COUNT($M741:$NVH741)&lt;&gt;0,IF(AND(ISNUMBER(G741),ISNUMBER(H741),G741&gt;H741,A741&gt;0),ABS(2*(E741-F741)/(G741-H741)),""),"")</f>
        <v/>
      </c>
      <c r="K741" s="17" t="str">
        <f>IF(COUNT($M741:$NVH741)&lt;=1,"",IF(AND(ISNUMBER(G741),ISNUMBER(H741),G741&gt;H741,A741&gt;0,STDEV($M741:$NVH741)&gt;0),ABS((G741-H741)/(6*STDEV($M741:$NVH741))),""))</f>
        <v/>
      </c>
      <c r="L741" s="18" t="str">
        <f t="shared" si="31"/>
        <v/>
      </c>
    </row>
    <row r="742" spans="1:12" ht="18">
      <c r="A742" s="16" t="str">
        <f>IF(COUNT($M742:$NVH742)=0,"",COUNT($M742:$NVH742))</f>
        <v/>
      </c>
      <c r="B742" s="11"/>
      <c r="C742" s="17" t="str">
        <f>(IF(A742="","",MAX($M742:$NVH742)))</f>
        <v/>
      </c>
      <c r="D742" s="17" t="str">
        <f>(IF(A742="","",MIN($M742:$NVH742)))</f>
        <v/>
      </c>
      <c r="E742" s="17" t="str">
        <f>(IF(A742="","",AVERAGE($M742:$NVH742)))</f>
        <v/>
      </c>
      <c r="F742" s="17"/>
      <c r="G742" s="17"/>
      <c r="H742" s="17"/>
      <c r="I742" s="17" t="str">
        <f t="shared" si="30"/>
        <v/>
      </c>
      <c r="J742" s="17" t="str">
        <f>IF(COUNT($M742:$NVH742)&lt;&gt;0,IF(AND(ISNUMBER(G742),ISNUMBER(H742),G742&gt;H742,A742&gt;0),ABS(2*(E742-F742)/(G742-H742)),""),"")</f>
        <v/>
      </c>
      <c r="K742" s="17" t="str">
        <f>IF(COUNT($M742:$NVH742)&lt;=1,"",IF(AND(ISNUMBER(G742),ISNUMBER(H742),G742&gt;H742,A742&gt;0,STDEV($M742:$NVH742)&gt;0),ABS((G742-H742)/(6*STDEV($M742:$NVH742))),""))</f>
        <v/>
      </c>
      <c r="L742" s="18" t="str">
        <f t="shared" si="31"/>
        <v/>
      </c>
    </row>
    <row r="743" spans="1:12" ht="18">
      <c r="A743" s="16" t="str">
        <f>IF(COUNT($M743:$NVH743)=0,"",COUNT($M743:$NVH743))</f>
        <v/>
      </c>
      <c r="B743" s="11"/>
      <c r="C743" s="17" t="str">
        <f>(IF(A743="","",MAX($M743:$NVH743)))</f>
        <v/>
      </c>
      <c r="D743" s="17" t="str">
        <f>(IF(A743="","",MIN($M743:$NVH743)))</f>
        <v/>
      </c>
      <c r="E743" s="17" t="str">
        <f>(IF(A743="","",AVERAGE($M743:$NVH743)))</f>
        <v/>
      </c>
      <c r="F743" s="17"/>
      <c r="G743" s="17"/>
      <c r="H743" s="17"/>
      <c r="I743" s="17" t="str">
        <f t="shared" si="30"/>
        <v/>
      </c>
      <c r="J743" s="17" t="str">
        <f>IF(COUNT($M743:$NVH743)&lt;&gt;0,IF(AND(ISNUMBER(G743),ISNUMBER(H743),G743&gt;H743,A743&gt;0),ABS(2*(E743-F743)/(G743-H743)),""),"")</f>
        <v/>
      </c>
      <c r="K743" s="17" t="str">
        <f>IF(COUNT($M743:$NVH743)&lt;=1,"",IF(AND(ISNUMBER(G743),ISNUMBER(H743),G743&gt;H743,A743&gt;0,STDEV($M743:$NVH743)&gt;0),ABS((G743-H743)/(6*STDEV($M743:$NVH743))),""))</f>
        <v/>
      </c>
      <c r="L743" s="18" t="str">
        <f t="shared" si="31"/>
        <v/>
      </c>
    </row>
    <row r="744" spans="1:12" ht="18">
      <c r="A744" s="16" t="str">
        <f>IF(COUNT($M744:$NVH744)=0,"",COUNT($M744:$NVH744))</f>
        <v/>
      </c>
      <c r="B744" s="11"/>
      <c r="C744" s="17" t="str">
        <f>(IF(A744="","",MAX($M744:$NVH744)))</f>
        <v/>
      </c>
      <c r="D744" s="17" t="str">
        <f>(IF(A744="","",MIN($M744:$NVH744)))</f>
        <v/>
      </c>
      <c r="E744" s="17" t="str">
        <f>(IF(A744="","",AVERAGE($M744:$NVH744)))</f>
        <v/>
      </c>
      <c r="F744" s="17"/>
      <c r="G744" s="17"/>
      <c r="H744" s="17"/>
      <c r="I744" s="17" t="str">
        <f t="shared" si="30"/>
        <v/>
      </c>
      <c r="J744" s="17" t="str">
        <f>IF(COUNT($M744:$NVH744)&lt;&gt;0,IF(AND(ISNUMBER(G744),ISNUMBER(H744),G744&gt;H744,A744&gt;0),ABS(2*(E744-F744)/(G744-H744)),""),"")</f>
        <v/>
      </c>
      <c r="K744" s="17" t="str">
        <f>IF(COUNT($M744:$NVH744)&lt;=1,"",IF(AND(ISNUMBER(G744),ISNUMBER(H744),G744&gt;H744,A744&gt;0,STDEV($M744:$NVH744)&gt;0),ABS((G744-H744)/(6*STDEV($M744:$NVH744))),""))</f>
        <v/>
      </c>
      <c r="L744" s="18" t="str">
        <f t="shared" si="31"/>
        <v/>
      </c>
    </row>
    <row r="745" spans="1:12" ht="18">
      <c r="A745" s="16" t="str">
        <f>IF(COUNT($M745:$NVH745)=0,"",COUNT($M745:$NVH745))</f>
        <v/>
      </c>
      <c r="B745" s="11"/>
      <c r="C745" s="17" t="str">
        <f>(IF(A745="","",MAX($M745:$NVH745)))</f>
        <v/>
      </c>
      <c r="D745" s="17" t="str">
        <f>(IF(A745="","",MIN($M745:$NVH745)))</f>
        <v/>
      </c>
      <c r="E745" s="17" t="str">
        <f>(IF(A745="","",AVERAGE($M745:$NVH745)))</f>
        <v/>
      </c>
      <c r="F745" s="17"/>
      <c r="G745" s="17"/>
      <c r="H745" s="17"/>
      <c r="I745" s="17" t="str">
        <f t="shared" si="30"/>
        <v/>
      </c>
      <c r="J745" s="17" t="str">
        <f>IF(COUNT($M745:$NVH745)&lt;&gt;0,IF(AND(ISNUMBER(G745),ISNUMBER(H745),G745&gt;H745,A745&gt;0),ABS(2*(E745-F745)/(G745-H745)),""),"")</f>
        <v/>
      </c>
      <c r="K745" s="17" t="str">
        <f>IF(COUNT($M745:$NVH745)&lt;=1,"",IF(AND(ISNUMBER(G745),ISNUMBER(H745),G745&gt;H745,A745&gt;0,STDEV($M745:$NVH745)&gt;0),ABS((G745-H745)/(6*STDEV($M745:$NVH745))),""))</f>
        <v/>
      </c>
      <c r="L745" s="18" t="str">
        <f t="shared" si="31"/>
        <v/>
      </c>
    </row>
    <row r="746" spans="1:12" ht="18">
      <c r="A746" s="16" t="str">
        <f>IF(COUNT($M746:$NVH746)=0,"",COUNT($M746:$NVH746))</f>
        <v/>
      </c>
      <c r="B746" s="11"/>
      <c r="C746" s="17" t="str">
        <f>(IF(A746="","",MAX($M746:$NVH746)))</f>
        <v/>
      </c>
      <c r="D746" s="17" t="str">
        <f>(IF(A746="","",MIN($M746:$NVH746)))</f>
        <v/>
      </c>
      <c r="E746" s="17" t="str">
        <f>(IF(A746="","",AVERAGE($M746:$NVH746)))</f>
        <v/>
      </c>
      <c r="F746" s="17"/>
      <c r="G746" s="17"/>
      <c r="H746" s="17"/>
      <c r="I746" s="17" t="str">
        <f t="shared" si="30"/>
        <v/>
      </c>
      <c r="J746" s="17" t="str">
        <f>IF(COUNT($M746:$NVH746)&lt;&gt;0,IF(AND(ISNUMBER(G746),ISNUMBER(H746),G746&gt;H746,A746&gt;0),ABS(2*(E746-F746)/(G746-H746)),""),"")</f>
        <v/>
      </c>
      <c r="K746" s="17" t="str">
        <f>IF(COUNT($M746:$NVH746)&lt;=1,"",IF(AND(ISNUMBER(G746),ISNUMBER(H746),G746&gt;H746,A746&gt;0,STDEV($M746:$NVH746)&gt;0),ABS((G746-H746)/(6*STDEV($M746:$NVH746))),""))</f>
        <v/>
      </c>
      <c r="L746" s="18" t="str">
        <f t="shared" si="31"/>
        <v/>
      </c>
    </row>
    <row r="747" spans="1:12" ht="18">
      <c r="A747" s="16" t="str">
        <f>IF(COUNT($M747:$NVH747)=0,"",COUNT($M747:$NVH747))</f>
        <v/>
      </c>
      <c r="B747" s="11"/>
      <c r="C747" s="17" t="str">
        <f>(IF(A747="","",MAX($M747:$NVH747)))</f>
        <v/>
      </c>
      <c r="D747" s="17" t="str">
        <f>(IF(A747="","",MIN($M747:$NVH747)))</f>
        <v/>
      </c>
      <c r="E747" s="17" t="str">
        <f>(IF(A747="","",AVERAGE($M747:$NVH747)))</f>
        <v/>
      </c>
      <c r="F747" s="17"/>
      <c r="G747" s="17"/>
      <c r="H747" s="17"/>
      <c r="I747" s="17" t="str">
        <f t="shared" si="30"/>
        <v/>
      </c>
      <c r="J747" s="17" t="str">
        <f>IF(COUNT($M747:$NVH747)&lt;&gt;0,IF(AND(ISNUMBER(G747),ISNUMBER(H747),G747&gt;H747,A747&gt;0),ABS(2*(E747-F747)/(G747-H747)),""),"")</f>
        <v/>
      </c>
      <c r="K747" s="17" t="str">
        <f>IF(COUNT($M747:$NVH747)&lt;=1,"",IF(AND(ISNUMBER(G747),ISNUMBER(H747),G747&gt;H747,A747&gt;0,STDEV($M747:$NVH747)&gt;0),ABS((G747-H747)/(6*STDEV($M747:$NVH747))),""))</f>
        <v/>
      </c>
      <c r="L747" s="18" t="str">
        <f t="shared" si="31"/>
        <v/>
      </c>
    </row>
    <row r="748" spans="1:12" ht="18">
      <c r="A748" s="16" t="str">
        <f>IF(COUNT($M748:$NVH748)=0,"",COUNT($M748:$NVH748))</f>
        <v/>
      </c>
      <c r="B748" s="11"/>
      <c r="C748" s="17" t="str">
        <f>(IF(A748="","",MAX($M748:$NVH748)))</f>
        <v/>
      </c>
      <c r="D748" s="17" t="str">
        <f>(IF(A748="","",MIN($M748:$NVH748)))</f>
        <v/>
      </c>
      <c r="E748" s="17" t="str">
        <f>(IF(A748="","",AVERAGE($M748:$NVH748)))</f>
        <v/>
      </c>
      <c r="F748" s="17"/>
      <c r="G748" s="17"/>
      <c r="H748" s="17"/>
      <c r="I748" s="17" t="str">
        <f t="shared" si="30"/>
        <v/>
      </c>
      <c r="J748" s="17" t="str">
        <f>IF(COUNT($M748:$NVH748)&lt;&gt;0,IF(AND(ISNUMBER(G748),ISNUMBER(H748),G748&gt;H748,A748&gt;0),ABS(2*(E748-F748)/(G748-H748)),""),"")</f>
        <v/>
      </c>
      <c r="K748" s="17" t="str">
        <f>IF(COUNT($M748:$NVH748)&lt;=1,"",IF(AND(ISNUMBER(G748),ISNUMBER(H748),G748&gt;H748,A748&gt;0,STDEV($M748:$NVH748)&gt;0),ABS((G748-H748)/(6*STDEV($M748:$NVH748))),""))</f>
        <v/>
      </c>
      <c r="L748" s="18" t="str">
        <f t="shared" si="31"/>
        <v/>
      </c>
    </row>
    <row r="749" spans="1:12" ht="18">
      <c r="A749" s="16" t="str">
        <f>IF(COUNT($M749:$NVH749)=0,"",COUNT($M749:$NVH749))</f>
        <v/>
      </c>
      <c r="B749" s="11"/>
      <c r="C749" s="17" t="str">
        <f>(IF(A749="","",MAX($M749:$NVH749)))</f>
        <v/>
      </c>
      <c r="D749" s="17" t="str">
        <f>(IF(A749="","",MIN($M749:$NVH749)))</f>
        <v/>
      </c>
      <c r="E749" s="17" t="str">
        <f>(IF(A749="","",AVERAGE($M749:$NVH749)))</f>
        <v/>
      </c>
      <c r="F749" s="17"/>
      <c r="G749" s="17"/>
      <c r="H749" s="17"/>
      <c r="I749" s="17" t="str">
        <f t="shared" si="30"/>
        <v/>
      </c>
      <c r="J749" s="17" t="str">
        <f>IF(COUNT($M749:$NVH749)&lt;&gt;0,IF(AND(ISNUMBER(G749),ISNUMBER(H749),G749&gt;H749,A749&gt;0),ABS(2*(E749-F749)/(G749-H749)),""),"")</f>
        <v/>
      </c>
      <c r="K749" s="17" t="str">
        <f>IF(COUNT($M749:$NVH749)&lt;=1,"",IF(AND(ISNUMBER(G749),ISNUMBER(H749),G749&gt;H749,A749&gt;0,STDEV($M749:$NVH749)&gt;0),ABS((G749-H749)/(6*STDEV($M749:$NVH749))),""))</f>
        <v/>
      </c>
      <c r="L749" s="18" t="str">
        <f t="shared" si="31"/>
        <v/>
      </c>
    </row>
    <row r="750" spans="1:12" ht="18">
      <c r="A750" s="16" t="str">
        <f>IF(COUNT($M750:$NVH750)=0,"",COUNT($M750:$NVH750))</f>
        <v/>
      </c>
      <c r="B750" s="11"/>
      <c r="C750" s="17" t="str">
        <f>(IF(A750="","",MAX($M750:$NVH750)))</f>
        <v/>
      </c>
      <c r="D750" s="17" t="str">
        <f>(IF(A750="","",MIN($M750:$NVH750)))</f>
        <v/>
      </c>
      <c r="E750" s="17" t="str">
        <f>(IF(A750="","",AVERAGE($M750:$NVH750)))</f>
        <v/>
      </c>
      <c r="F750" s="17"/>
      <c r="G750" s="17"/>
      <c r="H750" s="17"/>
      <c r="I750" s="17" t="str">
        <f t="shared" si="30"/>
        <v/>
      </c>
      <c r="J750" s="17" t="str">
        <f>IF(COUNT($M750:$NVH750)&lt;&gt;0,IF(AND(ISNUMBER(G750),ISNUMBER(H750),G750&gt;H750,A750&gt;0),ABS(2*(E750-F750)/(G750-H750)),""),"")</f>
        <v/>
      </c>
      <c r="K750" s="17" t="str">
        <f>IF(COUNT($M750:$NVH750)&lt;=1,"",IF(AND(ISNUMBER(G750),ISNUMBER(H750),G750&gt;H750,A750&gt;0,STDEV($M750:$NVH750)&gt;0),ABS((G750-H750)/(6*STDEV($M750:$NVH750))),""))</f>
        <v/>
      </c>
      <c r="L750" s="18" t="str">
        <f t="shared" si="31"/>
        <v/>
      </c>
    </row>
    <row r="751" spans="1:12" ht="18">
      <c r="A751" s="16" t="str">
        <f>IF(COUNT($M751:$NVH751)=0,"",COUNT($M751:$NVH751))</f>
        <v/>
      </c>
      <c r="B751" s="11"/>
      <c r="C751" s="17" t="str">
        <f>(IF(A751="","",MAX($M751:$NVH751)))</f>
        <v/>
      </c>
      <c r="D751" s="17" t="str">
        <f>(IF(A751="","",MIN($M751:$NVH751)))</f>
        <v/>
      </c>
      <c r="E751" s="17" t="str">
        <f>(IF(A751="","",AVERAGE($M751:$NVH751)))</f>
        <v/>
      </c>
      <c r="F751" s="17"/>
      <c r="G751" s="17"/>
      <c r="H751" s="17"/>
      <c r="I751" s="17" t="str">
        <f t="shared" si="30"/>
        <v/>
      </c>
      <c r="J751" s="17" t="str">
        <f>IF(COUNT($M751:$NVH751)&lt;&gt;0,IF(AND(ISNUMBER(G751),ISNUMBER(H751),G751&gt;H751,A751&gt;0),ABS(2*(E751-F751)/(G751-H751)),""),"")</f>
        <v/>
      </c>
      <c r="K751" s="17" t="str">
        <f>IF(COUNT($M751:$NVH751)&lt;=1,"",IF(AND(ISNUMBER(G751),ISNUMBER(H751),G751&gt;H751,A751&gt;0,STDEV($M751:$NVH751)&gt;0),ABS((G751-H751)/(6*STDEV($M751:$NVH751))),""))</f>
        <v/>
      </c>
      <c r="L751" s="18" t="str">
        <f t="shared" si="31"/>
        <v/>
      </c>
    </row>
    <row r="752" spans="1:12" ht="18">
      <c r="A752" s="16" t="str">
        <f>IF(COUNT($M752:$NVH752)=0,"",COUNT($M752:$NVH752))</f>
        <v/>
      </c>
      <c r="B752" s="11"/>
      <c r="C752" s="17" t="str">
        <f>(IF(A752="","",MAX($M752:$NVH752)))</f>
        <v/>
      </c>
      <c r="D752" s="17" t="str">
        <f>(IF(A752="","",MIN($M752:$NVH752)))</f>
        <v/>
      </c>
      <c r="E752" s="17" t="str">
        <f>(IF(A752="","",AVERAGE($M752:$NVH752)))</f>
        <v/>
      </c>
      <c r="F752" s="17"/>
      <c r="G752" s="17"/>
      <c r="H752" s="17"/>
      <c r="I752" s="17" t="str">
        <f t="shared" si="30"/>
        <v/>
      </c>
      <c r="J752" s="17" t="str">
        <f>IF(COUNT($M752:$NVH752)&lt;&gt;0,IF(AND(ISNUMBER(G752),ISNUMBER(H752),G752&gt;H752,A752&gt;0),ABS(2*(E752-F752)/(G752-H752)),""),"")</f>
        <v/>
      </c>
      <c r="K752" s="17" t="str">
        <f>IF(COUNT($M752:$NVH752)&lt;=1,"",IF(AND(ISNUMBER(G752),ISNUMBER(H752),G752&gt;H752,A752&gt;0,STDEV($M752:$NVH752)&gt;0),ABS((G752-H752)/(6*STDEV($M752:$NVH752))),""))</f>
        <v/>
      </c>
      <c r="L752" s="18" t="str">
        <f t="shared" si="31"/>
        <v/>
      </c>
    </row>
    <row r="753" spans="1:12" ht="18">
      <c r="A753" s="16" t="str">
        <f>IF(COUNT($M753:$NVH753)=0,"",COUNT($M753:$NVH753))</f>
        <v/>
      </c>
      <c r="B753" s="11"/>
      <c r="C753" s="17" t="str">
        <f>(IF(A753="","",MAX($M753:$NVH753)))</f>
        <v/>
      </c>
      <c r="D753" s="17" t="str">
        <f>(IF(A753="","",MIN($M753:$NVH753)))</f>
        <v/>
      </c>
      <c r="E753" s="17" t="str">
        <f>(IF(A753="","",AVERAGE($M753:$NVH753)))</f>
        <v/>
      </c>
      <c r="F753" s="17"/>
      <c r="G753" s="17"/>
      <c r="H753" s="17"/>
      <c r="I753" s="17" t="str">
        <f t="shared" si="30"/>
        <v/>
      </c>
      <c r="J753" s="17" t="str">
        <f>IF(COUNT($M753:$NVH753)&lt;&gt;0,IF(AND(ISNUMBER(G753),ISNUMBER(H753),G753&gt;H753,A753&gt;0),ABS(2*(E753-F753)/(G753-H753)),""),"")</f>
        <v/>
      </c>
      <c r="K753" s="17" t="str">
        <f>IF(COUNT($M753:$NVH753)&lt;=1,"",IF(AND(ISNUMBER(G753),ISNUMBER(H753),G753&gt;H753,A753&gt;0,STDEV($M753:$NVH753)&gt;0),ABS((G753-H753)/(6*STDEV($M753:$NVH753))),""))</f>
        <v/>
      </c>
      <c r="L753" s="18" t="str">
        <f t="shared" si="31"/>
        <v/>
      </c>
    </row>
    <row r="754" spans="1:12" ht="18">
      <c r="A754" s="16" t="str">
        <f>IF(COUNT($M754:$NVH754)=0,"",COUNT($M754:$NVH754))</f>
        <v/>
      </c>
      <c r="B754" s="11"/>
      <c r="C754" s="17" t="str">
        <f>(IF(A754="","",MAX($M754:$NVH754)))</f>
        <v/>
      </c>
      <c r="D754" s="17" t="str">
        <f>(IF(A754="","",MIN($M754:$NVH754)))</f>
        <v/>
      </c>
      <c r="E754" s="17" t="str">
        <f>(IF(A754="","",AVERAGE($M754:$NVH754)))</f>
        <v/>
      </c>
      <c r="F754" s="17"/>
      <c r="G754" s="17"/>
      <c r="H754" s="17"/>
      <c r="I754" s="17" t="str">
        <f t="shared" si="30"/>
        <v/>
      </c>
      <c r="J754" s="17" t="str">
        <f>IF(COUNT($M754:$NVH754)&lt;&gt;0,IF(AND(ISNUMBER(G754),ISNUMBER(H754),G754&gt;H754,A754&gt;0),ABS(2*(E754-F754)/(G754-H754)),""),"")</f>
        <v/>
      </c>
      <c r="K754" s="17" t="str">
        <f>IF(COUNT($M754:$NVH754)&lt;=1,"",IF(AND(ISNUMBER(G754),ISNUMBER(H754),G754&gt;H754,A754&gt;0,STDEV($M754:$NVH754)&gt;0),ABS((G754-H754)/(6*STDEV($M754:$NVH754))),""))</f>
        <v/>
      </c>
      <c r="L754" s="18" t="str">
        <f t="shared" si="31"/>
        <v/>
      </c>
    </row>
    <row r="755" spans="1:12" ht="18">
      <c r="A755" s="16" t="str">
        <f>IF(COUNT($M755:$NVH755)=0,"",COUNT($M755:$NVH755))</f>
        <v/>
      </c>
      <c r="B755" s="11"/>
      <c r="C755" s="17" t="str">
        <f>(IF(A755="","",MAX($M755:$NVH755)))</f>
        <v/>
      </c>
      <c r="D755" s="17" t="str">
        <f>(IF(A755="","",MIN($M755:$NVH755)))</f>
        <v/>
      </c>
      <c r="E755" s="17" t="str">
        <f>(IF(A755="","",AVERAGE($M755:$NVH755)))</f>
        <v/>
      </c>
      <c r="F755" s="17"/>
      <c r="G755" s="17"/>
      <c r="H755" s="17"/>
      <c r="I755" s="17" t="str">
        <f t="shared" si="30"/>
        <v/>
      </c>
      <c r="J755" s="17" t="str">
        <f>IF(COUNT($M755:$NVH755)&lt;&gt;0,IF(AND(ISNUMBER(G755),ISNUMBER(H755),G755&gt;H755,A755&gt;0),ABS(2*(E755-F755)/(G755-H755)),""),"")</f>
        <v/>
      </c>
      <c r="K755" s="17" t="str">
        <f>IF(COUNT($M755:$NVH755)&lt;=1,"",IF(AND(ISNUMBER(G755),ISNUMBER(H755),G755&gt;H755,A755&gt;0,STDEV($M755:$NVH755)&gt;0),ABS((G755-H755)/(6*STDEV($M755:$NVH755))),""))</f>
        <v/>
      </c>
      <c r="L755" s="18" t="str">
        <f t="shared" si="31"/>
        <v/>
      </c>
    </row>
    <row r="756" spans="1:12" ht="18">
      <c r="A756" s="16" t="str">
        <f>IF(COUNT($M756:$NVH756)=0,"",COUNT($M756:$NVH756))</f>
        <v/>
      </c>
      <c r="B756" s="11"/>
      <c r="C756" s="17" t="str">
        <f>(IF(A756="","",MAX($M756:$NVH756)))</f>
        <v/>
      </c>
      <c r="D756" s="17" t="str">
        <f>(IF(A756="","",MIN($M756:$NVH756)))</f>
        <v/>
      </c>
      <c r="E756" s="17" t="str">
        <f>(IF(A756="","",AVERAGE($M756:$NVH756)))</f>
        <v/>
      </c>
      <c r="F756" s="17"/>
      <c r="G756" s="17"/>
      <c r="H756" s="17"/>
      <c r="I756" s="17" t="str">
        <f t="shared" si="30"/>
        <v/>
      </c>
      <c r="J756" s="17" t="str">
        <f>IF(COUNT($M756:$NVH756)&lt;&gt;0,IF(AND(ISNUMBER(G756),ISNUMBER(H756),G756&gt;H756,A756&gt;0),ABS(2*(E756-F756)/(G756-H756)),""),"")</f>
        <v/>
      </c>
      <c r="K756" s="17" t="str">
        <f>IF(COUNT($M756:$NVH756)&lt;=1,"",IF(AND(ISNUMBER(G756),ISNUMBER(H756),G756&gt;H756,A756&gt;0,STDEV($M756:$NVH756)&gt;0),ABS((G756-H756)/(6*STDEV($M756:$NVH756))),""))</f>
        <v/>
      </c>
      <c r="L756" s="18" t="str">
        <f t="shared" si="31"/>
        <v/>
      </c>
    </row>
    <row r="757" spans="1:12" ht="18">
      <c r="A757" s="16" t="str">
        <f>IF(COUNT($M757:$NVH757)=0,"",COUNT($M757:$NVH757))</f>
        <v/>
      </c>
      <c r="B757" s="11"/>
      <c r="C757" s="17" t="str">
        <f>(IF(A757="","",MAX($M757:$NVH757)))</f>
        <v/>
      </c>
      <c r="D757" s="17" t="str">
        <f>(IF(A757="","",MIN($M757:$NVH757)))</f>
        <v/>
      </c>
      <c r="E757" s="17" t="str">
        <f>(IF(A757="","",AVERAGE($M757:$NVH757)))</f>
        <v/>
      </c>
      <c r="F757" s="17"/>
      <c r="G757" s="17"/>
      <c r="H757" s="17"/>
      <c r="I757" s="17" t="str">
        <f t="shared" si="30"/>
        <v/>
      </c>
      <c r="J757" s="17" t="str">
        <f>IF(COUNT($M757:$NVH757)&lt;&gt;0,IF(AND(ISNUMBER(G757),ISNUMBER(H757),G757&gt;H757,A757&gt;0),ABS(2*(E757-F757)/(G757-H757)),""),"")</f>
        <v/>
      </c>
      <c r="K757" s="17" t="str">
        <f>IF(COUNT($M757:$NVH757)&lt;=1,"",IF(AND(ISNUMBER(G757),ISNUMBER(H757),G757&gt;H757,A757&gt;0,STDEV($M757:$NVH757)&gt;0),ABS((G757-H757)/(6*STDEV($M757:$NVH757))),""))</f>
        <v/>
      </c>
      <c r="L757" s="18" t="str">
        <f t="shared" si="31"/>
        <v/>
      </c>
    </row>
    <row r="758" spans="1:12" ht="18">
      <c r="A758" s="16" t="str">
        <f>IF(COUNT($M758:$NVH758)=0,"",COUNT($M758:$NVH758))</f>
        <v/>
      </c>
      <c r="B758" s="11"/>
      <c r="C758" s="17" t="str">
        <f>(IF(A758="","",MAX($M758:$NVH758)))</f>
        <v/>
      </c>
      <c r="D758" s="17" t="str">
        <f>(IF(A758="","",MIN($M758:$NVH758)))</f>
        <v/>
      </c>
      <c r="E758" s="17" t="str">
        <f>(IF(A758="","",AVERAGE($M758:$NVH758)))</f>
        <v/>
      </c>
      <c r="F758" s="17"/>
      <c r="G758" s="17"/>
      <c r="H758" s="17"/>
      <c r="I758" s="17" t="str">
        <f t="shared" si="30"/>
        <v/>
      </c>
      <c r="J758" s="17" t="str">
        <f>IF(COUNT($M758:$NVH758)&lt;&gt;0,IF(AND(ISNUMBER(G758),ISNUMBER(H758),G758&gt;H758,A758&gt;0),ABS(2*(E758-F758)/(G758-H758)),""),"")</f>
        <v/>
      </c>
      <c r="K758" s="17" t="str">
        <f>IF(COUNT($M758:$NVH758)&lt;=1,"",IF(AND(ISNUMBER(G758),ISNUMBER(H758),G758&gt;H758,A758&gt;0,STDEV($M758:$NVH758)&gt;0),ABS((G758-H758)/(6*STDEV($M758:$NVH758))),""))</f>
        <v/>
      </c>
      <c r="L758" s="18" t="str">
        <f t="shared" si="31"/>
        <v/>
      </c>
    </row>
    <row r="759" spans="1:12" ht="18">
      <c r="A759" s="16" t="str">
        <f>IF(COUNT($M759:$NVH759)=0,"",COUNT($M759:$NVH759))</f>
        <v/>
      </c>
      <c r="B759" s="11"/>
      <c r="C759" s="17" t="str">
        <f>(IF(A759="","",MAX($M759:$NVH759)))</f>
        <v/>
      </c>
      <c r="D759" s="17" t="str">
        <f>(IF(A759="","",MIN($M759:$NVH759)))</f>
        <v/>
      </c>
      <c r="E759" s="17" t="str">
        <f>(IF(A759="","",AVERAGE($M759:$NVH759)))</f>
        <v/>
      </c>
      <c r="F759" s="17"/>
      <c r="G759" s="17"/>
      <c r="H759" s="17"/>
      <c r="I759" s="17" t="str">
        <f t="shared" si="30"/>
        <v/>
      </c>
      <c r="J759" s="17" t="str">
        <f>IF(COUNT($M759:$NVH759)&lt;&gt;0,IF(AND(ISNUMBER(G759),ISNUMBER(H759),G759&gt;H759,A759&gt;0),ABS(2*(E759-F759)/(G759-H759)),""),"")</f>
        <v/>
      </c>
      <c r="K759" s="17" t="str">
        <f>IF(COUNT($M759:$NVH759)&lt;=1,"",IF(AND(ISNUMBER(G759),ISNUMBER(H759),G759&gt;H759,A759&gt;0,STDEV($M759:$NVH759)&gt;0),ABS((G759-H759)/(6*STDEV($M759:$NVH759))),""))</f>
        <v/>
      </c>
      <c r="L759" s="18" t="str">
        <f t="shared" si="31"/>
        <v/>
      </c>
    </row>
    <row r="760" spans="1:12" ht="18">
      <c r="A760" s="16" t="str">
        <f>IF(COUNT($M760:$NVH760)=0,"",COUNT($M760:$NVH760))</f>
        <v/>
      </c>
      <c r="B760" s="11"/>
      <c r="C760" s="17" t="str">
        <f>(IF(A760="","",MAX($M760:$NVH760)))</f>
        <v/>
      </c>
      <c r="D760" s="17" t="str">
        <f>(IF(A760="","",MIN($M760:$NVH760)))</f>
        <v/>
      </c>
      <c r="E760" s="17" t="str">
        <f>(IF(A760="","",AVERAGE($M760:$NVH760)))</f>
        <v/>
      </c>
      <c r="F760" s="17"/>
      <c r="G760" s="17"/>
      <c r="H760" s="17"/>
      <c r="I760" s="17" t="str">
        <f t="shared" si="30"/>
        <v/>
      </c>
      <c r="J760" s="17" t="str">
        <f>IF(COUNT($M760:$NVH760)&lt;&gt;0,IF(AND(ISNUMBER(G760),ISNUMBER(H760),G760&gt;H760,A760&gt;0),ABS(2*(E760-F760)/(G760-H760)),""),"")</f>
        <v/>
      </c>
      <c r="K760" s="17" t="str">
        <f>IF(COUNT($M760:$NVH760)&lt;=1,"",IF(AND(ISNUMBER(G760),ISNUMBER(H760),G760&gt;H760,A760&gt;0,STDEV($M760:$NVH760)&gt;0),ABS((G760-H760)/(6*STDEV($M760:$NVH760))),""))</f>
        <v/>
      </c>
      <c r="L760" s="18" t="str">
        <f t="shared" si="31"/>
        <v/>
      </c>
    </row>
    <row r="761" spans="1:12" ht="18">
      <c r="A761" s="16" t="str">
        <f>IF(COUNT($M761:$NVH761)=0,"",COUNT($M761:$NVH761))</f>
        <v/>
      </c>
      <c r="B761" s="11"/>
      <c r="C761" s="17" t="str">
        <f>(IF(A761="","",MAX($M761:$NVH761)))</f>
        <v/>
      </c>
      <c r="D761" s="17" t="str">
        <f>(IF(A761="","",MIN($M761:$NVH761)))</f>
        <v/>
      </c>
      <c r="E761" s="17" t="str">
        <f>(IF(A761="","",AVERAGE($M761:$NVH761)))</f>
        <v/>
      </c>
      <c r="F761" s="17"/>
      <c r="G761" s="17"/>
      <c r="H761" s="17"/>
      <c r="I761" s="17" t="str">
        <f t="shared" si="30"/>
        <v/>
      </c>
      <c r="J761" s="17" t="str">
        <f>IF(COUNT($M761:$NVH761)&lt;&gt;0,IF(AND(ISNUMBER(G761),ISNUMBER(H761),G761&gt;H761,A761&gt;0),ABS(2*(E761-F761)/(G761-H761)),""),"")</f>
        <v/>
      </c>
      <c r="K761" s="17" t="str">
        <f>IF(COUNT($M761:$NVH761)&lt;=1,"",IF(AND(ISNUMBER(G761),ISNUMBER(H761),G761&gt;H761,A761&gt;0,STDEV($M761:$NVH761)&gt;0),ABS((G761-H761)/(6*STDEV($M761:$NVH761))),""))</f>
        <v/>
      </c>
      <c r="L761" s="18" t="str">
        <f t="shared" si="31"/>
        <v/>
      </c>
    </row>
    <row r="762" spans="1:12" ht="18">
      <c r="A762" s="16" t="str">
        <f>IF(COUNT($M762:$NVH762)=0,"",COUNT($M762:$NVH762))</f>
        <v/>
      </c>
      <c r="B762" s="11"/>
      <c r="C762" s="17" t="str">
        <f>(IF(A762="","",MAX($M762:$NVH762)))</f>
        <v/>
      </c>
      <c r="D762" s="17" t="str">
        <f>(IF(A762="","",MIN($M762:$NVH762)))</f>
        <v/>
      </c>
      <c r="E762" s="17" t="str">
        <f>(IF(A762="","",AVERAGE($M762:$NVH762)))</f>
        <v/>
      </c>
      <c r="F762" s="17"/>
      <c r="G762" s="17"/>
      <c r="H762" s="17"/>
      <c r="I762" s="17" t="str">
        <f t="shared" si="30"/>
        <v/>
      </c>
      <c r="J762" s="17" t="str">
        <f>IF(COUNT($M762:$NVH762)&lt;&gt;0,IF(AND(ISNUMBER(G762),ISNUMBER(H762),G762&gt;H762,A762&gt;0),ABS(2*(E762-F762)/(G762-H762)),""),"")</f>
        <v/>
      </c>
      <c r="K762" s="17" t="str">
        <f>IF(COUNT($M762:$NVH762)&lt;=1,"",IF(AND(ISNUMBER(G762),ISNUMBER(H762),G762&gt;H762,A762&gt;0,STDEV($M762:$NVH762)&gt;0),ABS((G762-H762)/(6*STDEV($M762:$NVH762))),""))</f>
        <v/>
      </c>
      <c r="L762" s="18" t="str">
        <f t="shared" si="31"/>
        <v/>
      </c>
    </row>
    <row r="763" spans="1:12" ht="18">
      <c r="A763" s="16" t="str">
        <f>IF(COUNT($M763:$NVH763)=0,"",COUNT($M763:$NVH763))</f>
        <v/>
      </c>
      <c r="B763" s="11"/>
      <c r="C763" s="17" t="str">
        <f>(IF(A763="","",MAX($M763:$NVH763)))</f>
        <v/>
      </c>
      <c r="D763" s="17" t="str">
        <f>(IF(A763="","",MIN($M763:$NVH763)))</f>
        <v/>
      </c>
      <c r="E763" s="17" t="str">
        <f>(IF(A763="","",AVERAGE($M763:$NVH763)))</f>
        <v/>
      </c>
      <c r="F763" s="17"/>
      <c r="G763" s="17"/>
      <c r="H763" s="17"/>
      <c r="I763" s="17" t="str">
        <f t="shared" si="30"/>
        <v/>
      </c>
      <c r="J763" s="17" t="str">
        <f>IF(COUNT($M763:$NVH763)&lt;&gt;0,IF(AND(ISNUMBER(G763),ISNUMBER(H763),G763&gt;H763,A763&gt;0),ABS(2*(E763-F763)/(G763-H763)),""),"")</f>
        <v/>
      </c>
      <c r="K763" s="17" t="str">
        <f>IF(COUNT($M763:$NVH763)&lt;=1,"",IF(AND(ISNUMBER(G763),ISNUMBER(H763),G763&gt;H763,A763&gt;0,STDEV($M763:$NVH763)&gt;0),ABS((G763-H763)/(6*STDEV($M763:$NVH763))),""))</f>
        <v/>
      </c>
      <c r="L763" s="18" t="str">
        <f t="shared" si="31"/>
        <v/>
      </c>
    </row>
    <row r="764" spans="1:12" ht="18">
      <c r="A764" s="16" t="str">
        <f>IF(COUNT($M764:$NVH764)=0,"",COUNT($M764:$NVH764))</f>
        <v/>
      </c>
      <c r="B764" s="11"/>
      <c r="C764" s="17" t="str">
        <f>(IF(A764="","",MAX($M764:$NVH764)))</f>
        <v/>
      </c>
      <c r="D764" s="17" t="str">
        <f>(IF(A764="","",MIN($M764:$NVH764)))</f>
        <v/>
      </c>
      <c r="E764" s="17" t="str">
        <f>(IF(A764="","",AVERAGE($M764:$NVH764)))</f>
        <v/>
      </c>
      <c r="F764" s="17"/>
      <c r="G764" s="17"/>
      <c r="H764" s="17"/>
      <c r="I764" s="17" t="str">
        <f t="shared" si="30"/>
        <v/>
      </c>
      <c r="J764" s="17" t="str">
        <f>IF(COUNT($M764:$NVH764)&lt;&gt;0,IF(AND(ISNUMBER(G764),ISNUMBER(H764),G764&gt;H764,A764&gt;0),ABS(2*(E764-F764)/(G764-H764)),""),"")</f>
        <v/>
      </c>
      <c r="K764" s="17" t="str">
        <f>IF(COUNT($M764:$NVH764)&lt;=1,"",IF(AND(ISNUMBER(G764),ISNUMBER(H764),G764&gt;H764,A764&gt;0,STDEV($M764:$NVH764)&gt;0),ABS((G764-H764)/(6*STDEV($M764:$NVH764))),""))</f>
        <v/>
      </c>
      <c r="L764" s="18" t="str">
        <f t="shared" si="31"/>
        <v/>
      </c>
    </row>
    <row r="765" spans="1:12" ht="18">
      <c r="A765" s="16" t="str">
        <f>IF(COUNT($M765:$NVH765)=0,"",COUNT($M765:$NVH765))</f>
        <v/>
      </c>
      <c r="B765" s="11"/>
      <c r="C765" s="17" t="str">
        <f>(IF(A765="","",MAX($M765:$NVH765)))</f>
        <v/>
      </c>
      <c r="D765" s="17" t="str">
        <f>(IF(A765="","",MIN($M765:$NVH765)))</f>
        <v/>
      </c>
      <c r="E765" s="17" t="str">
        <f>(IF(A765="","",AVERAGE($M765:$NVH765)))</f>
        <v/>
      </c>
      <c r="F765" s="17"/>
      <c r="G765" s="17"/>
      <c r="H765" s="17"/>
      <c r="I765" s="17" t="str">
        <f t="shared" si="30"/>
        <v/>
      </c>
      <c r="J765" s="17" t="str">
        <f>IF(COUNT($M765:$NVH765)&lt;&gt;0,IF(AND(ISNUMBER(G765),ISNUMBER(H765),G765&gt;H765,A765&gt;0),ABS(2*(E765-F765)/(G765-H765)),""),"")</f>
        <v/>
      </c>
      <c r="K765" s="17" t="str">
        <f>IF(COUNT($M765:$NVH765)&lt;=1,"",IF(AND(ISNUMBER(G765),ISNUMBER(H765),G765&gt;H765,A765&gt;0,STDEV($M765:$NVH765)&gt;0),ABS((G765-H765)/(6*STDEV($M765:$NVH765))),""))</f>
        <v/>
      </c>
      <c r="L765" s="18" t="str">
        <f t="shared" si="31"/>
        <v/>
      </c>
    </row>
    <row r="766" spans="1:12" ht="18">
      <c r="A766" s="16" t="str">
        <f>IF(COUNT($M766:$NVH766)=0,"",COUNT($M766:$NVH766))</f>
        <v/>
      </c>
      <c r="B766" s="11"/>
      <c r="C766" s="17" t="str">
        <f>(IF(A766="","",MAX($M766:$NVH766)))</f>
        <v/>
      </c>
      <c r="D766" s="17" t="str">
        <f>(IF(A766="","",MIN($M766:$NVH766)))</f>
        <v/>
      </c>
      <c r="E766" s="17" t="str">
        <f>(IF(A766="","",AVERAGE($M766:$NVH766)))</f>
        <v/>
      </c>
      <c r="F766" s="17"/>
      <c r="G766" s="17"/>
      <c r="H766" s="17"/>
      <c r="I766" s="17" t="str">
        <f t="shared" si="30"/>
        <v/>
      </c>
      <c r="J766" s="17" t="str">
        <f>IF(COUNT($M766:$NVH766)&lt;&gt;0,IF(AND(ISNUMBER(G766),ISNUMBER(H766),G766&gt;H766,A766&gt;0),ABS(2*(E766-F766)/(G766-H766)),""),"")</f>
        <v/>
      </c>
      <c r="K766" s="17" t="str">
        <f>IF(COUNT($M766:$NVH766)&lt;=1,"",IF(AND(ISNUMBER(G766),ISNUMBER(H766),G766&gt;H766,A766&gt;0,STDEV($M766:$NVH766)&gt;0),ABS((G766-H766)/(6*STDEV($M766:$NVH766))),""))</f>
        <v/>
      </c>
      <c r="L766" s="18" t="str">
        <f t="shared" si="31"/>
        <v/>
      </c>
    </row>
    <row r="767" spans="1:12" ht="18">
      <c r="A767" s="16" t="str">
        <f>IF(COUNT($M767:$NVH767)=0,"",COUNT($M767:$NVH767))</f>
        <v/>
      </c>
      <c r="B767" s="11"/>
      <c r="C767" s="17" t="str">
        <f>(IF(A767="","",MAX($M767:$NVH767)))</f>
        <v/>
      </c>
      <c r="D767" s="17" t="str">
        <f>(IF(A767="","",MIN($M767:$NVH767)))</f>
        <v/>
      </c>
      <c r="E767" s="17" t="str">
        <f>(IF(A767="","",AVERAGE($M767:$NVH767)))</f>
        <v/>
      </c>
      <c r="F767" s="17"/>
      <c r="G767" s="17"/>
      <c r="H767" s="17"/>
      <c r="I767" s="17" t="str">
        <f t="shared" si="30"/>
        <v/>
      </c>
      <c r="J767" s="17" t="str">
        <f>IF(COUNT($M767:$NVH767)&lt;&gt;0,IF(AND(ISNUMBER(G767),ISNUMBER(H767),G767&gt;H767,A767&gt;0),ABS(2*(E767-F767)/(G767-H767)),""),"")</f>
        <v/>
      </c>
      <c r="K767" s="17" t="str">
        <f>IF(COUNT($M767:$NVH767)&lt;=1,"",IF(AND(ISNUMBER(G767),ISNUMBER(H767),G767&gt;H767,A767&gt;0,STDEV($M767:$NVH767)&gt;0),ABS((G767-H767)/(6*STDEV($M767:$NVH767))),""))</f>
        <v/>
      </c>
      <c r="L767" s="18" t="str">
        <f t="shared" si="31"/>
        <v/>
      </c>
    </row>
    <row r="768" spans="1:12" ht="18">
      <c r="A768" s="16" t="str">
        <f>IF(COUNT($M768:$NVH768)=0,"",COUNT($M768:$NVH768))</f>
        <v/>
      </c>
      <c r="B768" s="11"/>
      <c r="C768" s="17" t="str">
        <f>(IF(A768="","",MAX($M768:$NVH768)))</f>
        <v/>
      </c>
      <c r="D768" s="17" t="str">
        <f>(IF(A768="","",MIN($M768:$NVH768)))</f>
        <v/>
      </c>
      <c r="E768" s="17" t="str">
        <f>(IF(A768="","",AVERAGE($M768:$NVH768)))</f>
        <v/>
      </c>
      <c r="F768" s="17"/>
      <c r="G768" s="17"/>
      <c r="H768" s="17"/>
      <c r="I768" s="17" t="str">
        <f t="shared" si="30"/>
        <v/>
      </c>
      <c r="J768" s="17" t="str">
        <f>IF(COUNT($M768:$NVH768)&lt;&gt;0,IF(AND(ISNUMBER(G768),ISNUMBER(H768),G768&gt;H768,A768&gt;0),ABS(2*(E768-F768)/(G768-H768)),""),"")</f>
        <v/>
      </c>
      <c r="K768" s="17" t="str">
        <f>IF(COUNT($M768:$NVH768)&lt;=1,"",IF(AND(ISNUMBER(G768),ISNUMBER(H768),G768&gt;H768,A768&gt;0,STDEV($M768:$NVH768)&gt;0),ABS((G768-H768)/(6*STDEV($M768:$NVH768))),""))</f>
        <v/>
      </c>
      <c r="L768" s="18" t="str">
        <f t="shared" si="31"/>
        <v/>
      </c>
    </row>
    <row r="769" spans="1:12" ht="18">
      <c r="A769" s="16" t="str">
        <f>IF(COUNT($M769:$NVH769)=0,"",COUNT($M769:$NVH769))</f>
        <v/>
      </c>
      <c r="B769" s="11"/>
      <c r="C769" s="17" t="str">
        <f>(IF(A769="","",MAX($M769:$NVH769)))</f>
        <v/>
      </c>
      <c r="D769" s="17" t="str">
        <f>(IF(A769="","",MIN($M769:$NVH769)))</f>
        <v/>
      </c>
      <c r="E769" s="17" t="str">
        <f>(IF(A769="","",AVERAGE($M769:$NVH769)))</f>
        <v/>
      </c>
      <c r="F769" s="17"/>
      <c r="G769" s="17"/>
      <c r="H769" s="17"/>
      <c r="I769" s="17" t="str">
        <f t="shared" si="30"/>
        <v/>
      </c>
      <c r="J769" s="17" t="str">
        <f>IF(COUNT($M769:$NVH769)&lt;&gt;0,IF(AND(ISNUMBER(G769),ISNUMBER(H769),G769&gt;H769,A769&gt;0),ABS(2*(E769-F769)/(G769-H769)),""),"")</f>
        <v/>
      </c>
      <c r="K769" s="17" t="str">
        <f>IF(COUNT($M769:$NVH769)&lt;=1,"",IF(AND(ISNUMBER(G769),ISNUMBER(H769),G769&gt;H769,A769&gt;0,STDEV($M769:$NVH769)&gt;0),ABS((G769-H769)/(6*STDEV($M769:$NVH769))),""))</f>
        <v/>
      </c>
      <c r="L769" s="18" t="str">
        <f t="shared" si="31"/>
        <v/>
      </c>
    </row>
    <row r="770" spans="1:12" ht="18">
      <c r="A770" s="16" t="str">
        <f>IF(COUNT($M770:$NVH770)=0,"",COUNT($M770:$NVH770))</f>
        <v/>
      </c>
      <c r="B770" s="11"/>
      <c r="C770" s="17" t="str">
        <f>(IF(A770="","",MAX($M770:$NVH770)))</f>
        <v/>
      </c>
      <c r="D770" s="17" t="str">
        <f>(IF(A770="","",MIN($M770:$NVH770)))</f>
        <v/>
      </c>
      <c r="E770" s="17" t="str">
        <f>(IF(A770="","",AVERAGE($M770:$NVH770)))</f>
        <v/>
      </c>
      <c r="F770" s="17"/>
      <c r="G770" s="17"/>
      <c r="H770" s="17"/>
      <c r="I770" s="17" t="str">
        <f t="shared" si="30"/>
        <v/>
      </c>
      <c r="J770" s="17" t="str">
        <f>IF(COUNT($M770:$NVH770)&lt;&gt;0,IF(AND(ISNUMBER(G770),ISNUMBER(H770),G770&gt;H770,A770&gt;0),ABS(2*(E770-F770)/(G770-H770)),""),"")</f>
        <v/>
      </c>
      <c r="K770" s="17" t="str">
        <f>IF(COUNT($M770:$NVH770)&lt;=1,"",IF(AND(ISNUMBER(G770),ISNUMBER(H770),G770&gt;H770,A770&gt;0,STDEV($M770:$NVH770)&gt;0),ABS((G770-H770)/(6*STDEV($M770:$NVH770))),""))</f>
        <v/>
      </c>
      <c r="L770" s="18" t="str">
        <f t="shared" si="31"/>
        <v/>
      </c>
    </row>
    <row r="771" spans="1:12" ht="18">
      <c r="A771" s="16" t="str">
        <f>IF(COUNT($M771:$NVH771)=0,"",COUNT($M771:$NVH771))</f>
        <v/>
      </c>
      <c r="B771" s="11"/>
      <c r="C771" s="17" t="str">
        <f>(IF(A771="","",MAX($M771:$NVH771)))</f>
        <v/>
      </c>
      <c r="D771" s="17" t="str">
        <f>(IF(A771="","",MIN($M771:$NVH771)))</f>
        <v/>
      </c>
      <c r="E771" s="17" t="str">
        <f>(IF(A771="","",AVERAGE($M771:$NVH771)))</f>
        <v/>
      </c>
      <c r="F771" s="17"/>
      <c r="G771" s="17"/>
      <c r="H771" s="17"/>
      <c r="I771" s="17" t="str">
        <f t="shared" si="30"/>
        <v/>
      </c>
      <c r="J771" s="17" t="str">
        <f>IF(COUNT($M771:$NVH771)&lt;&gt;0,IF(AND(ISNUMBER(G771),ISNUMBER(H771),G771&gt;H771,A771&gt;0),ABS(2*(E771-F771)/(G771-H771)),""),"")</f>
        <v/>
      </c>
      <c r="K771" s="17" t="str">
        <f>IF(COUNT($M771:$NVH771)&lt;=1,"",IF(AND(ISNUMBER(G771),ISNUMBER(H771),G771&gt;H771,A771&gt;0,STDEV($M771:$NVH771)&gt;0),ABS((G771-H771)/(6*STDEV($M771:$NVH771))),""))</f>
        <v/>
      </c>
      <c r="L771" s="18" t="str">
        <f t="shared" si="31"/>
        <v/>
      </c>
    </row>
    <row r="772" spans="1:12" ht="18">
      <c r="A772" s="16" t="str">
        <f>IF(COUNT($M772:$NVH772)=0,"",COUNT($M772:$NVH772))</f>
        <v/>
      </c>
      <c r="B772" s="11"/>
      <c r="C772" s="17" t="str">
        <f>(IF(A772="","",MAX($M772:$NVH772)))</f>
        <v/>
      </c>
      <c r="D772" s="17" t="str">
        <f>(IF(A772="","",MIN($M772:$NVH772)))</f>
        <v/>
      </c>
      <c r="E772" s="17" t="str">
        <f>(IF(A772="","",AVERAGE($M772:$NVH772)))</f>
        <v/>
      </c>
      <c r="F772" s="17"/>
      <c r="G772" s="17"/>
      <c r="H772" s="17"/>
      <c r="I772" s="17" t="str">
        <f t="shared" ref="I772:I835" si="32">(IF(A772="","",C772-D772))</f>
        <v/>
      </c>
      <c r="J772" s="17" t="str">
        <f>IF(COUNT($M772:$NVH772)&lt;&gt;0,IF(AND(ISNUMBER(G772),ISNUMBER(H772),G772&gt;H772,A772&gt;0),ABS(2*(E772-F772)/(G772-H772)),""),"")</f>
        <v/>
      </c>
      <c r="K772" s="17" t="str">
        <f>IF(COUNT($M772:$NVH772)&lt;=1,"",IF(AND(ISNUMBER(G772),ISNUMBER(H772),G772&gt;H772,A772&gt;0,STDEV($M772:$NVH772)&gt;0),ABS((G772-H772)/(6*STDEV($M772:$NVH772))),""))</f>
        <v/>
      </c>
      <c r="L772" s="18" t="str">
        <f t="shared" ref="L772:L835" si="33">IF(AND(ISNUMBER(J772),ISNUMBER(K772)),(1-J772)*K772,"")</f>
        <v/>
      </c>
    </row>
    <row r="773" spans="1:12" ht="18">
      <c r="A773" s="16" t="str">
        <f>IF(COUNT($M773:$NVH773)=0,"",COUNT($M773:$NVH773))</f>
        <v/>
      </c>
      <c r="B773" s="11"/>
      <c r="C773" s="17" t="str">
        <f>(IF(A773="","",MAX($M773:$NVH773)))</f>
        <v/>
      </c>
      <c r="D773" s="17" t="str">
        <f>(IF(A773="","",MIN($M773:$NVH773)))</f>
        <v/>
      </c>
      <c r="E773" s="17" t="str">
        <f>(IF(A773="","",AVERAGE($M773:$NVH773)))</f>
        <v/>
      </c>
      <c r="F773" s="17"/>
      <c r="G773" s="17"/>
      <c r="H773" s="17"/>
      <c r="I773" s="17" t="str">
        <f t="shared" si="32"/>
        <v/>
      </c>
      <c r="J773" s="17" t="str">
        <f>IF(COUNT($M773:$NVH773)&lt;&gt;0,IF(AND(ISNUMBER(G773),ISNUMBER(H773),G773&gt;H773,A773&gt;0),ABS(2*(E773-F773)/(G773-H773)),""),"")</f>
        <v/>
      </c>
      <c r="K773" s="17" t="str">
        <f>IF(COUNT($M773:$NVH773)&lt;=1,"",IF(AND(ISNUMBER(G773),ISNUMBER(H773),G773&gt;H773,A773&gt;0,STDEV($M773:$NVH773)&gt;0),ABS((G773-H773)/(6*STDEV($M773:$NVH773))),""))</f>
        <v/>
      </c>
      <c r="L773" s="18" t="str">
        <f t="shared" si="33"/>
        <v/>
      </c>
    </row>
    <row r="774" spans="1:12" ht="18">
      <c r="A774" s="16" t="str">
        <f>IF(COUNT($M774:$NVH774)=0,"",COUNT($M774:$NVH774))</f>
        <v/>
      </c>
      <c r="B774" s="11"/>
      <c r="C774" s="17" t="str">
        <f>(IF(A774="","",MAX($M774:$NVH774)))</f>
        <v/>
      </c>
      <c r="D774" s="17" t="str">
        <f>(IF(A774="","",MIN($M774:$NVH774)))</f>
        <v/>
      </c>
      <c r="E774" s="17" t="str">
        <f>(IF(A774="","",AVERAGE($M774:$NVH774)))</f>
        <v/>
      </c>
      <c r="F774" s="17"/>
      <c r="G774" s="17"/>
      <c r="H774" s="17"/>
      <c r="I774" s="17" t="str">
        <f t="shared" si="32"/>
        <v/>
      </c>
      <c r="J774" s="17" t="str">
        <f>IF(COUNT($M774:$NVH774)&lt;&gt;0,IF(AND(ISNUMBER(G774),ISNUMBER(H774),G774&gt;H774,A774&gt;0),ABS(2*(E774-F774)/(G774-H774)),""),"")</f>
        <v/>
      </c>
      <c r="K774" s="17" t="str">
        <f>IF(COUNT($M774:$NVH774)&lt;=1,"",IF(AND(ISNUMBER(G774),ISNUMBER(H774),G774&gt;H774,A774&gt;0,STDEV($M774:$NVH774)&gt;0),ABS((G774-H774)/(6*STDEV($M774:$NVH774))),""))</f>
        <v/>
      </c>
      <c r="L774" s="18" t="str">
        <f t="shared" si="33"/>
        <v/>
      </c>
    </row>
    <row r="775" spans="1:12" ht="18">
      <c r="A775" s="16" t="str">
        <f>IF(COUNT($M775:$NVH775)=0,"",COUNT($M775:$NVH775))</f>
        <v/>
      </c>
      <c r="B775" s="11"/>
      <c r="C775" s="17" t="str">
        <f>(IF(A775="","",MAX($M775:$NVH775)))</f>
        <v/>
      </c>
      <c r="D775" s="17" t="str">
        <f>(IF(A775="","",MIN($M775:$NVH775)))</f>
        <v/>
      </c>
      <c r="E775" s="17" t="str">
        <f>(IF(A775="","",AVERAGE($M775:$NVH775)))</f>
        <v/>
      </c>
      <c r="F775" s="17"/>
      <c r="G775" s="17"/>
      <c r="H775" s="17"/>
      <c r="I775" s="17" t="str">
        <f t="shared" si="32"/>
        <v/>
      </c>
      <c r="J775" s="17" t="str">
        <f>IF(COUNT($M775:$NVH775)&lt;&gt;0,IF(AND(ISNUMBER(G775),ISNUMBER(H775),G775&gt;H775,A775&gt;0),ABS(2*(E775-F775)/(G775-H775)),""),"")</f>
        <v/>
      </c>
      <c r="K775" s="17" t="str">
        <f>IF(COUNT($M775:$NVH775)&lt;=1,"",IF(AND(ISNUMBER(G775),ISNUMBER(H775),G775&gt;H775,A775&gt;0,STDEV($M775:$NVH775)&gt;0),ABS((G775-H775)/(6*STDEV($M775:$NVH775))),""))</f>
        <v/>
      </c>
      <c r="L775" s="18" t="str">
        <f t="shared" si="33"/>
        <v/>
      </c>
    </row>
    <row r="776" spans="1:12" ht="18">
      <c r="A776" s="16" t="str">
        <f>IF(COUNT($M776:$NVH776)=0,"",COUNT($M776:$NVH776))</f>
        <v/>
      </c>
      <c r="B776" s="11"/>
      <c r="C776" s="17" t="str">
        <f>(IF(A776="","",MAX($M776:$NVH776)))</f>
        <v/>
      </c>
      <c r="D776" s="17" t="str">
        <f>(IF(A776="","",MIN($M776:$NVH776)))</f>
        <v/>
      </c>
      <c r="E776" s="17" t="str">
        <f>(IF(A776="","",AVERAGE($M776:$NVH776)))</f>
        <v/>
      </c>
      <c r="F776" s="17"/>
      <c r="G776" s="17"/>
      <c r="H776" s="17"/>
      <c r="I776" s="17" t="str">
        <f t="shared" si="32"/>
        <v/>
      </c>
      <c r="J776" s="17" t="str">
        <f>IF(COUNT($M776:$NVH776)&lt;&gt;0,IF(AND(ISNUMBER(G776),ISNUMBER(H776),G776&gt;H776,A776&gt;0),ABS(2*(E776-F776)/(G776-H776)),""),"")</f>
        <v/>
      </c>
      <c r="K776" s="17" t="str">
        <f>IF(COUNT($M776:$NVH776)&lt;=1,"",IF(AND(ISNUMBER(G776),ISNUMBER(H776),G776&gt;H776,A776&gt;0,STDEV($M776:$NVH776)&gt;0),ABS((G776-H776)/(6*STDEV($M776:$NVH776))),""))</f>
        <v/>
      </c>
      <c r="L776" s="18" t="str">
        <f t="shared" si="33"/>
        <v/>
      </c>
    </row>
    <row r="777" spans="1:12" ht="18">
      <c r="A777" s="16" t="str">
        <f>IF(COUNT($M777:$NVH777)=0,"",COUNT($M777:$NVH777))</f>
        <v/>
      </c>
      <c r="B777" s="11"/>
      <c r="C777" s="17" t="str">
        <f>(IF(A777="","",MAX($M777:$NVH777)))</f>
        <v/>
      </c>
      <c r="D777" s="17" t="str">
        <f>(IF(A777="","",MIN($M777:$NVH777)))</f>
        <v/>
      </c>
      <c r="E777" s="17" t="str">
        <f>(IF(A777="","",AVERAGE($M777:$NVH777)))</f>
        <v/>
      </c>
      <c r="F777" s="17"/>
      <c r="G777" s="17"/>
      <c r="H777" s="17"/>
      <c r="I777" s="17" t="str">
        <f t="shared" si="32"/>
        <v/>
      </c>
      <c r="J777" s="17" t="str">
        <f>IF(COUNT($M777:$NVH777)&lt;&gt;0,IF(AND(ISNUMBER(G777),ISNUMBER(H777),G777&gt;H777,A777&gt;0),ABS(2*(E777-F777)/(G777-H777)),""),"")</f>
        <v/>
      </c>
      <c r="K777" s="17" t="str">
        <f>IF(COUNT($M777:$NVH777)&lt;=1,"",IF(AND(ISNUMBER(G777),ISNUMBER(H777),G777&gt;H777,A777&gt;0,STDEV($M777:$NVH777)&gt;0),ABS((G777-H777)/(6*STDEV($M777:$NVH777))),""))</f>
        <v/>
      </c>
      <c r="L777" s="18" t="str">
        <f t="shared" si="33"/>
        <v/>
      </c>
    </row>
    <row r="778" spans="1:12" ht="18">
      <c r="A778" s="16" t="str">
        <f>IF(COUNT($M778:$NVH778)=0,"",COUNT($M778:$NVH778))</f>
        <v/>
      </c>
      <c r="B778" s="11"/>
      <c r="C778" s="17" t="str">
        <f>(IF(A778="","",MAX($M778:$NVH778)))</f>
        <v/>
      </c>
      <c r="D778" s="17" t="str">
        <f>(IF(A778="","",MIN($M778:$NVH778)))</f>
        <v/>
      </c>
      <c r="E778" s="17" t="str">
        <f>(IF(A778="","",AVERAGE($M778:$NVH778)))</f>
        <v/>
      </c>
      <c r="F778" s="17"/>
      <c r="G778" s="17"/>
      <c r="H778" s="17"/>
      <c r="I778" s="17" t="str">
        <f t="shared" si="32"/>
        <v/>
      </c>
      <c r="J778" s="17" t="str">
        <f>IF(COUNT($M778:$NVH778)&lt;&gt;0,IF(AND(ISNUMBER(G778),ISNUMBER(H778),G778&gt;H778,A778&gt;0),ABS(2*(E778-F778)/(G778-H778)),""),"")</f>
        <v/>
      </c>
      <c r="K778" s="17" t="str">
        <f>IF(COUNT($M778:$NVH778)&lt;=1,"",IF(AND(ISNUMBER(G778),ISNUMBER(H778),G778&gt;H778,A778&gt;0,STDEV($M778:$NVH778)&gt;0),ABS((G778-H778)/(6*STDEV($M778:$NVH778))),""))</f>
        <v/>
      </c>
      <c r="L778" s="18" t="str">
        <f t="shared" si="33"/>
        <v/>
      </c>
    </row>
    <row r="779" spans="1:12" ht="18">
      <c r="A779" s="16" t="str">
        <f>IF(COUNT($M779:$NVH779)=0,"",COUNT($M779:$NVH779))</f>
        <v/>
      </c>
      <c r="B779" s="11"/>
      <c r="C779" s="17" t="str">
        <f>(IF(A779="","",MAX($M779:$NVH779)))</f>
        <v/>
      </c>
      <c r="D779" s="17" t="str">
        <f>(IF(A779="","",MIN($M779:$NVH779)))</f>
        <v/>
      </c>
      <c r="E779" s="17" t="str">
        <f>(IF(A779="","",AVERAGE($M779:$NVH779)))</f>
        <v/>
      </c>
      <c r="F779" s="17"/>
      <c r="G779" s="17"/>
      <c r="H779" s="17"/>
      <c r="I779" s="17" t="str">
        <f t="shared" si="32"/>
        <v/>
      </c>
      <c r="J779" s="17" t="str">
        <f>IF(COUNT($M779:$NVH779)&lt;&gt;0,IF(AND(ISNUMBER(G779),ISNUMBER(H779),G779&gt;H779,A779&gt;0),ABS(2*(E779-F779)/(G779-H779)),""),"")</f>
        <v/>
      </c>
      <c r="K779" s="17" t="str">
        <f>IF(COUNT($M779:$NVH779)&lt;=1,"",IF(AND(ISNUMBER(G779),ISNUMBER(H779),G779&gt;H779,A779&gt;0,STDEV($M779:$NVH779)&gt;0),ABS((G779-H779)/(6*STDEV($M779:$NVH779))),""))</f>
        <v/>
      </c>
      <c r="L779" s="18" t="str">
        <f t="shared" si="33"/>
        <v/>
      </c>
    </row>
    <row r="780" spans="1:12" ht="18">
      <c r="A780" s="16" t="str">
        <f>IF(COUNT($M780:$NVH780)=0,"",COUNT($M780:$NVH780))</f>
        <v/>
      </c>
      <c r="B780" s="11"/>
      <c r="C780" s="17" t="str">
        <f>(IF(A780="","",MAX($M780:$NVH780)))</f>
        <v/>
      </c>
      <c r="D780" s="17" t="str">
        <f>(IF(A780="","",MIN($M780:$NVH780)))</f>
        <v/>
      </c>
      <c r="E780" s="17" t="str">
        <f>(IF(A780="","",AVERAGE($M780:$NVH780)))</f>
        <v/>
      </c>
      <c r="F780" s="17"/>
      <c r="G780" s="17"/>
      <c r="H780" s="17"/>
      <c r="I780" s="17" t="str">
        <f t="shared" si="32"/>
        <v/>
      </c>
      <c r="J780" s="17" t="str">
        <f>IF(COUNT($M780:$NVH780)&lt;&gt;0,IF(AND(ISNUMBER(G780),ISNUMBER(H780),G780&gt;H780,A780&gt;0),ABS(2*(E780-F780)/(G780-H780)),""),"")</f>
        <v/>
      </c>
      <c r="K780" s="17" t="str">
        <f>IF(COUNT($M780:$NVH780)&lt;=1,"",IF(AND(ISNUMBER(G780),ISNUMBER(H780),G780&gt;H780,A780&gt;0,STDEV($M780:$NVH780)&gt;0),ABS((G780-H780)/(6*STDEV($M780:$NVH780))),""))</f>
        <v/>
      </c>
      <c r="L780" s="18" t="str">
        <f t="shared" si="33"/>
        <v/>
      </c>
    </row>
    <row r="781" spans="1:12" ht="18">
      <c r="A781" s="16" t="str">
        <f>IF(COUNT($M781:$NVH781)=0,"",COUNT($M781:$NVH781))</f>
        <v/>
      </c>
      <c r="B781" s="11"/>
      <c r="C781" s="17" t="str">
        <f>(IF(A781="","",MAX($M781:$NVH781)))</f>
        <v/>
      </c>
      <c r="D781" s="17" t="str">
        <f>(IF(A781="","",MIN($M781:$NVH781)))</f>
        <v/>
      </c>
      <c r="E781" s="17" t="str">
        <f>(IF(A781="","",AVERAGE($M781:$NVH781)))</f>
        <v/>
      </c>
      <c r="F781" s="17"/>
      <c r="G781" s="17"/>
      <c r="H781" s="17"/>
      <c r="I781" s="17" t="str">
        <f t="shared" si="32"/>
        <v/>
      </c>
      <c r="J781" s="17" t="str">
        <f>IF(COUNT($M781:$NVH781)&lt;&gt;0,IF(AND(ISNUMBER(G781),ISNUMBER(H781),G781&gt;H781,A781&gt;0),ABS(2*(E781-F781)/(G781-H781)),""),"")</f>
        <v/>
      </c>
      <c r="K781" s="17" t="str">
        <f>IF(COUNT($M781:$NVH781)&lt;=1,"",IF(AND(ISNUMBER(G781),ISNUMBER(H781),G781&gt;H781,A781&gt;0,STDEV($M781:$NVH781)&gt;0),ABS((G781-H781)/(6*STDEV($M781:$NVH781))),""))</f>
        <v/>
      </c>
      <c r="L781" s="18" t="str">
        <f t="shared" si="33"/>
        <v/>
      </c>
    </row>
    <row r="782" spans="1:12" ht="18">
      <c r="A782" s="16" t="str">
        <f>IF(COUNT($M782:$NVH782)=0,"",COUNT($M782:$NVH782))</f>
        <v/>
      </c>
      <c r="B782" s="11"/>
      <c r="C782" s="17" t="str">
        <f>(IF(A782="","",MAX($M782:$NVH782)))</f>
        <v/>
      </c>
      <c r="D782" s="17" t="str">
        <f>(IF(A782="","",MIN($M782:$NVH782)))</f>
        <v/>
      </c>
      <c r="E782" s="17" t="str">
        <f>(IF(A782="","",AVERAGE($M782:$NVH782)))</f>
        <v/>
      </c>
      <c r="F782" s="17"/>
      <c r="G782" s="17"/>
      <c r="H782" s="17"/>
      <c r="I782" s="17" t="str">
        <f t="shared" si="32"/>
        <v/>
      </c>
      <c r="J782" s="17" t="str">
        <f>IF(COUNT($M782:$NVH782)&lt;&gt;0,IF(AND(ISNUMBER(G782),ISNUMBER(H782),G782&gt;H782,A782&gt;0),ABS(2*(E782-F782)/(G782-H782)),""),"")</f>
        <v/>
      </c>
      <c r="K782" s="17" t="str">
        <f>IF(COUNT($M782:$NVH782)&lt;=1,"",IF(AND(ISNUMBER(G782),ISNUMBER(H782),G782&gt;H782,A782&gt;0,STDEV($M782:$NVH782)&gt;0),ABS((G782-H782)/(6*STDEV($M782:$NVH782))),""))</f>
        <v/>
      </c>
      <c r="L782" s="18" t="str">
        <f t="shared" si="33"/>
        <v/>
      </c>
    </row>
    <row r="783" spans="1:12" ht="18">
      <c r="A783" s="16" t="str">
        <f>IF(COUNT($M783:$NVH783)=0,"",COUNT($M783:$NVH783))</f>
        <v/>
      </c>
      <c r="B783" s="11"/>
      <c r="C783" s="17" t="str">
        <f>(IF(A783="","",MAX($M783:$NVH783)))</f>
        <v/>
      </c>
      <c r="D783" s="17" t="str">
        <f>(IF(A783="","",MIN($M783:$NVH783)))</f>
        <v/>
      </c>
      <c r="E783" s="17" t="str">
        <f>(IF(A783="","",AVERAGE($M783:$NVH783)))</f>
        <v/>
      </c>
      <c r="F783" s="17"/>
      <c r="G783" s="17"/>
      <c r="H783" s="17"/>
      <c r="I783" s="17" t="str">
        <f t="shared" si="32"/>
        <v/>
      </c>
      <c r="J783" s="17" t="str">
        <f>IF(COUNT($M783:$NVH783)&lt;&gt;0,IF(AND(ISNUMBER(G783),ISNUMBER(H783),G783&gt;H783,A783&gt;0),ABS(2*(E783-F783)/(G783-H783)),""),"")</f>
        <v/>
      </c>
      <c r="K783" s="17" t="str">
        <f>IF(COUNT($M783:$NVH783)&lt;=1,"",IF(AND(ISNUMBER(G783),ISNUMBER(H783),G783&gt;H783,A783&gt;0,STDEV($M783:$NVH783)&gt;0),ABS((G783-H783)/(6*STDEV($M783:$NVH783))),""))</f>
        <v/>
      </c>
      <c r="L783" s="18" t="str">
        <f t="shared" si="33"/>
        <v/>
      </c>
    </row>
    <row r="784" spans="1:12" ht="18">
      <c r="A784" s="16" t="str">
        <f>IF(COUNT($M784:$NVH784)=0,"",COUNT($M784:$NVH784))</f>
        <v/>
      </c>
      <c r="B784" s="11"/>
      <c r="C784" s="17" t="str">
        <f>(IF(A784="","",MAX($M784:$NVH784)))</f>
        <v/>
      </c>
      <c r="D784" s="17" t="str">
        <f>(IF(A784="","",MIN($M784:$NVH784)))</f>
        <v/>
      </c>
      <c r="E784" s="17" t="str">
        <f>(IF(A784="","",AVERAGE($M784:$NVH784)))</f>
        <v/>
      </c>
      <c r="F784" s="17"/>
      <c r="G784" s="17"/>
      <c r="H784" s="17"/>
      <c r="I784" s="17" t="str">
        <f t="shared" si="32"/>
        <v/>
      </c>
      <c r="J784" s="17" t="str">
        <f>IF(COUNT($M784:$NVH784)&lt;&gt;0,IF(AND(ISNUMBER(G784),ISNUMBER(H784),G784&gt;H784,A784&gt;0),ABS(2*(E784-F784)/(G784-H784)),""),"")</f>
        <v/>
      </c>
      <c r="K784" s="17" t="str">
        <f>IF(COUNT($M784:$NVH784)&lt;=1,"",IF(AND(ISNUMBER(G784),ISNUMBER(H784),G784&gt;H784,A784&gt;0,STDEV($M784:$NVH784)&gt;0),ABS((G784-H784)/(6*STDEV($M784:$NVH784))),""))</f>
        <v/>
      </c>
      <c r="L784" s="18" t="str">
        <f t="shared" si="33"/>
        <v/>
      </c>
    </row>
    <row r="785" spans="1:12" ht="18">
      <c r="A785" s="16" t="str">
        <f>IF(COUNT($M785:$NVH785)=0,"",COUNT($M785:$NVH785))</f>
        <v/>
      </c>
      <c r="B785" s="11"/>
      <c r="C785" s="17" t="str">
        <f>(IF(A785="","",MAX($M785:$NVH785)))</f>
        <v/>
      </c>
      <c r="D785" s="17" t="str">
        <f>(IF(A785="","",MIN($M785:$NVH785)))</f>
        <v/>
      </c>
      <c r="E785" s="17" t="str">
        <f>(IF(A785="","",AVERAGE($M785:$NVH785)))</f>
        <v/>
      </c>
      <c r="F785" s="17"/>
      <c r="G785" s="17"/>
      <c r="H785" s="17"/>
      <c r="I785" s="17" t="str">
        <f t="shared" si="32"/>
        <v/>
      </c>
      <c r="J785" s="17" t="str">
        <f>IF(COUNT($M785:$NVH785)&lt;&gt;0,IF(AND(ISNUMBER(G785),ISNUMBER(H785),G785&gt;H785,A785&gt;0),ABS(2*(E785-F785)/(G785-H785)),""),"")</f>
        <v/>
      </c>
      <c r="K785" s="17" t="str">
        <f>IF(COUNT($M785:$NVH785)&lt;=1,"",IF(AND(ISNUMBER(G785),ISNUMBER(H785),G785&gt;H785,A785&gt;0,STDEV($M785:$NVH785)&gt;0),ABS((G785-H785)/(6*STDEV($M785:$NVH785))),""))</f>
        <v/>
      </c>
      <c r="L785" s="18" t="str">
        <f t="shared" si="33"/>
        <v/>
      </c>
    </row>
    <row r="786" spans="1:12" ht="18">
      <c r="A786" s="16" t="str">
        <f>IF(COUNT($M786:$NVH786)=0,"",COUNT($M786:$NVH786))</f>
        <v/>
      </c>
      <c r="B786" s="11"/>
      <c r="C786" s="17" t="str">
        <f>(IF(A786="","",MAX($M786:$NVH786)))</f>
        <v/>
      </c>
      <c r="D786" s="17" t="str">
        <f>(IF(A786="","",MIN($M786:$NVH786)))</f>
        <v/>
      </c>
      <c r="E786" s="17" t="str">
        <f>(IF(A786="","",AVERAGE($M786:$NVH786)))</f>
        <v/>
      </c>
      <c r="F786" s="17"/>
      <c r="G786" s="17"/>
      <c r="H786" s="17"/>
      <c r="I786" s="17" t="str">
        <f t="shared" si="32"/>
        <v/>
      </c>
      <c r="J786" s="17" t="str">
        <f>IF(COUNT($M786:$NVH786)&lt;&gt;0,IF(AND(ISNUMBER(G786),ISNUMBER(H786),G786&gt;H786,A786&gt;0),ABS(2*(E786-F786)/(G786-H786)),""),"")</f>
        <v/>
      </c>
      <c r="K786" s="17" t="str">
        <f>IF(COUNT($M786:$NVH786)&lt;=1,"",IF(AND(ISNUMBER(G786),ISNUMBER(H786),G786&gt;H786,A786&gt;0,STDEV($M786:$NVH786)&gt;0),ABS((G786-H786)/(6*STDEV($M786:$NVH786))),""))</f>
        <v/>
      </c>
      <c r="L786" s="18" t="str">
        <f t="shared" si="33"/>
        <v/>
      </c>
    </row>
    <row r="787" spans="1:12" ht="18">
      <c r="A787" s="16" t="str">
        <f>IF(COUNT($M787:$NVH787)=0,"",COUNT($M787:$NVH787))</f>
        <v/>
      </c>
      <c r="B787" s="11"/>
      <c r="C787" s="17" t="str">
        <f>(IF(A787="","",MAX($M787:$NVH787)))</f>
        <v/>
      </c>
      <c r="D787" s="17" t="str">
        <f>(IF(A787="","",MIN($M787:$NVH787)))</f>
        <v/>
      </c>
      <c r="E787" s="17" t="str">
        <f>(IF(A787="","",AVERAGE($M787:$NVH787)))</f>
        <v/>
      </c>
      <c r="F787" s="17"/>
      <c r="G787" s="17"/>
      <c r="H787" s="17"/>
      <c r="I787" s="17" t="str">
        <f t="shared" si="32"/>
        <v/>
      </c>
      <c r="J787" s="17" t="str">
        <f>IF(COUNT($M787:$NVH787)&lt;&gt;0,IF(AND(ISNUMBER(G787),ISNUMBER(H787),G787&gt;H787,A787&gt;0),ABS(2*(E787-F787)/(G787-H787)),""),"")</f>
        <v/>
      </c>
      <c r="K787" s="17" t="str">
        <f>IF(COUNT($M787:$NVH787)&lt;=1,"",IF(AND(ISNUMBER(G787),ISNUMBER(H787),G787&gt;H787,A787&gt;0,STDEV($M787:$NVH787)&gt;0),ABS((G787-H787)/(6*STDEV($M787:$NVH787))),""))</f>
        <v/>
      </c>
      <c r="L787" s="18" t="str">
        <f t="shared" si="33"/>
        <v/>
      </c>
    </row>
    <row r="788" spans="1:12" ht="18">
      <c r="A788" s="16" t="str">
        <f>IF(COUNT($M788:$NVH788)=0,"",COUNT($M788:$NVH788))</f>
        <v/>
      </c>
      <c r="B788" s="11"/>
      <c r="C788" s="17" t="str">
        <f>(IF(A788="","",MAX($M788:$NVH788)))</f>
        <v/>
      </c>
      <c r="D788" s="17" t="str">
        <f>(IF(A788="","",MIN($M788:$NVH788)))</f>
        <v/>
      </c>
      <c r="E788" s="17" t="str">
        <f>(IF(A788="","",AVERAGE($M788:$NVH788)))</f>
        <v/>
      </c>
      <c r="F788" s="17"/>
      <c r="G788" s="17"/>
      <c r="H788" s="17"/>
      <c r="I788" s="17" t="str">
        <f t="shared" si="32"/>
        <v/>
      </c>
      <c r="J788" s="17" t="str">
        <f>IF(COUNT($M788:$NVH788)&lt;&gt;0,IF(AND(ISNUMBER(G788),ISNUMBER(H788),G788&gt;H788,A788&gt;0),ABS(2*(E788-F788)/(G788-H788)),""),"")</f>
        <v/>
      </c>
      <c r="K788" s="17" t="str">
        <f>IF(COUNT($M788:$NVH788)&lt;=1,"",IF(AND(ISNUMBER(G788),ISNUMBER(H788),G788&gt;H788,A788&gt;0,STDEV($M788:$NVH788)&gt;0),ABS((G788-H788)/(6*STDEV($M788:$NVH788))),""))</f>
        <v/>
      </c>
      <c r="L788" s="18" t="str">
        <f t="shared" si="33"/>
        <v/>
      </c>
    </row>
    <row r="789" spans="1:12" ht="18">
      <c r="A789" s="16" t="str">
        <f>IF(COUNT($M789:$NVH789)=0,"",COUNT($M789:$NVH789))</f>
        <v/>
      </c>
      <c r="B789" s="11"/>
      <c r="C789" s="17" t="str">
        <f>(IF(A789="","",MAX($M789:$NVH789)))</f>
        <v/>
      </c>
      <c r="D789" s="17" t="str">
        <f>(IF(A789="","",MIN($M789:$NVH789)))</f>
        <v/>
      </c>
      <c r="E789" s="17" t="str">
        <f>(IF(A789="","",AVERAGE($M789:$NVH789)))</f>
        <v/>
      </c>
      <c r="F789" s="17"/>
      <c r="G789" s="17"/>
      <c r="H789" s="17"/>
      <c r="I789" s="17" t="str">
        <f t="shared" si="32"/>
        <v/>
      </c>
      <c r="J789" s="17" t="str">
        <f>IF(COUNT($M789:$NVH789)&lt;&gt;0,IF(AND(ISNUMBER(G789),ISNUMBER(H789),G789&gt;H789,A789&gt;0),ABS(2*(E789-F789)/(G789-H789)),""),"")</f>
        <v/>
      </c>
      <c r="K789" s="17" t="str">
        <f>IF(COUNT($M789:$NVH789)&lt;=1,"",IF(AND(ISNUMBER(G789),ISNUMBER(H789),G789&gt;H789,A789&gt;0,STDEV($M789:$NVH789)&gt;0),ABS((G789-H789)/(6*STDEV($M789:$NVH789))),""))</f>
        <v/>
      </c>
      <c r="L789" s="18" t="str">
        <f t="shared" si="33"/>
        <v/>
      </c>
    </row>
    <row r="790" spans="1:12" ht="18">
      <c r="A790" s="16" t="str">
        <f>IF(COUNT($M790:$NVH790)=0,"",COUNT($M790:$NVH790))</f>
        <v/>
      </c>
      <c r="B790" s="11"/>
      <c r="C790" s="17" t="str">
        <f>(IF(A790="","",MAX($M790:$NVH790)))</f>
        <v/>
      </c>
      <c r="D790" s="17" t="str">
        <f>(IF(A790="","",MIN($M790:$NVH790)))</f>
        <v/>
      </c>
      <c r="E790" s="17" t="str">
        <f>(IF(A790="","",AVERAGE($M790:$NVH790)))</f>
        <v/>
      </c>
      <c r="F790" s="17"/>
      <c r="G790" s="17"/>
      <c r="H790" s="17"/>
      <c r="I790" s="17" t="str">
        <f t="shared" si="32"/>
        <v/>
      </c>
      <c r="J790" s="17" t="str">
        <f>IF(COUNT($M790:$NVH790)&lt;&gt;0,IF(AND(ISNUMBER(G790),ISNUMBER(H790),G790&gt;H790,A790&gt;0),ABS(2*(E790-F790)/(G790-H790)),""),"")</f>
        <v/>
      </c>
      <c r="K790" s="17" t="str">
        <f>IF(COUNT($M790:$NVH790)&lt;=1,"",IF(AND(ISNUMBER(G790),ISNUMBER(H790),G790&gt;H790,A790&gt;0,STDEV($M790:$NVH790)&gt;0),ABS((G790-H790)/(6*STDEV($M790:$NVH790))),""))</f>
        <v/>
      </c>
      <c r="L790" s="18" t="str">
        <f t="shared" si="33"/>
        <v/>
      </c>
    </row>
    <row r="791" spans="1:12" ht="18">
      <c r="A791" s="16" t="str">
        <f>IF(COUNT($M791:$NVH791)=0,"",COUNT($M791:$NVH791))</f>
        <v/>
      </c>
      <c r="B791" s="11"/>
      <c r="C791" s="17" t="str">
        <f>(IF(A791="","",MAX($M791:$NVH791)))</f>
        <v/>
      </c>
      <c r="D791" s="17" t="str">
        <f>(IF(A791="","",MIN($M791:$NVH791)))</f>
        <v/>
      </c>
      <c r="E791" s="17" t="str">
        <f>(IF(A791="","",AVERAGE($M791:$NVH791)))</f>
        <v/>
      </c>
      <c r="F791" s="17"/>
      <c r="G791" s="17"/>
      <c r="H791" s="17"/>
      <c r="I791" s="17" t="str">
        <f t="shared" si="32"/>
        <v/>
      </c>
      <c r="J791" s="17" t="str">
        <f>IF(COUNT($M791:$NVH791)&lt;&gt;0,IF(AND(ISNUMBER(G791),ISNUMBER(H791),G791&gt;H791,A791&gt;0),ABS(2*(E791-F791)/(G791-H791)),""),"")</f>
        <v/>
      </c>
      <c r="K791" s="17" t="str">
        <f>IF(COUNT($M791:$NVH791)&lt;=1,"",IF(AND(ISNUMBER(G791),ISNUMBER(H791),G791&gt;H791,A791&gt;0,STDEV($M791:$NVH791)&gt;0),ABS((G791-H791)/(6*STDEV($M791:$NVH791))),""))</f>
        <v/>
      </c>
      <c r="L791" s="18" t="str">
        <f t="shared" si="33"/>
        <v/>
      </c>
    </row>
    <row r="792" spans="1:12" ht="18">
      <c r="A792" s="16" t="str">
        <f>IF(COUNT($M792:$NVH792)=0,"",COUNT($M792:$NVH792))</f>
        <v/>
      </c>
      <c r="B792" s="11"/>
      <c r="C792" s="17" t="str">
        <f>(IF(A792="","",MAX($M792:$NVH792)))</f>
        <v/>
      </c>
      <c r="D792" s="17" t="str">
        <f>(IF(A792="","",MIN($M792:$NVH792)))</f>
        <v/>
      </c>
      <c r="E792" s="17" t="str">
        <f>(IF(A792="","",AVERAGE($M792:$NVH792)))</f>
        <v/>
      </c>
      <c r="F792" s="17"/>
      <c r="G792" s="17"/>
      <c r="H792" s="17"/>
      <c r="I792" s="17" t="str">
        <f t="shared" si="32"/>
        <v/>
      </c>
      <c r="J792" s="17" t="str">
        <f>IF(COUNT($M792:$NVH792)&lt;&gt;0,IF(AND(ISNUMBER(G792),ISNUMBER(H792),G792&gt;H792,A792&gt;0),ABS(2*(E792-F792)/(G792-H792)),""),"")</f>
        <v/>
      </c>
      <c r="K792" s="17" t="str">
        <f>IF(COUNT($M792:$NVH792)&lt;=1,"",IF(AND(ISNUMBER(G792),ISNUMBER(H792),G792&gt;H792,A792&gt;0,STDEV($M792:$NVH792)&gt;0),ABS((G792-H792)/(6*STDEV($M792:$NVH792))),""))</f>
        <v/>
      </c>
      <c r="L792" s="18" t="str">
        <f t="shared" si="33"/>
        <v/>
      </c>
    </row>
    <row r="793" spans="1:12" ht="18">
      <c r="A793" s="16" t="str">
        <f>IF(COUNT($M793:$NVH793)=0,"",COUNT($M793:$NVH793))</f>
        <v/>
      </c>
      <c r="B793" s="11"/>
      <c r="C793" s="17" t="str">
        <f>(IF(A793="","",MAX($M793:$NVH793)))</f>
        <v/>
      </c>
      <c r="D793" s="17" t="str">
        <f>(IF(A793="","",MIN($M793:$NVH793)))</f>
        <v/>
      </c>
      <c r="E793" s="17" t="str">
        <f>(IF(A793="","",AVERAGE($M793:$NVH793)))</f>
        <v/>
      </c>
      <c r="F793" s="17"/>
      <c r="G793" s="17"/>
      <c r="H793" s="17"/>
      <c r="I793" s="17" t="str">
        <f t="shared" si="32"/>
        <v/>
      </c>
      <c r="J793" s="17" t="str">
        <f>IF(COUNT($M793:$NVH793)&lt;&gt;0,IF(AND(ISNUMBER(G793),ISNUMBER(H793),G793&gt;H793,A793&gt;0),ABS(2*(E793-F793)/(G793-H793)),""),"")</f>
        <v/>
      </c>
      <c r="K793" s="17" t="str">
        <f>IF(COUNT($M793:$NVH793)&lt;=1,"",IF(AND(ISNUMBER(G793),ISNUMBER(H793),G793&gt;H793,A793&gt;0,STDEV($M793:$NVH793)&gt;0),ABS((G793-H793)/(6*STDEV($M793:$NVH793))),""))</f>
        <v/>
      </c>
      <c r="L793" s="18" t="str">
        <f t="shared" si="33"/>
        <v/>
      </c>
    </row>
    <row r="794" spans="1:12" ht="18">
      <c r="A794" s="16" t="str">
        <f>IF(COUNT($M794:$NVH794)=0,"",COUNT($M794:$NVH794))</f>
        <v/>
      </c>
      <c r="B794" s="11"/>
      <c r="C794" s="17" t="str">
        <f>(IF(A794="","",MAX($M794:$NVH794)))</f>
        <v/>
      </c>
      <c r="D794" s="17" t="str">
        <f>(IF(A794="","",MIN($M794:$NVH794)))</f>
        <v/>
      </c>
      <c r="E794" s="17" t="str">
        <f>(IF(A794="","",AVERAGE($M794:$NVH794)))</f>
        <v/>
      </c>
      <c r="F794" s="17"/>
      <c r="G794" s="17"/>
      <c r="H794" s="17"/>
      <c r="I794" s="17" t="str">
        <f t="shared" si="32"/>
        <v/>
      </c>
      <c r="J794" s="17" t="str">
        <f>IF(COUNT($M794:$NVH794)&lt;&gt;0,IF(AND(ISNUMBER(G794),ISNUMBER(H794),G794&gt;H794,A794&gt;0),ABS(2*(E794-F794)/(G794-H794)),""),"")</f>
        <v/>
      </c>
      <c r="K794" s="17" t="str">
        <f>IF(COUNT($M794:$NVH794)&lt;=1,"",IF(AND(ISNUMBER(G794),ISNUMBER(H794),G794&gt;H794,A794&gt;0,STDEV($M794:$NVH794)&gt;0),ABS((G794-H794)/(6*STDEV($M794:$NVH794))),""))</f>
        <v/>
      </c>
      <c r="L794" s="18" t="str">
        <f t="shared" si="33"/>
        <v/>
      </c>
    </row>
    <row r="795" spans="1:12" ht="18">
      <c r="A795" s="16" t="str">
        <f>IF(COUNT($M795:$NVH795)=0,"",COUNT($M795:$NVH795))</f>
        <v/>
      </c>
      <c r="B795" s="11"/>
      <c r="C795" s="17" t="str">
        <f>(IF(A795="","",MAX($M795:$NVH795)))</f>
        <v/>
      </c>
      <c r="D795" s="17" t="str">
        <f>(IF(A795="","",MIN($M795:$NVH795)))</f>
        <v/>
      </c>
      <c r="E795" s="17" t="str">
        <f>(IF(A795="","",AVERAGE($M795:$NVH795)))</f>
        <v/>
      </c>
      <c r="F795" s="17"/>
      <c r="G795" s="17"/>
      <c r="H795" s="17"/>
      <c r="I795" s="17" t="str">
        <f t="shared" si="32"/>
        <v/>
      </c>
      <c r="J795" s="17" t="str">
        <f>IF(COUNT($M795:$NVH795)&lt;&gt;0,IF(AND(ISNUMBER(G795),ISNUMBER(H795),G795&gt;H795,A795&gt;0),ABS(2*(E795-F795)/(G795-H795)),""),"")</f>
        <v/>
      </c>
      <c r="K795" s="17" t="str">
        <f>IF(COUNT($M795:$NVH795)&lt;=1,"",IF(AND(ISNUMBER(G795),ISNUMBER(H795),G795&gt;H795,A795&gt;0,STDEV($M795:$NVH795)&gt;0),ABS((G795-H795)/(6*STDEV($M795:$NVH795))),""))</f>
        <v/>
      </c>
      <c r="L795" s="18" t="str">
        <f t="shared" si="33"/>
        <v/>
      </c>
    </row>
    <row r="796" spans="1:12" ht="18">
      <c r="A796" s="16" t="str">
        <f>IF(COUNT($M796:$NVH796)=0,"",COUNT($M796:$NVH796))</f>
        <v/>
      </c>
      <c r="B796" s="11"/>
      <c r="C796" s="17" t="str">
        <f>(IF(A796="","",MAX($M796:$NVH796)))</f>
        <v/>
      </c>
      <c r="D796" s="17" t="str">
        <f>(IF(A796="","",MIN($M796:$NVH796)))</f>
        <v/>
      </c>
      <c r="E796" s="17" t="str">
        <f>(IF(A796="","",AVERAGE($M796:$NVH796)))</f>
        <v/>
      </c>
      <c r="F796" s="17"/>
      <c r="G796" s="17"/>
      <c r="H796" s="17"/>
      <c r="I796" s="17" t="str">
        <f t="shared" si="32"/>
        <v/>
      </c>
      <c r="J796" s="17" t="str">
        <f>IF(COUNT($M796:$NVH796)&lt;&gt;0,IF(AND(ISNUMBER(G796),ISNUMBER(H796),G796&gt;H796,A796&gt;0),ABS(2*(E796-F796)/(G796-H796)),""),"")</f>
        <v/>
      </c>
      <c r="K796" s="17" t="str">
        <f>IF(COUNT($M796:$NVH796)&lt;=1,"",IF(AND(ISNUMBER(G796),ISNUMBER(H796),G796&gt;H796,A796&gt;0,STDEV($M796:$NVH796)&gt;0),ABS((G796-H796)/(6*STDEV($M796:$NVH796))),""))</f>
        <v/>
      </c>
      <c r="L796" s="18" t="str">
        <f t="shared" si="33"/>
        <v/>
      </c>
    </row>
    <row r="797" spans="1:12" ht="18">
      <c r="A797" s="16" t="str">
        <f>IF(COUNT($M797:$NVH797)=0,"",COUNT($M797:$NVH797))</f>
        <v/>
      </c>
      <c r="B797" s="11"/>
      <c r="C797" s="17" t="str">
        <f>(IF(A797="","",MAX($M797:$NVH797)))</f>
        <v/>
      </c>
      <c r="D797" s="17" t="str">
        <f>(IF(A797="","",MIN($M797:$NVH797)))</f>
        <v/>
      </c>
      <c r="E797" s="17" t="str">
        <f>(IF(A797="","",AVERAGE($M797:$NVH797)))</f>
        <v/>
      </c>
      <c r="F797" s="17"/>
      <c r="G797" s="17"/>
      <c r="H797" s="17"/>
      <c r="I797" s="17" t="str">
        <f t="shared" si="32"/>
        <v/>
      </c>
      <c r="J797" s="17" t="str">
        <f>IF(COUNT($M797:$NVH797)&lt;&gt;0,IF(AND(ISNUMBER(G797),ISNUMBER(H797),G797&gt;H797,A797&gt;0),ABS(2*(E797-F797)/(G797-H797)),""),"")</f>
        <v/>
      </c>
      <c r="K797" s="17" t="str">
        <f>IF(COUNT($M797:$NVH797)&lt;=1,"",IF(AND(ISNUMBER(G797),ISNUMBER(H797),G797&gt;H797,A797&gt;0,STDEV($M797:$NVH797)&gt;0),ABS((G797-H797)/(6*STDEV($M797:$NVH797))),""))</f>
        <v/>
      </c>
      <c r="L797" s="18" t="str">
        <f t="shared" si="33"/>
        <v/>
      </c>
    </row>
    <row r="798" spans="1:12" ht="18">
      <c r="A798" s="16" t="str">
        <f>IF(COUNT($M798:$NVH798)=0,"",COUNT($M798:$NVH798))</f>
        <v/>
      </c>
      <c r="B798" s="11"/>
      <c r="C798" s="17" t="str">
        <f>(IF(A798="","",MAX($M798:$NVH798)))</f>
        <v/>
      </c>
      <c r="D798" s="17" t="str">
        <f>(IF(A798="","",MIN($M798:$NVH798)))</f>
        <v/>
      </c>
      <c r="E798" s="17" t="str">
        <f>(IF(A798="","",AVERAGE($M798:$NVH798)))</f>
        <v/>
      </c>
      <c r="F798" s="17"/>
      <c r="G798" s="17"/>
      <c r="H798" s="17"/>
      <c r="I798" s="17" t="str">
        <f t="shared" si="32"/>
        <v/>
      </c>
      <c r="J798" s="17" t="str">
        <f>IF(COUNT($M798:$NVH798)&lt;&gt;0,IF(AND(ISNUMBER(G798),ISNUMBER(H798),G798&gt;H798,A798&gt;0),ABS(2*(E798-F798)/(G798-H798)),""),"")</f>
        <v/>
      </c>
      <c r="K798" s="17" t="str">
        <f>IF(COUNT($M798:$NVH798)&lt;=1,"",IF(AND(ISNUMBER(G798),ISNUMBER(H798),G798&gt;H798,A798&gt;0,STDEV($M798:$NVH798)&gt;0),ABS((G798-H798)/(6*STDEV($M798:$NVH798))),""))</f>
        <v/>
      </c>
      <c r="L798" s="18" t="str">
        <f t="shared" si="33"/>
        <v/>
      </c>
    </row>
    <row r="799" spans="1:12" ht="18">
      <c r="A799" s="16" t="str">
        <f>IF(COUNT($M799:$NVH799)=0,"",COUNT($M799:$NVH799))</f>
        <v/>
      </c>
      <c r="B799" s="11"/>
      <c r="C799" s="17" t="str">
        <f>(IF(A799="","",MAX($M799:$NVH799)))</f>
        <v/>
      </c>
      <c r="D799" s="17" t="str">
        <f>(IF(A799="","",MIN($M799:$NVH799)))</f>
        <v/>
      </c>
      <c r="E799" s="17" t="str">
        <f>(IF(A799="","",AVERAGE($M799:$NVH799)))</f>
        <v/>
      </c>
      <c r="F799" s="17"/>
      <c r="G799" s="17"/>
      <c r="H799" s="17"/>
      <c r="I799" s="17" t="str">
        <f t="shared" si="32"/>
        <v/>
      </c>
      <c r="J799" s="17" t="str">
        <f>IF(COUNT($M799:$NVH799)&lt;&gt;0,IF(AND(ISNUMBER(G799),ISNUMBER(H799),G799&gt;H799,A799&gt;0),ABS(2*(E799-F799)/(G799-H799)),""),"")</f>
        <v/>
      </c>
      <c r="K799" s="17" t="str">
        <f>IF(COUNT($M799:$NVH799)&lt;=1,"",IF(AND(ISNUMBER(G799),ISNUMBER(H799),G799&gt;H799,A799&gt;0,STDEV($M799:$NVH799)&gt;0),ABS((G799-H799)/(6*STDEV($M799:$NVH799))),""))</f>
        <v/>
      </c>
      <c r="L799" s="18" t="str">
        <f t="shared" si="33"/>
        <v/>
      </c>
    </row>
    <row r="800" spans="1:12" ht="18">
      <c r="A800" s="16" t="str">
        <f>IF(COUNT($M800:$NVH800)=0,"",COUNT($M800:$NVH800))</f>
        <v/>
      </c>
      <c r="B800" s="11"/>
      <c r="C800" s="17" t="str">
        <f>(IF(A800="","",MAX($M800:$NVH800)))</f>
        <v/>
      </c>
      <c r="D800" s="17" t="str">
        <f>(IF(A800="","",MIN($M800:$NVH800)))</f>
        <v/>
      </c>
      <c r="E800" s="17" t="str">
        <f>(IF(A800="","",AVERAGE($M800:$NVH800)))</f>
        <v/>
      </c>
      <c r="F800" s="17"/>
      <c r="G800" s="17"/>
      <c r="H800" s="17"/>
      <c r="I800" s="17" t="str">
        <f t="shared" si="32"/>
        <v/>
      </c>
      <c r="J800" s="17" t="str">
        <f>IF(COUNT($M800:$NVH800)&lt;&gt;0,IF(AND(ISNUMBER(G800),ISNUMBER(H800),G800&gt;H800,A800&gt;0),ABS(2*(E800-F800)/(G800-H800)),""),"")</f>
        <v/>
      </c>
      <c r="K800" s="17" t="str">
        <f>IF(COUNT($M800:$NVH800)&lt;=1,"",IF(AND(ISNUMBER(G800),ISNUMBER(H800),G800&gt;H800,A800&gt;0,STDEV($M800:$NVH800)&gt;0),ABS((G800-H800)/(6*STDEV($M800:$NVH800))),""))</f>
        <v/>
      </c>
      <c r="L800" s="18" t="str">
        <f t="shared" si="33"/>
        <v/>
      </c>
    </row>
    <row r="801" spans="1:12" ht="18">
      <c r="A801" s="16" t="str">
        <f>IF(COUNT($M801:$NVH801)=0,"",COUNT($M801:$NVH801))</f>
        <v/>
      </c>
      <c r="B801" s="11"/>
      <c r="C801" s="17" t="str">
        <f>(IF(A801="","",MAX($M801:$NVH801)))</f>
        <v/>
      </c>
      <c r="D801" s="17" t="str">
        <f>(IF(A801="","",MIN($M801:$NVH801)))</f>
        <v/>
      </c>
      <c r="E801" s="17" t="str">
        <f>(IF(A801="","",AVERAGE($M801:$NVH801)))</f>
        <v/>
      </c>
      <c r="F801" s="17"/>
      <c r="G801" s="17"/>
      <c r="H801" s="17"/>
      <c r="I801" s="17" t="str">
        <f t="shared" si="32"/>
        <v/>
      </c>
      <c r="J801" s="17" t="str">
        <f>IF(COUNT($M801:$NVH801)&lt;&gt;0,IF(AND(ISNUMBER(G801),ISNUMBER(H801),G801&gt;H801,A801&gt;0),ABS(2*(E801-F801)/(G801-H801)),""),"")</f>
        <v/>
      </c>
      <c r="K801" s="17" t="str">
        <f>IF(COUNT($M801:$NVH801)&lt;=1,"",IF(AND(ISNUMBER(G801),ISNUMBER(H801),G801&gt;H801,A801&gt;0,STDEV($M801:$NVH801)&gt;0),ABS((G801-H801)/(6*STDEV($M801:$NVH801))),""))</f>
        <v/>
      </c>
      <c r="L801" s="18" t="str">
        <f t="shared" si="33"/>
        <v/>
      </c>
    </row>
    <row r="802" spans="1:12" ht="18">
      <c r="A802" s="16" t="str">
        <f>IF(COUNT($M802:$NVH802)=0,"",COUNT($M802:$NVH802))</f>
        <v/>
      </c>
      <c r="B802" s="11"/>
      <c r="C802" s="17" t="str">
        <f>(IF(A802="","",MAX($M802:$NVH802)))</f>
        <v/>
      </c>
      <c r="D802" s="17" t="str">
        <f>(IF(A802="","",MIN($M802:$NVH802)))</f>
        <v/>
      </c>
      <c r="E802" s="17" t="str">
        <f>(IF(A802="","",AVERAGE($M802:$NVH802)))</f>
        <v/>
      </c>
      <c r="F802" s="17"/>
      <c r="G802" s="17"/>
      <c r="H802" s="17"/>
      <c r="I802" s="17" t="str">
        <f t="shared" si="32"/>
        <v/>
      </c>
      <c r="J802" s="17" t="str">
        <f>IF(COUNT($M802:$NVH802)&lt;&gt;0,IF(AND(ISNUMBER(G802),ISNUMBER(H802),G802&gt;H802,A802&gt;0),ABS(2*(E802-F802)/(G802-H802)),""),"")</f>
        <v/>
      </c>
      <c r="K802" s="17" t="str">
        <f>IF(COUNT($M802:$NVH802)&lt;=1,"",IF(AND(ISNUMBER(G802),ISNUMBER(H802),G802&gt;H802,A802&gt;0,STDEV($M802:$NVH802)&gt;0),ABS((G802-H802)/(6*STDEV($M802:$NVH802))),""))</f>
        <v/>
      </c>
      <c r="L802" s="18" t="str">
        <f t="shared" si="33"/>
        <v/>
      </c>
    </row>
    <row r="803" spans="1:12" ht="18">
      <c r="A803" s="16" t="str">
        <f>IF(COUNT($M803:$NVH803)=0,"",COUNT($M803:$NVH803))</f>
        <v/>
      </c>
      <c r="B803" s="11"/>
      <c r="C803" s="17" t="str">
        <f>(IF(A803="","",MAX($M803:$NVH803)))</f>
        <v/>
      </c>
      <c r="D803" s="17" t="str">
        <f>(IF(A803="","",MIN($M803:$NVH803)))</f>
        <v/>
      </c>
      <c r="E803" s="17" t="str">
        <f>(IF(A803="","",AVERAGE($M803:$NVH803)))</f>
        <v/>
      </c>
      <c r="F803" s="17"/>
      <c r="G803" s="17"/>
      <c r="H803" s="17"/>
      <c r="I803" s="17" t="str">
        <f t="shared" si="32"/>
        <v/>
      </c>
      <c r="J803" s="17" t="str">
        <f>IF(COUNT($M803:$NVH803)&lt;&gt;0,IF(AND(ISNUMBER(G803),ISNUMBER(H803),G803&gt;H803,A803&gt;0),ABS(2*(E803-F803)/(G803-H803)),""),"")</f>
        <v/>
      </c>
      <c r="K803" s="17" t="str">
        <f>IF(COUNT($M803:$NVH803)&lt;=1,"",IF(AND(ISNUMBER(G803),ISNUMBER(H803),G803&gt;H803,A803&gt;0,STDEV($M803:$NVH803)&gt;0),ABS((G803-H803)/(6*STDEV($M803:$NVH803))),""))</f>
        <v/>
      </c>
      <c r="L803" s="18" t="str">
        <f t="shared" si="33"/>
        <v/>
      </c>
    </row>
    <row r="804" spans="1:12" ht="18">
      <c r="A804" s="16" t="str">
        <f>IF(COUNT($M804:$NVH804)=0,"",COUNT($M804:$NVH804))</f>
        <v/>
      </c>
      <c r="B804" s="11"/>
      <c r="C804" s="17" t="str">
        <f>(IF(A804="","",MAX($M804:$NVH804)))</f>
        <v/>
      </c>
      <c r="D804" s="17" t="str">
        <f>(IF(A804="","",MIN($M804:$NVH804)))</f>
        <v/>
      </c>
      <c r="E804" s="17" t="str">
        <f>(IF(A804="","",AVERAGE($M804:$NVH804)))</f>
        <v/>
      </c>
      <c r="F804" s="17"/>
      <c r="G804" s="17"/>
      <c r="H804" s="17"/>
      <c r="I804" s="17" t="str">
        <f t="shared" si="32"/>
        <v/>
      </c>
      <c r="J804" s="17" t="str">
        <f>IF(COUNT($M804:$NVH804)&lt;&gt;0,IF(AND(ISNUMBER(G804),ISNUMBER(H804),G804&gt;H804,A804&gt;0),ABS(2*(E804-F804)/(G804-H804)),""),"")</f>
        <v/>
      </c>
      <c r="K804" s="17" t="str">
        <f>IF(COUNT($M804:$NVH804)&lt;=1,"",IF(AND(ISNUMBER(G804),ISNUMBER(H804),G804&gt;H804,A804&gt;0,STDEV($M804:$NVH804)&gt;0),ABS((G804-H804)/(6*STDEV($M804:$NVH804))),""))</f>
        <v/>
      </c>
      <c r="L804" s="18" t="str">
        <f t="shared" si="33"/>
        <v/>
      </c>
    </row>
    <row r="805" spans="1:12" ht="18">
      <c r="A805" s="16" t="str">
        <f>IF(COUNT($M805:$NVH805)=0,"",COUNT($M805:$NVH805))</f>
        <v/>
      </c>
      <c r="B805" s="11"/>
      <c r="C805" s="17" t="str">
        <f>(IF(A805="","",MAX($M805:$NVH805)))</f>
        <v/>
      </c>
      <c r="D805" s="17" t="str">
        <f>(IF(A805="","",MIN($M805:$NVH805)))</f>
        <v/>
      </c>
      <c r="E805" s="17" t="str">
        <f>(IF(A805="","",AVERAGE($M805:$NVH805)))</f>
        <v/>
      </c>
      <c r="F805" s="17"/>
      <c r="G805" s="17"/>
      <c r="H805" s="17"/>
      <c r="I805" s="17" t="str">
        <f t="shared" si="32"/>
        <v/>
      </c>
      <c r="J805" s="17" t="str">
        <f>IF(COUNT($M805:$NVH805)&lt;&gt;0,IF(AND(ISNUMBER(G805),ISNUMBER(H805),G805&gt;H805,A805&gt;0),ABS(2*(E805-F805)/(G805-H805)),""),"")</f>
        <v/>
      </c>
      <c r="K805" s="17" t="str">
        <f>IF(COUNT($M805:$NVH805)&lt;=1,"",IF(AND(ISNUMBER(G805),ISNUMBER(H805),G805&gt;H805,A805&gt;0,STDEV($M805:$NVH805)&gt;0),ABS((G805-H805)/(6*STDEV($M805:$NVH805))),""))</f>
        <v/>
      </c>
      <c r="L805" s="18" t="str">
        <f t="shared" si="33"/>
        <v/>
      </c>
    </row>
    <row r="806" spans="1:12" ht="18">
      <c r="A806" s="16" t="str">
        <f>IF(COUNT($M806:$NVH806)=0,"",COUNT($M806:$NVH806))</f>
        <v/>
      </c>
      <c r="B806" s="11"/>
      <c r="C806" s="17" t="str">
        <f>(IF(A806="","",MAX($M806:$NVH806)))</f>
        <v/>
      </c>
      <c r="D806" s="17" t="str">
        <f>(IF(A806="","",MIN($M806:$NVH806)))</f>
        <v/>
      </c>
      <c r="E806" s="17" t="str">
        <f>(IF(A806="","",AVERAGE($M806:$NVH806)))</f>
        <v/>
      </c>
      <c r="F806" s="17"/>
      <c r="G806" s="17"/>
      <c r="H806" s="17"/>
      <c r="I806" s="17" t="str">
        <f t="shared" si="32"/>
        <v/>
      </c>
      <c r="J806" s="17" t="str">
        <f>IF(COUNT($M806:$NVH806)&lt;&gt;0,IF(AND(ISNUMBER(G806),ISNUMBER(H806),G806&gt;H806,A806&gt;0),ABS(2*(E806-F806)/(G806-H806)),""),"")</f>
        <v/>
      </c>
      <c r="K806" s="17" t="str">
        <f>IF(COUNT($M806:$NVH806)&lt;=1,"",IF(AND(ISNUMBER(G806),ISNUMBER(H806),G806&gt;H806,A806&gt;0,STDEV($M806:$NVH806)&gt;0),ABS((G806-H806)/(6*STDEV($M806:$NVH806))),""))</f>
        <v/>
      </c>
      <c r="L806" s="18" t="str">
        <f t="shared" si="33"/>
        <v/>
      </c>
    </row>
    <row r="807" spans="1:12" ht="18">
      <c r="A807" s="16" t="str">
        <f>IF(COUNT($M807:$NVH807)=0,"",COUNT($M807:$NVH807))</f>
        <v/>
      </c>
      <c r="B807" s="11"/>
      <c r="C807" s="17" t="str">
        <f>(IF(A807="","",MAX($M807:$NVH807)))</f>
        <v/>
      </c>
      <c r="D807" s="17" t="str">
        <f>(IF(A807="","",MIN($M807:$NVH807)))</f>
        <v/>
      </c>
      <c r="E807" s="17" t="str">
        <f>(IF(A807="","",AVERAGE($M807:$NVH807)))</f>
        <v/>
      </c>
      <c r="F807" s="17"/>
      <c r="G807" s="17"/>
      <c r="H807" s="17"/>
      <c r="I807" s="17" t="str">
        <f t="shared" si="32"/>
        <v/>
      </c>
      <c r="J807" s="17" t="str">
        <f>IF(COUNT($M807:$NVH807)&lt;&gt;0,IF(AND(ISNUMBER(G807),ISNUMBER(H807),G807&gt;H807,A807&gt;0),ABS(2*(E807-F807)/(G807-H807)),""),"")</f>
        <v/>
      </c>
      <c r="K807" s="17" t="str">
        <f>IF(COUNT($M807:$NVH807)&lt;=1,"",IF(AND(ISNUMBER(G807),ISNUMBER(H807),G807&gt;H807,A807&gt;0,STDEV($M807:$NVH807)&gt;0),ABS((G807-H807)/(6*STDEV($M807:$NVH807))),""))</f>
        <v/>
      </c>
      <c r="L807" s="18" t="str">
        <f t="shared" si="33"/>
        <v/>
      </c>
    </row>
    <row r="808" spans="1:12" ht="18">
      <c r="A808" s="16" t="str">
        <f>IF(COUNT($M808:$NVH808)=0,"",COUNT($M808:$NVH808))</f>
        <v/>
      </c>
      <c r="B808" s="11"/>
      <c r="C808" s="17" t="str">
        <f>(IF(A808="","",MAX($M808:$NVH808)))</f>
        <v/>
      </c>
      <c r="D808" s="17" t="str">
        <f>(IF(A808="","",MIN($M808:$NVH808)))</f>
        <v/>
      </c>
      <c r="E808" s="17" t="str">
        <f>(IF(A808="","",AVERAGE($M808:$NVH808)))</f>
        <v/>
      </c>
      <c r="F808" s="17"/>
      <c r="G808" s="17"/>
      <c r="H808" s="17"/>
      <c r="I808" s="17" t="str">
        <f t="shared" si="32"/>
        <v/>
      </c>
      <c r="J808" s="17" t="str">
        <f>IF(COUNT($M808:$NVH808)&lt;&gt;0,IF(AND(ISNUMBER(G808),ISNUMBER(H808),G808&gt;H808,A808&gt;0),ABS(2*(E808-F808)/(G808-H808)),""),"")</f>
        <v/>
      </c>
      <c r="K808" s="17" t="str">
        <f>IF(COUNT($M808:$NVH808)&lt;=1,"",IF(AND(ISNUMBER(G808),ISNUMBER(H808),G808&gt;H808,A808&gt;0,STDEV($M808:$NVH808)&gt;0),ABS((G808-H808)/(6*STDEV($M808:$NVH808))),""))</f>
        <v/>
      </c>
      <c r="L808" s="18" t="str">
        <f t="shared" si="33"/>
        <v/>
      </c>
    </row>
    <row r="809" spans="1:12" ht="18">
      <c r="A809" s="16" t="str">
        <f>IF(COUNT($M809:$NVH809)=0,"",COUNT($M809:$NVH809))</f>
        <v/>
      </c>
      <c r="B809" s="11"/>
      <c r="C809" s="17" t="str">
        <f>(IF(A809="","",MAX($M809:$NVH809)))</f>
        <v/>
      </c>
      <c r="D809" s="17" t="str">
        <f>(IF(A809="","",MIN($M809:$NVH809)))</f>
        <v/>
      </c>
      <c r="E809" s="17" t="str">
        <f>(IF(A809="","",AVERAGE($M809:$NVH809)))</f>
        <v/>
      </c>
      <c r="F809" s="17"/>
      <c r="G809" s="17"/>
      <c r="H809" s="17"/>
      <c r="I809" s="17" t="str">
        <f t="shared" si="32"/>
        <v/>
      </c>
      <c r="J809" s="17" t="str">
        <f>IF(COUNT($M809:$NVH809)&lt;&gt;0,IF(AND(ISNUMBER(G809),ISNUMBER(H809),G809&gt;H809,A809&gt;0),ABS(2*(E809-F809)/(G809-H809)),""),"")</f>
        <v/>
      </c>
      <c r="K809" s="17" t="str">
        <f>IF(COUNT($M809:$NVH809)&lt;=1,"",IF(AND(ISNUMBER(G809),ISNUMBER(H809),G809&gt;H809,A809&gt;0,STDEV($M809:$NVH809)&gt;0),ABS((G809-H809)/(6*STDEV($M809:$NVH809))),""))</f>
        <v/>
      </c>
      <c r="L809" s="18" t="str">
        <f t="shared" si="33"/>
        <v/>
      </c>
    </row>
    <row r="810" spans="1:12" ht="18">
      <c r="A810" s="16" t="str">
        <f>IF(COUNT($M810:$NVH810)=0,"",COUNT($M810:$NVH810))</f>
        <v/>
      </c>
      <c r="B810" s="11"/>
      <c r="C810" s="17" t="str">
        <f>(IF(A810="","",MAX($M810:$NVH810)))</f>
        <v/>
      </c>
      <c r="D810" s="17" t="str">
        <f>(IF(A810="","",MIN($M810:$NVH810)))</f>
        <v/>
      </c>
      <c r="E810" s="17" t="str">
        <f>(IF(A810="","",AVERAGE($M810:$NVH810)))</f>
        <v/>
      </c>
      <c r="F810" s="17"/>
      <c r="G810" s="17"/>
      <c r="H810" s="17"/>
      <c r="I810" s="17" t="str">
        <f t="shared" si="32"/>
        <v/>
      </c>
      <c r="J810" s="17" t="str">
        <f>IF(COUNT($M810:$NVH810)&lt;&gt;0,IF(AND(ISNUMBER(G810),ISNUMBER(H810),G810&gt;H810,A810&gt;0),ABS(2*(E810-F810)/(G810-H810)),""),"")</f>
        <v/>
      </c>
      <c r="K810" s="17" t="str">
        <f>IF(COUNT($M810:$NVH810)&lt;=1,"",IF(AND(ISNUMBER(G810),ISNUMBER(H810),G810&gt;H810,A810&gt;0,STDEV($M810:$NVH810)&gt;0),ABS((G810-H810)/(6*STDEV($M810:$NVH810))),""))</f>
        <v/>
      </c>
      <c r="L810" s="18" t="str">
        <f t="shared" si="33"/>
        <v/>
      </c>
    </row>
    <row r="811" spans="1:12" ht="18">
      <c r="A811" s="16" t="str">
        <f>IF(COUNT($M811:$NVH811)=0,"",COUNT($M811:$NVH811))</f>
        <v/>
      </c>
      <c r="B811" s="11"/>
      <c r="C811" s="17" t="str">
        <f>(IF(A811="","",MAX($M811:$NVH811)))</f>
        <v/>
      </c>
      <c r="D811" s="17" t="str">
        <f>(IF(A811="","",MIN($M811:$NVH811)))</f>
        <v/>
      </c>
      <c r="E811" s="17" t="str">
        <f>(IF(A811="","",AVERAGE($M811:$NVH811)))</f>
        <v/>
      </c>
      <c r="F811" s="17"/>
      <c r="G811" s="17"/>
      <c r="H811" s="17"/>
      <c r="I811" s="17" t="str">
        <f t="shared" si="32"/>
        <v/>
      </c>
      <c r="J811" s="17" t="str">
        <f>IF(COUNT($M811:$NVH811)&lt;&gt;0,IF(AND(ISNUMBER(G811),ISNUMBER(H811),G811&gt;H811,A811&gt;0),ABS(2*(E811-F811)/(G811-H811)),""),"")</f>
        <v/>
      </c>
      <c r="K811" s="17" t="str">
        <f>IF(COUNT($M811:$NVH811)&lt;=1,"",IF(AND(ISNUMBER(G811),ISNUMBER(H811),G811&gt;H811,A811&gt;0,STDEV($M811:$NVH811)&gt;0),ABS((G811-H811)/(6*STDEV($M811:$NVH811))),""))</f>
        <v/>
      </c>
      <c r="L811" s="18" t="str">
        <f t="shared" si="33"/>
        <v/>
      </c>
    </row>
    <row r="812" spans="1:12" ht="18">
      <c r="A812" s="16" t="str">
        <f>IF(COUNT($M812:$NVH812)=0,"",COUNT($M812:$NVH812))</f>
        <v/>
      </c>
      <c r="B812" s="11"/>
      <c r="C812" s="17" t="str">
        <f>(IF(A812="","",MAX($M812:$NVH812)))</f>
        <v/>
      </c>
      <c r="D812" s="17" t="str">
        <f>(IF(A812="","",MIN($M812:$NVH812)))</f>
        <v/>
      </c>
      <c r="E812" s="17" t="str">
        <f>(IF(A812="","",AVERAGE($M812:$NVH812)))</f>
        <v/>
      </c>
      <c r="F812" s="17"/>
      <c r="G812" s="17"/>
      <c r="H812" s="17"/>
      <c r="I812" s="17" t="str">
        <f t="shared" si="32"/>
        <v/>
      </c>
      <c r="J812" s="17" t="str">
        <f>IF(COUNT($M812:$NVH812)&lt;&gt;0,IF(AND(ISNUMBER(G812),ISNUMBER(H812),G812&gt;H812,A812&gt;0),ABS(2*(E812-F812)/(G812-H812)),""),"")</f>
        <v/>
      </c>
      <c r="K812" s="17" t="str">
        <f>IF(COUNT($M812:$NVH812)&lt;=1,"",IF(AND(ISNUMBER(G812),ISNUMBER(H812),G812&gt;H812,A812&gt;0,STDEV($M812:$NVH812)&gt;0),ABS((G812-H812)/(6*STDEV($M812:$NVH812))),""))</f>
        <v/>
      </c>
      <c r="L812" s="18" t="str">
        <f t="shared" si="33"/>
        <v/>
      </c>
    </row>
    <row r="813" spans="1:12" ht="18">
      <c r="A813" s="16" t="str">
        <f>IF(COUNT($M813:$NVH813)=0,"",COUNT($M813:$NVH813))</f>
        <v/>
      </c>
      <c r="B813" s="11"/>
      <c r="C813" s="17" t="str">
        <f>(IF(A813="","",MAX($M813:$NVH813)))</f>
        <v/>
      </c>
      <c r="D813" s="17" t="str">
        <f>(IF(A813="","",MIN($M813:$NVH813)))</f>
        <v/>
      </c>
      <c r="E813" s="17" t="str">
        <f>(IF(A813="","",AVERAGE($M813:$NVH813)))</f>
        <v/>
      </c>
      <c r="F813" s="17"/>
      <c r="G813" s="17"/>
      <c r="H813" s="17"/>
      <c r="I813" s="17" t="str">
        <f t="shared" si="32"/>
        <v/>
      </c>
      <c r="J813" s="17" t="str">
        <f>IF(COUNT($M813:$NVH813)&lt;&gt;0,IF(AND(ISNUMBER(G813),ISNUMBER(H813),G813&gt;H813,A813&gt;0),ABS(2*(E813-F813)/(G813-H813)),""),"")</f>
        <v/>
      </c>
      <c r="K813" s="17" t="str">
        <f>IF(COUNT($M813:$NVH813)&lt;=1,"",IF(AND(ISNUMBER(G813),ISNUMBER(H813),G813&gt;H813,A813&gt;0,STDEV($M813:$NVH813)&gt;0),ABS((G813-H813)/(6*STDEV($M813:$NVH813))),""))</f>
        <v/>
      </c>
      <c r="L813" s="18" t="str">
        <f t="shared" si="33"/>
        <v/>
      </c>
    </row>
    <row r="814" spans="1:12" ht="18">
      <c r="A814" s="16" t="str">
        <f>IF(COUNT($M814:$NVH814)=0,"",COUNT($M814:$NVH814))</f>
        <v/>
      </c>
      <c r="B814" s="11"/>
      <c r="C814" s="17" t="str">
        <f>(IF(A814="","",MAX($M814:$NVH814)))</f>
        <v/>
      </c>
      <c r="D814" s="17" t="str">
        <f>(IF(A814="","",MIN($M814:$NVH814)))</f>
        <v/>
      </c>
      <c r="E814" s="17" t="str">
        <f>(IF(A814="","",AVERAGE($M814:$NVH814)))</f>
        <v/>
      </c>
      <c r="F814" s="17"/>
      <c r="G814" s="17"/>
      <c r="H814" s="17"/>
      <c r="I814" s="17" t="str">
        <f t="shared" si="32"/>
        <v/>
      </c>
      <c r="J814" s="17" t="str">
        <f>IF(COUNT($M814:$NVH814)&lt;&gt;0,IF(AND(ISNUMBER(G814),ISNUMBER(H814),G814&gt;H814,A814&gt;0),ABS(2*(E814-F814)/(G814-H814)),""),"")</f>
        <v/>
      </c>
      <c r="K814" s="17" t="str">
        <f>IF(COUNT($M814:$NVH814)&lt;=1,"",IF(AND(ISNUMBER(G814),ISNUMBER(H814),G814&gt;H814,A814&gt;0,STDEV($M814:$NVH814)&gt;0),ABS((G814-H814)/(6*STDEV($M814:$NVH814))),""))</f>
        <v/>
      </c>
      <c r="L814" s="18" t="str">
        <f t="shared" si="33"/>
        <v/>
      </c>
    </row>
    <row r="815" spans="1:12" ht="18">
      <c r="A815" s="16" t="str">
        <f>IF(COUNT($M815:$NVH815)=0,"",COUNT($M815:$NVH815))</f>
        <v/>
      </c>
      <c r="B815" s="11"/>
      <c r="C815" s="17" t="str">
        <f>(IF(A815="","",MAX($M815:$NVH815)))</f>
        <v/>
      </c>
      <c r="D815" s="17" t="str">
        <f>(IF(A815="","",MIN($M815:$NVH815)))</f>
        <v/>
      </c>
      <c r="E815" s="17" t="str">
        <f>(IF(A815="","",AVERAGE($M815:$NVH815)))</f>
        <v/>
      </c>
      <c r="F815" s="17"/>
      <c r="G815" s="17"/>
      <c r="H815" s="17"/>
      <c r="I815" s="17" t="str">
        <f t="shared" si="32"/>
        <v/>
      </c>
      <c r="J815" s="17" t="str">
        <f>IF(COUNT($M815:$NVH815)&lt;&gt;0,IF(AND(ISNUMBER(G815),ISNUMBER(H815),G815&gt;H815,A815&gt;0),ABS(2*(E815-F815)/(G815-H815)),""),"")</f>
        <v/>
      </c>
      <c r="K815" s="17" t="str">
        <f>IF(COUNT($M815:$NVH815)&lt;=1,"",IF(AND(ISNUMBER(G815),ISNUMBER(H815),G815&gt;H815,A815&gt;0,STDEV($M815:$NVH815)&gt;0),ABS((G815-H815)/(6*STDEV($M815:$NVH815))),""))</f>
        <v/>
      </c>
      <c r="L815" s="18" t="str">
        <f t="shared" si="33"/>
        <v/>
      </c>
    </row>
    <row r="816" spans="1:12" ht="18">
      <c r="A816" s="16" t="str">
        <f>IF(COUNT($M816:$NVH816)=0,"",COUNT($M816:$NVH816))</f>
        <v/>
      </c>
      <c r="B816" s="11"/>
      <c r="C816" s="17" t="str">
        <f>(IF(A816="","",MAX($M816:$NVH816)))</f>
        <v/>
      </c>
      <c r="D816" s="17" t="str">
        <f>(IF(A816="","",MIN($M816:$NVH816)))</f>
        <v/>
      </c>
      <c r="E816" s="17" t="str">
        <f>(IF(A816="","",AVERAGE($M816:$NVH816)))</f>
        <v/>
      </c>
      <c r="F816" s="17"/>
      <c r="G816" s="17"/>
      <c r="H816" s="17"/>
      <c r="I816" s="17" t="str">
        <f t="shared" si="32"/>
        <v/>
      </c>
      <c r="J816" s="17" t="str">
        <f>IF(COUNT($M816:$NVH816)&lt;&gt;0,IF(AND(ISNUMBER(G816),ISNUMBER(H816),G816&gt;H816,A816&gt;0),ABS(2*(E816-F816)/(G816-H816)),""),"")</f>
        <v/>
      </c>
      <c r="K816" s="17" t="str">
        <f>IF(COUNT($M816:$NVH816)&lt;=1,"",IF(AND(ISNUMBER(G816),ISNUMBER(H816),G816&gt;H816,A816&gt;0,STDEV($M816:$NVH816)&gt;0),ABS((G816-H816)/(6*STDEV($M816:$NVH816))),""))</f>
        <v/>
      </c>
      <c r="L816" s="18" t="str">
        <f t="shared" si="33"/>
        <v/>
      </c>
    </row>
    <row r="817" spans="1:12" ht="18">
      <c r="A817" s="16" t="str">
        <f>IF(COUNT($M817:$NVH817)=0,"",COUNT($M817:$NVH817))</f>
        <v/>
      </c>
      <c r="B817" s="11"/>
      <c r="C817" s="17" t="str">
        <f>(IF(A817="","",MAX($M817:$NVH817)))</f>
        <v/>
      </c>
      <c r="D817" s="17" t="str">
        <f>(IF(A817="","",MIN($M817:$NVH817)))</f>
        <v/>
      </c>
      <c r="E817" s="17" t="str">
        <f>(IF(A817="","",AVERAGE($M817:$NVH817)))</f>
        <v/>
      </c>
      <c r="F817" s="17"/>
      <c r="G817" s="17"/>
      <c r="H817" s="17"/>
      <c r="I817" s="17" t="str">
        <f t="shared" si="32"/>
        <v/>
      </c>
      <c r="J817" s="17" t="str">
        <f>IF(COUNT($M817:$NVH817)&lt;&gt;0,IF(AND(ISNUMBER(G817),ISNUMBER(H817),G817&gt;H817,A817&gt;0),ABS(2*(E817-F817)/(G817-H817)),""),"")</f>
        <v/>
      </c>
      <c r="K817" s="17" t="str">
        <f>IF(COUNT($M817:$NVH817)&lt;=1,"",IF(AND(ISNUMBER(G817),ISNUMBER(H817),G817&gt;H817,A817&gt;0,STDEV($M817:$NVH817)&gt;0),ABS((G817-H817)/(6*STDEV($M817:$NVH817))),""))</f>
        <v/>
      </c>
      <c r="L817" s="18" t="str">
        <f t="shared" si="33"/>
        <v/>
      </c>
    </row>
    <row r="818" spans="1:12" ht="18">
      <c r="A818" s="16" t="str">
        <f>IF(COUNT($M818:$NVH818)=0,"",COUNT($M818:$NVH818))</f>
        <v/>
      </c>
      <c r="B818" s="11"/>
      <c r="C818" s="17" t="str">
        <f>(IF(A818="","",MAX($M818:$NVH818)))</f>
        <v/>
      </c>
      <c r="D818" s="17" t="str">
        <f>(IF(A818="","",MIN($M818:$NVH818)))</f>
        <v/>
      </c>
      <c r="E818" s="17" t="str">
        <f>(IF(A818="","",AVERAGE($M818:$NVH818)))</f>
        <v/>
      </c>
      <c r="F818" s="17"/>
      <c r="G818" s="17"/>
      <c r="H818" s="17"/>
      <c r="I818" s="17" t="str">
        <f t="shared" si="32"/>
        <v/>
      </c>
      <c r="J818" s="17" t="str">
        <f>IF(COUNT($M818:$NVH818)&lt;&gt;0,IF(AND(ISNUMBER(G818),ISNUMBER(H818),G818&gt;H818,A818&gt;0),ABS(2*(E818-F818)/(G818-H818)),""),"")</f>
        <v/>
      </c>
      <c r="K818" s="17" t="str">
        <f>IF(COUNT($M818:$NVH818)&lt;=1,"",IF(AND(ISNUMBER(G818),ISNUMBER(H818),G818&gt;H818,A818&gt;0,STDEV($M818:$NVH818)&gt;0),ABS((G818-H818)/(6*STDEV($M818:$NVH818))),""))</f>
        <v/>
      </c>
      <c r="L818" s="18" t="str">
        <f t="shared" si="33"/>
        <v/>
      </c>
    </row>
    <row r="819" spans="1:12" ht="18">
      <c r="A819" s="16" t="str">
        <f>IF(COUNT($M819:$NVH819)=0,"",COUNT($M819:$NVH819))</f>
        <v/>
      </c>
      <c r="B819" s="11"/>
      <c r="C819" s="17" t="str">
        <f>(IF(A819="","",MAX($M819:$NVH819)))</f>
        <v/>
      </c>
      <c r="D819" s="17" t="str">
        <f>(IF(A819="","",MIN($M819:$NVH819)))</f>
        <v/>
      </c>
      <c r="E819" s="17" t="str">
        <f>(IF(A819="","",AVERAGE($M819:$NVH819)))</f>
        <v/>
      </c>
      <c r="F819" s="17"/>
      <c r="G819" s="17"/>
      <c r="H819" s="17"/>
      <c r="I819" s="17" t="str">
        <f t="shared" si="32"/>
        <v/>
      </c>
      <c r="J819" s="17" t="str">
        <f>IF(COUNT($M819:$NVH819)&lt;&gt;0,IF(AND(ISNUMBER(G819),ISNUMBER(H819),G819&gt;H819,A819&gt;0),ABS(2*(E819-F819)/(G819-H819)),""),"")</f>
        <v/>
      </c>
      <c r="K819" s="17" t="str">
        <f>IF(COUNT($M819:$NVH819)&lt;=1,"",IF(AND(ISNUMBER(G819),ISNUMBER(H819),G819&gt;H819,A819&gt;0,STDEV($M819:$NVH819)&gt;0),ABS((G819-H819)/(6*STDEV($M819:$NVH819))),""))</f>
        <v/>
      </c>
      <c r="L819" s="18" t="str">
        <f t="shared" si="33"/>
        <v/>
      </c>
    </row>
    <row r="820" spans="1:12" ht="18">
      <c r="A820" s="16" t="str">
        <f>IF(COUNT($M820:$NVH820)=0,"",COUNT($M820:$NVH820))</f>
        <v/>
      </c>
      <c r="B820" s="11"/>
      <c r="C820" s="17" t="str">
        <f>(IF(A820="","",MAX($M820:$NVH820)))</f>
        <v/>
      </c>
      <c r="D820" s="17" t="str">
        <f>(IF(A820="","",MIN($M820:$NVH820)))</f>
        <v/>
      </c>
      <c r="E820" s="17" t="str">
        <f>(IF(A820="","",AVERAGE($M820:$NVH820)))</f>
        <v/>
      </c>
      <c r="F820" s="17"/>
      <c r="G820" s="17"/>
      <c r="H820" s="17"/>
      <c r="I820" s="17" t="str">
        <f t="shared" si="32"/>
        <v/>
      </c>
      <c r="J820" s="17" t="str">
        <f>IF(COUNT($M820:$NVH820)&lt;&gt;0,IF(AND(ISNUMBER(G820),ISNUMBER(H820),G820&gt;H820,A820&gt;0),ABS(2*(E820-F820)/(G820-H820)),""),"")</f>
        <v/>
      </c>
      <c r="K820" s="17" t="str">
        <f>IF(COUNT($M820:$NVH820)&lt;=1,"",IF(AND(ISNUMBER(G820),ISNUMBER(H820),G820&gt;H820,A820&gt;0,STDEV($M820:$NVH820)&gt;0),ABS((G820-H820)/(6*STDEV($M820:$NVH820))),""))</f>
        <v/>
      </c>
      <c r="L820" s="18" t="str">
        <f t="shared" si="33"/>
        <v/>
      </c>
    </row>
    <row r="821" spans="1:12" ht="18">
      <c r="A821" s="16" t="str">
        <f>IF(COUNT($M821:$NVH821)=0,"",COUNT($M821:$NVH821))</f>
        <v/>
      </c>
      <c r="B821" s="11"/>
      <c r="C821" s="17" t="str">
        <f>(IF(A821="","",MAX($M821:$NVH821)))</f>
        <v/>
      </c>
      <c r="D821" s="17" t="str">
        <f>(IF(A821="","",MIN($M821:$NVH821)))</f>
        <v/>
      </c>
      <c r="E821" s="17" t="str">
        <f>(IF(A821="","",AVERAGE($M821:$NVH821)))</f>
        <v/>
      </c>
      <c r="F821" s="17"/>
      <c r="G821" s="17"/>
      <c r="H821" s="17"/>
      <c r="I821" s="17" t="str">
        <f t="shared" si="32"/>
        <v/>
      </c>
      <c r="J821" s="17" t="str">
        <f>IF(COUNT($M821:$NVH821)&lt;&gt;0,IF(AND(ISNUMBER(G821),ISNUMBER(H821),G821&gt;H821,A821&gt;0),ABS(2*(E821-F821)/(G821-H821)),""),"")</f>
        <v/>
      </c>
      <c r="K821" s="17" t="str">
        <f>IF(COUNT($M821:$NVH821)&lt;=1,"",IF(AND(ISNUMBER(G821),ISNUMBER(H821),G821&gt;H821,A821&gt;0,STDEV($M821:$NVH821)&gt;0),ABS((G821-H821)/(6*STDEV($M821:$NVH821))),""))</f>
        <v/>
      </c>
      <c r="L821" s="18" t="str">
        <f t="shared" si="33"/>
        <v/>
      </c>
    </row>
    <row r="822" spans="1:12" ht="18">
      <c r="A822" s="16" t="str">
        <f>IF(COUNT($M822:$NVH822)=0,"",COUNT($M822:$NVH822))</f>
        <v/>
      </c>
      <c r="B822" s="11"/>
      <c r="C822" s="17" t="str">
        <f>(IF(A822="","",MAX($M822:$NVH822)))</f>
        <v/>
      </c>
      <c r="D822" s="17" t="str">
        <f>(IF(A822="","",MIN($M822:$NVH822)))</f>
        <v/>
      </c>
      <c r="E822" s="17" t="str">
        <f>(IF(A822="","",AVERAGE($M822:$NVH822)))</f>
        <v/>
      </c>
      <c r="F822" s="17"/>
      <c r="G822" s="17"/>
      <c r="H822" s="17"/>
      <c r="I822" s="17" t="str">
        <f t="shared" si="32"/>
        <v/>
      </c>
      <c r="J822" s="17" t="str">
        <f>IF(COUNT($M822:$NVH822)&lt;&gt;0,IF(AND(ISNUMBER(G822),ISNUMBER(H822),G822&gt;H822,A822&gt;0),ABS(2*(E822-F822)/(G822-H822)),""),"")</f>
        <v/>
      </c>
      <c r="K822" s="17" t="str">
        <f>IF(COUNT($M822:$NVH822)&lt;=1,"",IF(AND(ISNUMBER(G822),ISNUMBER(H822),G822&gt;H822,A822&gt;0,STDEV($M822:$NVH822)&gt;0),ABS((G822-H822)/(6*STDEV($M822:$NVH822))),""))</f>
        <v/>
      </c>
      <c r="L822" s="18" t="str">
        <f t="shared" si="33"/>
        <v/>
      </c>
    </row>
    <row r="823" spans="1:12" ht="18">
      <c r="A823" s="16" t="str">
        <f>IF(COUNT($M823:$NVH823)=0,"",COUNT($M823:$NVH823))</f>
        <v/>
      </c>
      <c r="B823" s="11"/>
      <c r="C823" s="17" t="str">
        <f>(IF(A823="","",MAX($M823:$NVH823)))</f>
        <v/>
      </c>
      <c r="D823" s="17" t="str">
        <f>(IF(A823="","",MIN($M823:$NVH823)))</f>
        <v/>
      </c>
      <c r="E823" s="17" t="str">
        <f>(IF(A823="","",AVERAGE($M823:$NVH823)))</f>
        <v/>
      </c>
      <c r="F823" s="17"/>
      <c r="G823" s="17"/>
      <c r="H823" s="17"/>
      <c r="I823" s="17" t="str">
        <f t="shared" si="32"/>
        <v/>
      </c>
      <c r="J823" s="17" t="str">
        <f>IF(COUNT($M823:$NVH823)&lt;&gt;0,IF(AND(ISNUMBER(G823),ISNUMBER(H823),G823&gt;H823,A823&gt;0),ABS(2*(E823-F823)/(G823-H823)),""),"")</f>
        <v/>
      </c>
      <c r="K823" s="17" t="str">
        <f>IF(COUNT($M823:$NVH823)&lt;=1,"",IF(AND(ISNUMBER(G823),ISNUMBER(H823),G823&gt;H823,A823&gt;0,STDEV($M823:$NVH823)&gt;0),ABS((G823-H823)/(6*STDEV($M823:$NVH823))),""))</f>
        <v/>
      </c>
      <c r="L823" s="18" t="str">
        <f t="shared" si="33"/>
        <v/>
      </c>
    </row>
    <row r="824" spans="1:12" ht="18">
      <c r="A824" s="16" t="str">
        <f>IF(COUNT($M824:$NVH824)=0,"",COUNT($M824:$NVH824))</f>
        <v/>
      </c>
      <c r="B824" s="11"/>
      <c r="C824" s="17" t="str">
        <f>(IF(A824="","",MAX($M824:$NVH824)))</f>
        <v/>
      </c>
      <c r="D824" s="17" t="str">
        <f>(IF(A824="","",MIN($M824:$NVH824)))</f>
        <v/>
      </c>
      <c r="E824" s="17" t="str">
        <f>(IF(A824="","",AVERAGE($M824:$NVH824)))</f>
        <v/>
      </c>
      <c r="F824" s="17"/>
      <c r="G824" s="17"/>
      <c r="H824" s="17"/>
      <c r="I824" s="17" t="str">
        <f t="shared" si="32"/>
        <v/>
      </c>
      <c r="J824" s="17" t="str">
        <f>IF(COUNT($M824:$NVH824)&lt;&gt;0,IF(AND(ISNUMBER(G824),ISNUMBER(H824),G824&gt;H824,A824&gt;0),ABS(2*(E824-F824)/(G824-H824)),""),"")</f>
        <v/>
      </c>
      <c r="K824" s="17" t="str">
        <f>IF(COUNT($M824:$NVH824)&lt;=1,"",IF(AND(ISNUMBER(G824),ISNUMBER(H824),G824&gt;H824,A824&gt;0,STDEV($M824:$NVH824)&gt;0),ABS((G824-H824)/(6*STDEV($M824:$NVH824))),""))</f>
        <v/>
      </c>
      <c r="L824" s="18" t="str">
        <f t="shared" si="33"/>
        <v/>
      </c>
    </row>
    <row r="825" spans="1:12" ht="18">
      <c r="A825" s="16" t="str">
        <f>IF(COUNT($M825:$NVH825)=0,"",COUNT($M825:$NVH825))</f>
        <v/>
      </c>
      <c r="B825" s="11"/>
      <c r="C825" s="17" t="str">
        <f>(IF(A825="","",MAX($M825:$NVH825)))</f>
        <v/>
      </c>
      <c r="D825" s="17" t="str">
        <f>(IF(A825="","",MIN($M825:$NVH825)))</f>
        <v/>
      </c>
      <c r="E825" s="17" t="str">
        <f>(IF(A825="","",AVERAGE($M825:$NVH825)))</f>
        <v/>
      </c>
      <c r="F825" s="17"/>
      <c r="G825" s="17"/>
      <c r="H825" s="17"/>
      <c r="I825" s="17" t="str">
        <f t="shared" si="32"/>
        <v/>
      </c>
      <c r="J825" s="17" t="str">
        <f>IF(COUNT($M825:$NVH825)&lt;&gt;0,IF(AND(ISNUMBER(G825),ISNUMBER(H825),G825&gt;H825,A825&gt;0),ABS(2*(E825-F825)/(G825-H825)),""),"")</f>
        <v/>
      </c>
      <c r="K825" s="17" t="str">
        <f>IF(COUNT($M825:$NVH825)&lt;=1,"",IF(AND(ISNUMBER(G825),ISNUMBER(H825),G825&gt;H825,A825&gt;0,STDEV($M825:$NVH825)&gt;0),ABS((G825-H825)/(6*STDEV($M825:$NVH825))),""))</f>
        <v/>
      </c>
      <c r="L825" s="18" t="str">
        <f t="shared" si="33"/>
        <v/>
      </c>
    </row>
    <row r="826" spans="1:12" ht="18">
      <c r="A826" s="16" t="str">
        <f>IF(COUNT($M826:$NVH826)=0,"",COUNT($M826:$NVH826))</f>
        <v/>
      </c>
      <c r="B826" s="11"/>
      <c r="C826" s="17" t="str">
        <f>(IF(A826="","",MAX($M826:$NVH826)))</f>
        <v/>
      </c>
      <c r="D826" s="17" t="str">
        <f>(IF(A826="","",MIN($M826:$NVH826)))</f>
        <v/>
      </c>
      <c r="E826" s="17" t="str">
        <f>(IF(A826="","",AVERAGE($M826:$NVH826)))</f>
        <v/>
      </c>
      <c r="F826" s="17"/>
      <c r="G826" s="17"/>
      <c r="H826" s="17"/>
      <c r="I826" s="17" t="str">
        <f t="shared" si="32"/>
        <v/>
      </c>
      <c r="J826" s="17" t="str">
        <f>IF(COUNT($M826:$NVH826)&lt;&gt;0,IF(AND(ISNUMBER(G826),ISNUMBER(H826),G826&gt;H826,A826&gt;0),ABS(2*(E826-F826)/(G826-H826)),""),"")</f>
        <v/>
      </c>
      <c r="K826" s="17" t="str">
        <f>IF(COUNT($M826:$NVH826)&lt;=1,"",IF(AND(ISNUMBER(G826),ISNUMBER(H826),G826&gt;H826,A826&gt;0,STDEV($M826:$NVH826)&gt;0),ABS((G826-H826)/(6*STDEV($M826:$NVH826))),""))</f>
        <v/>
      </c>
      <c r="L826" s="18" t="str">
        <f t="shared" si="33"/>
        <v/>
      </c>
    </row>
    <row r="827" spans="1:12" ht="18">
      <c r="A827" s="16" t="str">
        <f>IF(COUNT($M827:$NVH827)=0,"",COUNT($M827:$NVH827))</f>
        <v/>
      </c>
      <c r="B827" s="11"/>
      <c r="C827" s="17" t="str">
        <f>(IF(A827="","",MAX($M827:$NVH827)))</f>
        <v/>
      </c>
      <c r="D827" s="17" t="str">
        <f>(IF(A827="","",MIN($M827:$NVH827)))</f>
        <v/>
      </c>
      <c r="E827" s="17" t="str">
        <f>(IF(A827="","",AVERAGE($M827:$NVH827)))</f>
        <v/>
      </c>
      <c r="F827" s="17"/>
      <c r="G827" s="17"/>
      <c r="H827" s="17"/>
      <c r="I827" s="17" t="str">
        <f t="shared" si="32"/>
        <v/>
      </c>
      <c r="J827" s="17" t="str">
        <f>IF(COUNT($M827:$NVH827)&lt;&gt;0,IF(AND(ISNUMBER(G827),ISNUMBER(H827),G827&gt;H827,A827&gt;0),ABS(2*(E827-F827)/(G827-H827)),""),"")</f>
        <v/>
      </c>
      <c r="K827" s="17" t="str">
        <f>IF(COUNT($M827:$NVH827)&lt;=1,"",IF(AND(ISNUMBER(G827),ISNUMBER(H827),G827&gt;H827,A827&gt;0,STDEV($M827:$NVH827)&gt;0),ABS((G827-H827)/(6*STDEV($M827:$NVH827))),""))</f>
        <v/>
      </c>
      <c r="L827" s="18" t="str">
        <f t="shared" si="33"/>
        <v/>
      </c>
    </row>
    <row r="828" spans="1:12" ht="18">
      <c r="A828" s="16" t="str">
        <f>IF(COUNT($M828:$NVH828)=0,"",COUNT($M828:$NVH828))</f>
        <v/>
      </c>
      <c r="B828" s="11"/>
      <c r="C828" s="17" t="str">
        <f>(IF(A828="","",MAX($M828:$NVH828)))</f>
        <v/>
      </c>
      <c r="D828" s="17" t="str">
        <f>(IF(A828="","",MIN($M828:$NVH828)))</f>
        <v/>
      </c>
      <c r="E828" s="17" t="str">
        <f>(IF(A828="","",AVERAGE($M828:$NVH828)))</f>
        <v/>
      </c>
      <c r="F828" s="17"/>
      <c r="G828" s="17"/>
      <c r="H828" s="17"/>
      <c r="I828" s="17" t="str">
        <f t="shared" si="32"/>
        <v/>
      </c>
      <c r="J828" s="17" t="str">
        <f>IF(COUNT($M828:$NVH828)&lt;&gt;0,IF(AND(ISNUMBER(G828),ISNUMBER(H828),G828&gt;H828,A828&gt;0),ABS(2*(E828-F828)/(G828-H828)),""),"")</f>
        <v/>
      </c>
      <c r="K828" s="17" t="str">
        <f>IF(COUNT($M828:$NVH828)&lt;=1,"",IF(AND(ISNUMBER(G828),ISNUMBER(H828),G828&gt;H828,A828&gt;0,STDEV($M828:$NVH828)&gt;0),ABS((G828-H828)/(6*STDEV($M828:$NVH828))),""))</f>
        <v/>
      </c>
      <c r="L828" s="18" t="str">
        <f t="shared" si="33"/>
        <v/>
      </c>
    </row>
    <row r="829" spans="1:12" ht="18">
      <c r="A829" s="16" t="str">
        <f>IF(COUNT($M829:$NVH829)=0,"",COUNT($M829:$NVH829))</f>
        <v/>
      </c>
      <c r="B829" s="11"/>
      <c r="C829" s="17" t="str">
        <f>(IF(A829="","",MAX($M829:$NVH829)))</f>
        <v/>
      </c>
      <c r="D829" s="17" t="str">
        <f>(IF(A829="","",MIN($M829:$NVH829)))</f>
        <v/>
      </c>
      <c r="E829" s="17" t="str">
        <f>(IF(A829="","",AVERAGE($M829:$NVH829)))</f>
        <v/>
      </c>
      <c r="F829" s="17"/>
      <c r="G829" s="17"/>
      <c r="H829" s="17"/>
      <c r="I829" s="17" t="str">
        <f t="shared" si="32"/>
        <v/>
      </c>
      <c r="J829" s="17" t="str">
        <f>IF(COUNT($M829:$NVH829)&lt;&gt;0,IF(AND(ISNUMBER(G829),ISNUMBER(H829),G829&gt;H829,A829&gt;0),ABS(2*(E829-F829)/(G829-H829)),""),"")</f>
        <v/>
      </c>
      <c r="K829" s="17" t="str">
        <f>IF(COUNT($M829:$NVH829)&lt;=1,"",IF(AND(ISNUMBER(G829),ISNUMBER(H829),G829&gt;H829,A829&gt;0,STDEV($M829:$NVH829)&gt;0),ABS((G829-H829)/(6*STDEV($M829:$NVH829))),""))</f>
        <v/>
      </c>
      <c r="L829" s="18" t="str">
        <f t="shared" si="33"/>
        <v/>
      </c>
    </row>
    <row r="830" spans="1:12" ht="18">
      <c r="A830" s="16" t="str">
        <f>IF(COUNT($M830:$NVH830)=0,"",COUNT($M830:$NVH830))</f>
        <v/>
      </c>
      <c r="B830" s="11"/>
      <c r="C830" s="17" t="str">
        <f>(IF(A830="","",MAX($M830:$NVH830)))</f>
        <v/>
      </c>
      <c r="D830" s="17" t="str">
        <f>(IF(A830="","",MIN($M830:$NVH830)))</f>
        <v/>
      </c>
      <c r="E830" s="17" t="str">
        <f>(IF(A830="","",AVERAGE($M830:$NVH830)))</f>
        <v/>
      </c>
      <c r="F830" s="17"/>
      <c r="G830" s="17"/>
      <c r="H830" s="17"/>
      <c r="I830" s="17" t="str">
        <f t="shared" si="32"/>
        <v/>
      </c>
      <c r="J830" s="17" t="str">
        <f>IF(COUNT($M830:$NVH830)&lt;&gt;0,IF(AND(ISNUMBER(G830),ISNUMBER(H830),G830&gt;H830,A830&gt;0),ABS(2*(E830-F830)/(G830-H830)),""),"")</f>
        <v/>
      </c>
      <c r="K830" s="17" t="str">
        <f>IF(COUNT($M830:$NVH830)&lt;=1,"",IF(AND(ISNUMBER(G830),ISNUMBER(H830),G830&gt;H830,A830&gt;0,STDEV($M830:$NVH830)&gt;0),ABS((G830-H830)/(6*STDEV($M830:$NVH830))),""))</f>
        <v/>
      </c>
      <c r="L830" s="18" t="str">
        <f t="shared" si="33"/>
        <v/>
      </c>
    </row>
    <row r="831" spans="1:12" ht="18">
      <c r="A831" s="16" t="str">
        <f>IF(COUNT($M831:$NVH831)=0,"",COUNT($M831:$NVH831))</f>
        <v/>
      </c>
      <c r="B831" s="11"/>
      <c r="C831" s="17" t="str">
        <f>(IF(A831="","",MAX($M831:$NVH831)))</f>
        <v/>
      </c>
      <c r="D831" s="17" t="str">
        <f>(IF(A831="","",MIN($M831:$NVH831)))</f>
        <v/>
      </c>
      <c r="E831" s="17" t="str">
        <f>(IF(A831="","",AVERAGE($M831:$NVH831)))</f>
        <v/>
      </c>
      <c r="F831" s="17"/>
      <c r="G831" s="17"/>
      <c r="H831" s="17"/>
      <c r="I831" s="17" t="str">
        <f t="shared" si="32"/>
        <v/>
      </c>
      <c r="J831" s="17" t="str">
        <f>IF(COUNT($M831:$NVH831)&lt;&gt;0,IF(AND(ISNUMBER(G831),ISNUMBER(H831),G831&gt;H831,A831&gt;0),ABS(2*(E831-F831)/(G831-H831)),""),"")</f>
        <v/>
      </c>
      <c r="K831" s="17" t="str">
        <f>IF(COUNT($M831:$NVH831)&lt;=1,"",IF(AND(ISNUMBER(G831),ISNUMBER(H831),G831&gt;H831,A831&gt;0,STDEV($M831:$NVH831)&gt;0),ABS((G831-H831)/(6*STDEV($M831:$NVH831))),""))</f>
        <v/>
      </c>
      <c r="L831" s="18" t="str">
        <f t="shared" si="33"/>
        <v/>
      </c>
    </row>
    <row r="832" spans="1:12" ht="18">
      <c r="A832" s="16" t="str">
        <f>IF(COUNT($M832:$NVH832)=0,"",COUNT($M832:$NVH832))</f>
        <v/>
      </c>
      <c r="B832" s="11"/>
      <c r="C832" s="17" t="str">
        <f>(IF(A832="","",MAX($M832:$NVH832)))</f>
        <v/>
      </c>
      <c r="D832" s="17" t="str">
        <f>(IF(A832="","",MIN($M832:$NVH832)))</f>
        <v/>
      </c>
      <c r="E832" s="17" t="str">
        <f>(IF(A832="","",AVERAGE($M832:$NVH832)))</f>
        <v/>
      </c>
      <c r="F832" s="17"/>
      <c r="G832" s="17"/>
      <c r="H832" s="17"/>
      <c r="I832" s="17" t="str">
        <f t="shared" si="32"/>
        <v/>
      </c>
      <c r="J832" s="17" t="str">
        <f>IF(COUNT($M832:$NVH832)&lt;&gt;0,IF(AND(ISNUMBER(G832),ISNUMBER(H832),G832&gt;H832,A832&gt;0),ABS(2*(E832-F832)/(G832-H832)),""),"")</f>
        <v/>
      </c>
      <c r="K832" s="17" t="str">
        <f>IF(COUNT($M832:$NVH832)&lt;=1,"",IF(AND(ISNUMBER(G832),ISNUMBER(H832),G832&gt;H832,A832&gt;0,STDEV($M832:$NVH832)&gt;0),ABS((G832-H832)/(6*STDEV($M832:$NVH832))),""))</f>
        <v/>
      </c>
      <c r="L832" s="18" t="str">
        <f t="shared" si="33"/>
        <v/>
      </c>
    </row>
    <row r="833" spans="1:12" ht="18">
      <c r="A833" s="16" t="str">
        <f>IF(COUNT($M833:$NVH833)=0,"",COUNT($M833:$NVH833))</f>
        <v/>
      </c>
      <c r="B833" s="11"/>
      <c r="C833" s="17" t="str">
        <f>(IF(A833="","",MAX($M833:$NVH833)))</f>
        <v/>
      </c>
      <c r="D833" s="17" t="str">
        <f>(IF(A833="","",MIN($M833:$NVH833)))</f>
        <v/>
      </c>
      <c r="E833" s="17" t="str">
        <f>(IF(A833="","",AVERAGE($M833:$NVH833)))</f>
        <v/>
      </c>
      <c r="F833" s="17"/>
      <c r="G833" s="17"/>
      <c r="H833" s="17"/>
      <c r="I833" s="17" t="str">
        <f t="shared" si="32"/>
        <v/>
      </c>
      <c r="J833" s="17" t="str">
        <f>IF(COUNT($M833:$NVH833)&lt;&gt;0,IF(AND(ISNUMBER(G833),ISNUMBER(H833),G833&gt;H833,A833&gt;0),ABS(2*(E833-F833)/(G833-H833)),""),"")</f>
        <v/>
      </c>
      <c r="K833" s="17" t="str">
        <f>IF(COUNT($M833:$NVH833)&lt;=1,"",IF(AND(ISNUMBER(G833),ISNUMBER(H833),G833&gt;H833,A833&gt;0,STDEV($M833:$NVH833)&gt;0),ABS((G833-H833)/(6*STDEV($M833:$NVH833))),""))</f>
        <v/>
      </c>
      <c r="L833" s="18" t="str">
        <f t="shared" si="33"/>
        <v/>
      </c>
    </row>
    <row r="834" spans="1:12" ht="18">
      <c r="A834" s="16" t="str">
        <f>IF(COUNT($M834:$NVH834)=0,"",COUNT($M834:$NVH834))</f>
        <v/>
      </c>
      <c r="B834" s="11"/>
      <c r="C834" s="17" t="str">
        <f>(IF(A834="","",MAX($M834:$NVH834)))</f>
        <v/>
      </c>
      <c r="D834" s="17" t="str">
        <f>(IF(A834="","",MIN($M834:$NVH834)))</f>
        <v/>
      </c>
      <c r="E834" s="17" t="str">
        <f>(IF(A834="","",AVERAGE($M834:$NVH834)))</f>
        <v/>
      </c>
      <c r="F834" s="17"/>
      <c r="G834" s="17"/>
      <c r="H834" s="17"/>
      <c r="I834" s="17" t="str">
        <f t="shared" si="32"/>
        <v/>
      </c>
      <c r="J834" s="17" t="str">
        <f>IF(COUNT($M834:$NVH834)&lt;&gt;0,IF(AND(ISNUMBER(G834),ISNUMBER(H834),G834&gt;H834,A834&gt;0),ABS(2*(E834-F834)/(G834-H834)),""),"")</f>
        <v/>
      </c>
      <c r="K834" s="17" t="str">
        <f>IF(COUNT($M834:$NVH834)&lt;=1,"",IF(AND(ISNUMBER(G834),ISNUMBER(H834),G834&gt;H834,A834&gt;0,STDEV($M834:$NVH834)&gt;0),ABS((G834-H834)/(6*STDEV($M834:$NVH834))),""))</f>
        <v/>
      </c>
      <c r="L834" s="18" t="str">
        <f t="shared" si="33"/>
        <v/>
      </c>
    </row>
    <row r="835" spans="1:12" ht="18">
      <c r="A835" s="16" t="str">
        <f>IF(COUNT($M835:$NVH835)=0,"",COUNT($M835:$NVH835))</f>
        <v/>
      </c>
      <c r="B835" s="11"/>
      <c r="C835" s="17" t="str">
        <f>(IF(A835="","",MAX($M835:$NVH835)))</f>
        <v/>
      </c>
      <c r="D835" s="17" t="str">
        <f>(IF(A835="","",MIN($M835:$NVH835)))</f>
        <v/>
      </c>
      <c r="E835" s="17" t="str">
        <f>(IF(A835="","",AVERAGE($M835:$NVH835)))</f>
        <v/>
      </c>
      <c r="F835" s="17"/>
      <c r="G835" s="17"/>
      <c r="H835" s="17"/>
      <c r="I835" s="17" t="str">
        <f t="shared" si="32"/>
        <v/>
      </c>
      <c r="J835" s="17" t="str">
        <f>IF(COUNT($M835:$NVH835)&lt;&gt;0,IF(AND(ISNUMBER(G835),ISNUMBER(H835),G835&gt;H835,A835&gt;0),ABS(2*(E835-F835)/(G835-H835)),""),"")</f>
        <v/>
      </c>
      <c r="K835" s="17" t="str">
        <f>IF(COUNT($M835:$NVH835)&lt;=1,"",IF(AND(ISNUMBER(G835),ISNUMBER(H835),G835&gt;H835,A835&gt;0,STDEV($M835:$NVH835)&gt;0),ABS((G835-H835)/(6*STDEV($M835:$NVH835))),""))</f>
        <v/>
      </c>
      <c r="L835" s="18" t="str">
        <f t="shared" si="33"/>
        <v/>
      </c>
    </row>
    <row r="836" spans="1:12" ht="18">
      <c r="A836" s="16" t="str">
        <f>IF(COUNT($M836:$NVH836)=0,"",COUNT($M836:$NVH836))</f>
        <v/>
      </c>
      <c r="B836" s="11"/>
      <c r="C836" s="17" t="str">
        <f>(IF(A836="","",MAX($M836:$NVH836)))</f>
        <v/>
      </c>
      <c r="D836" s="17" t="str">
        <f>(IF(A836="","",MIN($M836:$NVH836)))</f>
        <v/>
      </c>
      <c r="E836" s="17" t="str">
        <f>(IF(A836="","",AVERAGE($M836:$NVH836)))</f>
        <v/>
      </c>
      <c r="F836" s="17"/>
      <c r="G836" s="17"/>
      <c r="H836" s="17"/>
      <c r="I836" s="17" t="str">
        <f t="shared" ref="I836:I899" si="34">(IF(A836="","",C836-D836))</f>
        <v/>
      </c>
      <c r="J836" s="17" t="str">
        <f>IF(COUNT($M836:$NVH836)&lt;&gt;0,IF(AND(ISNUMBER(G836),ISNUMBER(H836),G836&gt;H836,A836&gt;0),ABS(2*(E836-F836)/(G836-H836)),""),"")</f>
        <v/>
      </c>
      <c r="K836" s="17" t="str">
        <f>IF(COUNT($M836:$NVH836)&lt;=1,"",IF(AND(ISNUMBER(G836),ISNUMBER(H836),G836&gt;H836,A836&gt;0,STDEV($M836:$NVH836)&gt;0),ABS((G836-H836)/(6*STDEV($M836:$NVH836))),""))</f>
        <v/>
      </c>
      <c r="L836" s="18" t="str">
        <f t="shared" ref="L836:L899" si="35">IF(AND(ISNUMBER(J836),ISNUMBER(K836)),(1-J836)*K836,"")</f>
        <v/>
      </c>
    </row>
    <row r="837" spans="1:12" ht="18">
      <c r="A837" s="16" t="str">
        <f>IF(COUNT($M837:$NVH837)=0,"",COUNT($M837:$NVH837))</f>
        <v/>
      </c>
      <c r="B837" s="11"/>
      <c r="C837" s="17" t="str">
        <f>(IF(A837="","",MAX($M837:$NVH837)))</f>
        <v/>
      </c>
      <c r="D837" s="17" t="str">
        <f>(IF(A837="","",MIN($M837:$NVH837)))</f>
        <v/>
      </c>
      <c r="E837" s="17" t="str">
        <f>(IF(A837="","",AVERAGE($M837:$NVH837)))</f>
        <v/>
      </c>
      <c r="F837" s="17"/>
      <c r="G837" s="17"/>
      <c r="H837" s="17"/>
      <c r="I837" s="17" t="str">
        <f t="shared" si="34"/>
        <v/>
      </c>
      <c r="J837" s="17" t="str">
        <f>IF(COUNT($M837:$NVH837)&lt;&gt;0,IF(AND(ISNUMBER(G837),ISNUMBER(H837),G837&gt;H837,A837&gt;0),ABS(2*(E837-F837)/(G837-H837)),""),"")</f>
        <v/>
      </c>
      <c r="K837" s="17" t="str">
        <f>IF(COUNT($M837:$NVH837)&lt;=1,"",IF(AND(ISNUMBER(G837),ISNUMBER(H837),G837&gt;H837,A837&gt;0,STDEV($M837:$NVH837)&gt;0),ABS((G837-H837)/(6*STDEV($M837:$NVH837))),""))</f>
        <v/>
      </c>
      <c r="L837" s="18" t="str">
        <f t="shared" si="35"/>
        <v/>
      </c>
    </row>
    <row r="838" spans="1:12" ht="18">
      <c r="A838" s="16" t="str">
        <f>IF(COUNT($M838:$NVH838)=0,"",COUNT($M838:$NVH838))</f>
        <v/>
      </c>
      <c r="B838" s="11"/>
      <c r="C838" s="17" t="str">
        <f>(IF(A838="","",MAX($M838:$NVH838)))</f>
        <v/>
      </c>
      <c r="D838" s="17" t="str">
        <f>(IF(A838="","",MIN($M838:$NVH838)))</f>
        <v/>
      </c>
      <c r="E838" s="17" t="str">
        <f>(IF(A838="","",AVERAGE($M838:$NVH838)))</f>
        <v/>
      </c>
      <c r="F838" s="17"/>
      <c r="G838" s="17"/>
      <c r="H838" s="17"/>
      <c r="I838" s="17" t="str">
        <f t="shared" si="34"/>
        <v/>
      </c>
      <c r="J838" s="17" t="str">
        <f>IF(COUNT($M838:$NVH838)&lt;&gt;0,IF(AND(ISNUMBER(G838),ISNUMBER(H838),G838&gt;H838,A838&gt;0),ABS(2*(E838-F838)/(G838-H838)),""),"")</f>
        <v/>
      </c>
      <c r="K838" s="17" t="str">
        <f>IF(COUNT($M838:$NVH838)&lt;=1,"",IF(AND(ISNUMBER(G838),ISNUMBER(H838),G838&gt;H838,A838&gt;0,STDEV($M838:$NVH838)&gt;0),ABS((G838-H838)/(6*STDEV($M838:$NVH838))),""))</f>
        <v/>
      </c>
      <c r="L838" s="18" t="str">
        <f t="shared" si="35"/>
        <v/>
      </c>
    </row>
    <row r="839" spans="1:12" ht="18">
      <c r="A839" s="16" t="str">
        <f>IF(COUNT($M839:$NVH839)=0,"",COUNT($M839:$NVH839))</f>
        <v/>
      </c>
      <c r="B839" s="11"/>
      <c r="C839" s="17" t="str">
        <f>(IF(A839="","",MAX($M839:$NVH839)))</f>
        <v/>
      </c>
      <c r="D839" s="17" t="str">
        <f>(IF(A839="","",MIN($M839:$NVH839)))</f>
        <v/>
      </c>
      <c r="E839" s="17" t="str">
        <f>(IF(A839="","",AVERAGE($M839:$NVH839)))</f>
        <v/>
      </c>
      <c r="F839" s="17"/>
      <c r="G839" s="17"/>
      <c r="H839" s="17"/>
      <c r="I839" s="17" t="str">
        <f t="shared" si="34"/>
        <v/>
      </c>
      <c r="J839" s="17" t="str">
        <f>IF(COUNT($M839:$NVH839)&lt;&gt;0,IF(AND(ISNUMBER(G839),ISNUMBER(H839),G839&gt;H839,A839&gt;0),ABS(2*(E839-F839)/(G839-H839)),""),"")</f>
        <v/>
      </c>
      <c r="K839" s="17" t="str">
        <f>IF(COUNT($M839:$NVH839)&lt;=1,"",IF(AND(ISNUMBER(G839),ISNUMBER(H839),G839&gt;H839,A839&gt;0,STDEV($M839:$NVH839)&gt;0),ABS((G839-H839)/(6*STDEV($M839:$NVH839))),""))</f>
        <v/>
      </c>
      <c r="L839" s="18" t="str">
        <f t="shared" si="35"/>
        <v/>
      </c>
    </row>
    <row r="840" spans="1:12" ht="18">
      <c r="A840" s="16" t="str">
        <f>IF(COUNT($M840:$NVH840)=0,"",COUNT($M840:$NVH840))</f>
        <v/>
      </c>
      <c r="B840" s="11"/>
      <c r="C840" s="17" t="str">
        <f>(IF(A840="","",MAX($M840:$NVH840)))</f>
        <v/>
      </c>
      <c r="D840" s="17" t="str">
        <f>(IF(A840="","",MIN($M840:$NVH840)))</f>
        <v/>
      </c>
      <c r="E840" s="17" t="str">
        <f>(IF(A840="","",AVERAGE($M840:$NVH840)))</f>
        <v/>
      </c>
      <c r="F840" s="17"/>
      <c r="G840" s="17"/>
      <c r="H840" s="17"/>
      <c r="I840" s="17" t="str">
        <f t="shared" si="34"/>
        <v/>
      </c>
      <c r="J840" s="17" t="str">
        <f>IF(COUNT($M840:$NVH840)&lt;&gt;0,IF(AND(ISNUMBER(G840),ISNUMBER(H840),G840&gt;H840,A840&gt;0),ABS(2*(E840-F840)/(G840-H840)),""),"")</f>
        <v/>
      </c>
      <c r="K840" s="17" t="str">
        <f>IF(COUNT($M840:$NVH840)&lt;=1,"",IF(AND(ISNUMBER(G840),ISNUMBER(H840),G840&gt;H840,A840&gt;0,STDEV($M840:$NVH840)&gt;0),ABS((G840-H840)/(6*STDEV($M840:$NVH840))),""))</f>
        <v/>
      </c>
      <c r="L840" s="18" t="str">
        <f t="shared" si="35"/>
        <v/>
      </c>
    </row>
    <row r="841" spans="1:12" ht="18">
      <c r="A841" s="16" t="str">
        <f>IF(COUNT($M841:$NVH841)=0,"",COUNT($M841:$NVH841))</f>
        <v/>
      </c>
      <c r="B841" s="11"/>
      <c r="C841" s="17" t="str">
        <f>(IF(A841="","",MAX($M841:$NVH841)))</f>
        <v/>
      </c>
      <c r="D841" s="17" t="str">
        <f>(IF(A841="","",MIN($M841:$NVH841)))</f>
        <v/>
      </c>
      <c r="E841" s="17" t="str">
        <f>(IF(A841="","",AVERAGE($M841:$NVH841)))</f>
        <v/>
      </c>
      <c r="F841" s="17"/>
      <c r="G841" s="17"/>
      <c r="H841" s="17"/>
      <c r="I841" s="17" t="str">
        <f t="shared" si="34"/>
        <v/>
      </c>
      <c r="J841" s="17" t="str">
        <f>IF(COUNT($M841:$NVH841)&lt;&gt;0,IF(AND(ISNUMBER(G841),ISNUMBER(H841),G841&gt;H841,A841&gt;0),ABS(2*(E841-F841)/(G841-H841)),""),"")</f>
        <v/>
      </c>
      <c r="K841" s="17" t="str">
        <f>IF(COUNT($M841:$NVH841)&lt;=1,"",IF(AND(ISNUMBER(G841),ISNUMBER(H841),G841&gt;H841,A841&gt;0,STDEV($M841:$NVH841)&gt;0),ABS((G841-H841)/(6*STDEV($M841:$NVH841))),""))</f>
        <v/>
      </c>
      <c r="L841" s="18" t="str">
        <f t="shared" si="35"/>
        <v/>
      </c>
    </row>
    <row r="842" spans="1:12" ht="18">
      <c r="A842" s="16" t="str">
        <f>IF(COUNT($M842:$NVH842)=0,"",COUNT($M842:$NVH842))</f>
        <v/>
      </c>
      <c r="B842" s="11"/>
      <c r="C842" s="17" t="str">
        <f>(IF(A842="","",MAX($M842:$NVH842)))</f>
        <v/>
      </c>
      <c r="D842" s="17" t="str">
        <f>(IF(A842="","",MIN($M842:$NVH842)))</f>
        <v/>
      </c>
      <c r="E842" s="17" t="str">
        <f>(IF(A842="","",AVERAGE($M842:$NVH842)))</f>
        <v/>
      </c>
      <c r="F842" s="17"/>
      <c r="G842" s="17"/>
      <c r="H842" s="17"/>
      <c r="I842" s="17" t="str">
        <f t="shared" si="34"/>
        <v/>
      </c>
      <c r="J842" s="17" t="str">
        <f>IF(COUNT($M842:$NVH842)&lt;&gt;0,IF(AND(ISNUMBER(G842),ISNUMBER(H842),G842&gt;H842,A842&gt;0),ABS(2*(E842-F842)/(G842-H842)),""),"")</f>
        <v/>
      </c>
      <c r="K842" s="17" t="str">
        <f>IF(COUNT($M842:$NVH842)&lt;=1,"",IF(AND(ISNUMBER(G842),ISNUMBER(H842),G842&gt;H842,A842&gt;0,STDEV($M842:$NVH842)&gt;0),ABS((G842-H842)/(6*STDEV($M842:$NVH842))),""))</f>
        <v/>
      </c>
      <c r="L842" s="18" t="str">
        <f t="shared" si="35"/>
        <v/>
      </c>
    </row>
    <row r="843" spans="1:12" ht="18">
      <c r="A843" s="16" t="str">
        <f>IF(COUNT($M843:$NVH843)=0,"",COUNT($M843:$NVH843))</f>
        <v/>
      </c>
      <c r="B843" s="11"/>
      <c r="C843" s="17" t="str">
        <f>(IF(A843="","",MAX($M843:$NVH843)))</f>
        <v/>
      </c>
      <c r="D843" s="17" t="str">
        <f>(IF(A843="","",MIN($M843:$NVH843)))</f>
        <v/>
      </c>
      <c r="E843" s="17" t="str">
        <f>(IF(A843="","",AVERAGE($M843:$NVH843)))</f>
        <v/>
      </c>
      <c r="F843" s="17"/>
      <c r="G843" s="17"/>
      <c r="H843" s="17"/>
      <c r="I843" s="17" t="str">
        <f t="shared" si="34"/>
        <v/>
      </c>
      <c r="J843" s="17" t="str">
        <f>IF(COUNT($M843:$NVH843)&lt;&gt;0,IF(AND(ISNUMBER(G843),ISNUMBER(H843),G843&gt;H843,A843&gt;0),ABS(2*(E843-F843)/(G843-H843)),""),"")</f>
        <v/>
      </c>
      <c r="K843" s="17" t="str">
        <f>IF(COUNT($M843:$NVH843)&lt;=1,"",IF(AND(ISNUMBER(G843),ISNUMBER(H843),G843&gt;H843,A843&gt;0,STDEV($M843:$NVH843)&gt;0),ABS((G843-H843)/(6*STDEV($M843:$NVH843))),""))</f>
        <v/>
      </c>
      <c r="L843" s="18" t="str">
        <f t="shared" si="35"/>
        <v/>
      </c>
    </row>
    <row r="844" spans="1:12" ht="18">
      <c r="A844" s="16" t="str">
        <f>IF(COUNT($M844:$NVH844)=0,"",COUNT($M844:$NVH844))</f>
        <v/>
      </c>
      <c r="B844" s="11"/>
      <c r="C844" s="17" t="str">
        <f>(IF(A844="","",MAX($M844:$NVH844)))</f>
        <v/>
      </c>
      <c r="D844" s="17" t="str">
        <f>(IF(A844="","",MIN($M844:$NVH844)))</f>
        <v/>
      </c>
      <c r="E844" s="17" t="str">
        <f>(IF(A844="","",AVERAGE($M844:$NVH844)))</f>
        <v/>
      </c>
      <c r="F844" s="17"/>
      <c r="G844" s="17"/>
      <c r="H844" s="17"/>
      <c r="I844" s="17" t="str">
        <f t="shared" si="34"/>
        <v/>
      </c>
      <c r="J844" s="17" t="str">
        <f>IF(COUNT($M844:$NVH844)&lt;&gt;0,IF(AND(ISNUMBER(G844),ISNUMBER(H844),G844&gt;H844,A844&gt;0),ABS(2*(E844-F844)/(G844-H844)),""),"")</f>
        <v/>
      </c>
      <c r="K844" s="17" t="str">
        <f>IF(COUNT($M844:$NVH844)&lt;=1,"",IF(AND(ISNUMBER(G844),ISNUMBER(H844),G844&gt;H844,A844&gt;0,STDEV($M844:$NVH844)&gt;0),ABS((G844-H844)/(6*STDEV($M844:$NVH844))),""))</f>
        <v/>
      </c>
      <c r="L844" s="18" t="str">
        <f t="shared" si="35"/>
        <v/>
      </c>
    </row>
    <row r="845" spans="1:12" ht="18">
      <c r="A845" s="16" t="str">
        <f>IF(COUNT($M845:$NVH845)=0,"",COUNT($M845:$NVH845))</f>
        <v/>
      </c>
      <c r="B845" s="11"/>
      <c r="C845" s="17" t="str">
        <f>(IF(A845="","",MAX($M845:$NVH845)))</f>
        <v/>
      </c>
      <c r="D845" s="17" t="str">
        <f>(IF(A845="","",MIN($M845:$NVH845)))</f>
        <v/>
      </c>
      <c r="E845" s="17" t="str">
        <f>(IF(A845="","",AVERAGE($M845:$NVH845)))</f>
        <v/>
      </c>
      <c r="F845" s="17"/>
      <c r="G845" s="17"/>
      <c r="H845" s="17"/>
      <c r="I845" s="17" t="str">
        <f t="shared" si="34"/>
        <v/>
      </c>
      <c r="J845" s="17" t="str">
        <f>IF(COUNT($M845:$NVH845)&lt;&gt;0,IF(AND(ISNUMBER(G845),ISNUMBER(H845),G845&gt;H845,A845&gt;0),ABS(2*(E845-F845)/(G845-H845)),""),"")</f>
        <v/>
      </c>
      <c r="K845" s="17" t="str">
        <f>IF(COUNT($M845:$NVH845)&lt;=1,"",IF(AND(ISNUMBER(G845),ISNUMBER(H845),G845&gt;H845,A845&gt;0,STDEV($M845:$NVH845)&gt;0),ABS((G845-H845)/(6*STDEV($M845:$NVH845))),""))</f>
        <v/>
      </c>
      <c r="L845" s="18" t="str">
        <f t="shared" si="35"/>
        <v/>
      </c>
    </row>
    <row r="846" spans="1:12" ht="18">
      <c r="A846" s="16" t="str">
        <f>IF(COUNT($M846:$NVH846)=0,"",COUNT($M846:$NVH846))</f>
        <v/>
      </c>
      <c r="B846" s="11"/>
      <c r="C846" s="17" t="str">
        <f>(IF(A846="","",MAX($M846:$NVH846)))</f>
        <v/>
      </c>
      <c r="D846" s="17" t="str">
        <f>(IF(A846="","",MIN($M846:$NVH846)))</f>
        <v/>
      </c>
      <c r="E846" s="17" t="str">
        <f>(IF(A846="","",AVERAGE($M846:$NVH846)))</f>
        <v/>
      </c>
      <c r="F846" s="17"/>
      <c r="G846" s="17"/>
      <c r="H846" s="17"/>
      <c r="I846" s="17" t="str">
        <f t="shared" si="34"/>
        <v/>
      </c>
      <c r="J846" s="17" t="str">
        <f>IF(COUNT($M846:$NVH846)&lt;&gt;0,IF(AND(ISNUMBER(G846),ISNUMBER(H846),G846&gt;H846,A846&gt;0),ABS(2*(E846-F846)/(G846-H846)),""),"")</f>
        <v/>
      </c>
      <c r="K846" s="17" t="str">
        <f>IF(COUNT($M846:$NVH846)&lt;=1,"",IF(AND(ISNUMBER(G846),ISNUMBER(H846),G846&gt;H846,A846&gt;0,STDEV($M846:$NVH846)&gt;0),ABS((G846-H846)/(6*STDEV($M846:$NVH846))),""))</f>
        <v/>
      </c>
      <c r="L846" s="18" t="str">
        <f t="shared" si="35"/>
        <v/>
      </c>
    </row>
    <row r="847" spans="1:12" ht="18">
      <c r="A847" s="16" t="str">
        <f>IF(COUNT($M847:$NVH847)=0,"",COUNT($M847:$NVH847))</f>
        <v/>
      </c>
      <c r="B847" s="11"/>
      <c r="C847" s="17" t="str">
        <f>(IF(A847="","",MAX($M847:$NVH847)))</f>
        <v/>
      </c>
      <c r="D847" s="17" t="str">
        <f>(IF(A847="","",MIN($M847:$NVH847)))</f>
        <v/>
      </c>
      <c r="E847" s="17" t="str">
        <f>(IF(A847="","",AVERAGE($M847:$NVH847)))</f>
        <v/>
      </c>
      <c r="F847" s="17"/>
      <c r="G847" s="17"/>
      <c r="H847" s="17"/>
      <c r="I847" s="17" t="str">
        <f t="shared" si="34"/>
        <v/>
      </c>
      <c r="J847" s="17" t="str">
        <f>IF(COUNT($M847:$NVH847)&lt;&gt;0,IF(AND(ISNUMBER(G847),ISNUMBER(H847),G847&gt;H847,A847&gt;0),ABS(2*(E847-F847)/(G847-H847)),""),"")</f>
        <v/>
      </c>
      <c r="K847" s="17" t="str">
        <f>IF(COUNT($M847:$NVH847)&lt;=1,"",IF(AND(ISNUMBER(G847),ISNUMBER(H847),G847&gt;H847,A847&gt;0,STDEV($M847:$NVH847)&gt;0),ABS((G847-H847)/(6*STDEV($M847:$NVH847))),""))</f>
        <v/>
      </c>
      <c r="L847" s="18" t="str">
        <f t="shared" si="35"/>
        <v/>
      </c>
    </row>
    <row r="848" spans="1:12" ht="18">
      <c r="A848" s="16" t="str">
        <f>IF(COUNT($M848:$NVH848)=0,"",COUNT($M848:$NVH848))</f>
        <v/>
      </c>
      <c r="B848" s="11"/>
      <c r="C848" s="17" t="str">
        <f>(IF(A848="","",MAX($M848:$NVH848)))</f>
        <v/>
      </c>
      <c r="D848" s="17" t="str">
        <f>(IF(A848="","",MIN($M848:$NVH848)))</f>
        <v/>
      </c>
      <c r="E848" s="17" t="str">
        <f>(IF(A848="","",AVERAGE($M848:$NVH848)))</f>
        <v/>
      </c>
      <c r="F848" s="17"/>
      <c r="G848" s="17"/>
      <c r="H848" s="17"/>
      <c r="I848" s="17" t="str">
        <f t="shared" si="34"/>
        <v/>
      </c>
      <c r="J848" s="17" t="str">
        <f>IF(COUNT($M848:$NVH848)&lt;&gt;0,IF(AND(ISNUMBER(G848),ISNUMBER(H848),G848&gt;H848,A848&gt;0),ABS(2*(E848-F848)/(G848-H848)),""),"")</f>
        <v/>
      </c>
      <c r="K848" s="17" t="str">
        <f>IF(COUNT($M848:$NVH848)&lt;=1,"",IF(AND(ISNUMBER(G848),ISNUMBER(H848),G848&gt;H848,A848&gt;0,STDEV($M848:$NVH848)&gt;0),ABS((G848-H848)/(6*STDEV($M848:$NVH848))),""))</f>
        <v/>
      </c>
      <c r="L848" s="18" t="str">
        <f t="shared" si="35"/>
        <v/>
      </c>
    </row>
    <row r="849" spans="1:12" ht="18">
      <c r="A849" s="16" t="str">
        <f>IF(COUNT($M849:$NVH849)=0,"",COUNT($M849:$NVH849))</f>
        <v/>
      </c>
      <c r="B849" s="11"/>
      <c r="C849" s="17" t="str">
        <f>(IF(A849="","",MAX($M849:$NVH849)))</f>
        <v/>
      </c>
      <c r="D849" s="17" t="str">
        <f>(IF(A849="","",MIN($M849:$NVH849)))</f>
        <v/>
      </c>
      <c r="E849" s="17" t="str">
        <f>(IF(A849="","",AVERAGE($M849:$NVH849)))</f>
        <v/>
      </c>
      <c r="F849" s="17"/>
      <c r="G849" s="17"/>
      <c r="H849" s="17"/>
      <c r="I849" s="17" t="str">
        <f t="shared" si="34"/>
        <v/>
      </c>
      <c r="J849" s="17" t="str">
        <f>IF(COUNT($M849:$NVH849)&lt;&gt;0,IF(AND(ISNUMBER(G849),ISNUMBER(H849),G849&gt;H849,A849&gt;0),ABS(2*(E849-F849)/(G849-H849)),""),"")</f>
        <v/>
      </c>
      <c r="K849" s="17" t="str">
        <f>IF(COUNT($M849:$NVH849)&lt;=1,"",IF(AND(ISNUMBER(G849),ISNUMBER(H849),G849&gt;H849,A849&gt;0,STDEV($M849:$NVH849)&gt;0),ABS((G849-H849)/(6*STDEV($M849:$NVH849))),""))</f>
        <v/>
      </c>
      <c r="L849" s="18" t="str">
        <f t="shared" si="35"/>
        <v/>
      </c>
    </row>
    <row r="850" spans="1:12" ht="18">
      <c r="A850" s="16" t="str">
        <f>IF(COUNT($M850:$NVH850)=0,"",COUNT($M850:$NVH850))</f>
        <v/>
      </c>
      <c r="B850" s="11"/>
      <c r="C850" s="17" t="str">
        <f>(IF(A850="","",MAX($M850:$NVH850)))</f>
        <v/>
      </c>
      <c r="D850" s="17" t="str">
        <f>(IF(A850="","",MIN($M850:$NVH850)))</f>
        <v/>
      </c>
      <c r="E850" s="17" t="str">
        <f>(IF(A850="","",AVERAGE($M850:$NVH850)))</f>
        <v/>
      </c>
      <c r="F850" s="17"/>
      <c r="G850" s="17"/>
      <c r="H850" s="17"/>
      <c r="I850" s="17" t="str">
        <f t="shared" si="34"/>
        <v/>
      </c>
      <c r="J850" s="17" t="str">
        <f>IF(COUNT($M850:$NVH850)&lt;&gt;0,IF(AND(ISNUMBER(G850),ISNUMBER(H850),G850&gt;H850,A850&gt;0),ABS(2*(E850-F850)/(G850-H850)),""),"")</f>
        <v/>
      </c>
      <c r="K850" s="17" t="str">
        <f>IF(COUNT($M850:$NVH850)&lt;=1,"",IF(AND(ISNUMBER(G850),ISNUMBER(H850),G850&gt;H850,A850&gt;0,STDEV($M850:$NVH850)&gt;0),ABS((G850-H850)/(6*STDEV($M850:$NVH850))),""))</f>
        <v/>
      </c>
      <c r="L850" s="18" t="str">
        <f t="shared" si="35"/>
        <v/>
      </c>
    </row>
    <row r="851" spans="1:12" ht="18">
      <c r="A851" s="16" t="str">
        <f>IF(COUNT($M851:$NVH851)=0,"",COUNT($M851:$NVH851))</f>
        <v/>
      </c>
      <c r="B851" s="11"/>
      <c r="C851" s="17" t="str">
        <f>(IF(A851="","",MAX($M851:$NVH851)))</f>
        <v/>
      </c>
      <c r="D851" s="17" t="str">
        <f>(IF(A851="","",MIN($M851:$NVH851)))</f>
        <v/>
      </c>
      <c r="E851" s="17" t="str">
        <f>(IF(A851="","",AVERAGE($M851:$NVH851)))</f>
        <v/>
      </c>
      <c r="F851" s="17"/>
      <c r="G851" s="17"/>
      <c r="H851" s="17"/>
      <c r="I851" s="17" t="str">
        <f t="shared" si="34"/>
        <v/>
      </c>
      <c r="J851" s="17" t="str">
        <f>IF(COUNT($M851:$NVH851)&lt;&gt;0,IF(AND(ISNUMBER(G851),ISNUMBER(H851),G851&gt;H851,A851&gt;0),ABS(2*(E851-F851)/(G851-H851)),""),"")</f>
        <v/>
      </c>
      <c r="K851" s="17" t="str">
        <f>IF(COUNT($M851:$NVH851)&lt;=1,"",IF(AND(ISNUMBER(G851),ISNUMBER(H851),G851&gt;H851,A851&gt;0,STDEV($M851:$NVH851)&gt;0),ABS((G851-H851)/(6*STDEV($M851:$NVH851))),""))</f>
        <v/>
      </c>
      <c r="L851" s="18" t="str">
        <f t="shared" si="35"/>
        <v/>
      </c>
    </row>
    <row r="852" spans="1:12" ht="18">
      <c r="A852" s="16" t="str">
        <f>IF(COUNT($M852:$NVH852)=0,"",COUNT($M852:$NVH852))</f>
        <v/>
      </c>
      <c r="B852" s="11"/>
      <c r="C852" s="17" t="str">
        <f>(IF(A852="","",MAX($M852:$NVH852)))</f>
        <v/>
      </c>
      <c r="D852" s="17" t="str">
        <f>(IF(A852="","",MIN($M852:$NVH852)))</f>
        <v/>
      </c>
      <c r="E852" s="17" t="str">
        <f>(IF(A852="","",AVERAGE($M852:$NVH852)))</f>
        <v/>
      </c>
      <c r="F852" s="17"/>
      <c r="G852" s="17"/>
      <c r="H852" s="17"/>
      <c r="I852" s="17" t="str">
        <f t="shared" si="34"/>
        <v/>
      </c>
      <c r="J852" s="17" t="str">
        <f>IF(COUNT($M852:$NVH852)&lt;&gt;0,IF(AND(ISNUMBER(G852),ISNUMBER(H852),G852&gt;H852,A852&gt;0),ABS(2*(E852-F852)/(G852-H852)),""),"")</f>
        <v/>
      </c>
      <c r="K852" s="17" t="str">
        <f>IF(COUNT($M852:$NVH852)&lt;=1,"",IF(AND(ISNUMBER(G852),ISNUMBER(H852),G852&gt;H852,A852&gt;0,STDEV($M852:$NVH852)&gt;0),ABS((G852-H852)/(6*STDEV($M852:$NVH852))),""))</f>
        <v/>
      </c>
      <c r="L852" s="18" t="str">
        <f t="shared" si="35"/>
        <v/>
      </c>
    </row>
    <row r="853" spans="1:12" ht="18">
      <c r="A853" s="16" t="str">
        <f>IF(COUNT($M853:$NVH853)=0,"",COUNT($M853:$NVH853))</f>
        <v/>
      </c>
      <c r="B853" s="11"/>
      <c r="C853" s="17" t="str">
        <f>(IF(A853="","",MAX($M853:$NVH853)))</f>
        <v/>
      </c>
      <c r="D853" s="17" t="str">
        <f>(IF(A853="","",MIN($M853:$NVH853)))</f>
        <v/>
      </c>
      <c r="E853" s="17" t="str">
        <f>(IF(A853="","",AVERAGE($M853:$NVH853)))</f>
        <v/>
      </c>
      <c r="F853" s="17"/>
      <c r="G853" s="17"/>
      <c r="H853" s="17"/>
      <c r="I853" s="17" t="str">
        <f t="shared" si="34"/>
        <v/>
      </c>
      <c r="J853" s="17" t="str">
        <f>IF(COUNT($M853:$NVH853)&lt;&gt;0,IF(AND(ISNUMBER(G853),ISNUMBER(H853),G853&gt;H853,A853&gt;0),ABS(2*(E853-F853)/(G853-H853)),""),"")</f>
        <v/>
      </c>
      <c r="K853" s="17" t="str">
        <f>IF(COUNT($M853:$NVH853)&lt;=1,"",IF(AND(ISNUMBER(G853),ISNUMBER(H853),G853&gt;H853,A853&gt;0,STDEV($M853:$NVH853)&gt;0),ABS((G853-H853)/(6*STDEV($M853:$NVH853))),""))</f>
        <v/>
      </c>
      <c r="L853" s="18" t="str">
        <f t="shared" si="35"/>
        <v/>
      </c>
    </row>
    <row r="854" spans="1:12" ht="18">
      <c r="A854" s="16" t="str">
        <f>IF(COUNT($M854:$NVH854)=0,"",COUNT($M854:$NVH854))</f>
        <v/>
      </c>
      <c r="B854" s="11"/>
      <c r="C854" s="17" t="str">
        <f>(IF(A854="","",MAX($M854:$NVH854)))</f>
        <v/>
      </c>
      <c r="D854" s="17" t="str">
        <f>(IF(A854="","",MIN($M854:$NVH854)))</f>
        <v/>
      </c>
      <c r="E854" s="17" t="str">
        <f>(IF(A854="","",AVERAGE($M854:$NVH854)))</f>
        <v/>
      </c>
      <c r="F854" s="17"/>
      <c r="G854" s="17"/>
      <c r="H854" s="17"/>
      <c r="I854" s="17" t="str">
        <f t="shared" si="34"/>
        <v/>
      </c>
      <c r="J854" s="17" t="str">
        <f>IF(COUNT($M854:$NVH854)&lt;&gt;0,IF(AND(ISNUMBER(G854),ISNUMBER(H854),G854&gt;H854,A854&gt;0),ABS(2*(E854-F854)/(G854-H854)),""),"")</f>
        <v/>
      </c>
      <c r="K854" s="17" t="str">
        <f>IF(COUNT($M854:$NVH854)&lt;=1,"",IF(AND(ISNUMBER(G854),ISNUMBER(H854),G854&gt;H854,A854&gt;0,STDEV($M854:$NVH854)&gt;0),ABS((G854-H854)/(6*STDEV($M854:$NVH854))),""))</f>
        <v/>
      </c>
      <c r="L854" s="18" t="str">
        <f t="shared" si="35"/>
        <v/>
      </c>
    </row>
    <row r="855" spans="1:12" ht="18">
      <c r="A855" s="16" t="str">
        <f>IF(COUNT($M855:$NVH855)=0,"",COUNT($M855:$NVH855))</f>
        <v/>
      </c>
      <c r="B855" s="11"/>
      <c r="C855" s="17" t="str">
        <f>(IF(A855="","",MAX($M855:$NVH855)))</f>
        <v/>
      </c>
      <c r="D855" s="17" t="str">
        <f>(IF(A855="","",MIN($M855:$NVH855)))</f>
        <v/>
      </c>
      <c r="E855" s="17" t="str">
        <f>(IF(A855="","",AVERAGE($M855:$NVH855)))</f>
        <v/>
      </c>
      <c r="F855" s="17"/>
      <c r="G855" s="17"/>
      <c r="H855" s="17"/>
      <c r="I855" s="17" t="str">
        <f t="shared" si="34"/>
        <v/>
      </c>
      <c r="J855" s="17" t="str">
        <f>IF(COUNT($M855:$NVH855)&lt;&gt;0,IF(AND(ISNUMBER(G855),ISNUMBER(H855),G855&gt;H855,A855&gt;0),ABS(2*(E855-F855)/(G855-H855)),""),"")</f>
        <v/>
      </c>
      <c r="K855" s="17" t="str">
        <f>IF(COUNT($M855:$NVH855)&lt;=1,"",IF(AND(ISNUMBER(G855),ISNUMBER(H855),G855&gt;H855,A855&gt;0,STDEV($M855:$NVH855)&gt;0),ABS((G855-H855)/(6*STDEV($M855:$NVH855))),""))</f>
        <v/>
      </c>
      <c r="L855" s="18" t="str">
        <f t="shared" si="35"/>
        <v/>
      </c>
    </row>
    <row r="856" spans="1:12" ht="18">
      <c r="A856" s="16" t="str">
        <f>IF(COUNT($M856:$NVH856)=0,"",COUNT($M856:$NVH856))</f>
        <v/>
      </c>
      <c r="B856" s="11"/>
      <c r="C856" s="17" t="str">
        <f>(IF(A856="","",MAX($M856:$NVH856)))</f>
        <v/>
      </c>
      <c r="D856" s="17" t="str">
        <f>(IF(A856="","",MIN($M856:$NVH856)))</f>
        <v/>
      </c>
      <c r="E856" s="17" t="str">
        <f>(IF(A856="","",AVERAGE($M856:$NVH856)))</f>
        <v/>
      </c>
      <c r="F856" s="17"/>
      <c r="G856" s="17"/>
      <c r="H856" s="17"/>
      <c r="I856" s="17" t="str">
        <f t="shared" si="34"/>
        <v/>
      </c>
      <c r="J856" s="17" t="str">
        <f>IF(COUNT($M856:$NVH856)&lt;&gt;0,IF(AND(ISNUMBER(G856),ISNUMBER(H856),G856&gt;H856,A856&gt;0),ABS(2*(E856-F856)/(G856-H856)),""),"")</f>
        <v/>
      </c>
      <c r="K856" s="17" t="str">
        <f>IF(COUNT($M856:$NVH856)&lt;=1,"",IF(AND(ISNUMBER(G856),ISNUMBER(H856),G856&gt;H856,A856&gt;0,STDEV($M856:$NVH856)&gt;0),ABS((G856-H856)/(6*STDEV($M856:$NVH856))),""))</f>
        <v/>
      </c>
      <c r="L856" s="18" t="str">
        <f t="shared" si="35"/>
        <v/>
      </c>
    </row>
    <row r="857" spans="1:12" ht="18">
      <c r="A857" s="16" t="str">
        <f>IF(COUNT($M857:$NVH857)=0,"",COUNT($M857:$NVH857))</f>
        <v/>
      </c>
      <c r="B857" s="11"/>
      <c r="C857" s="17" t="str">
        <f>(IF(A857="","",MAX($M857:$NVH857)))</f>
        <v/>
      </c>
      <c r="D857" s="17" t="str">
        <f>(IF(A857="","",MIN($M857:$NVH857)))</f>
        <v/>
      </c>
      <c r="E857" s="17" t="str">
        <f>(IF(A857="","",AVERAGE($M857:$NVH857)))</f>
        <v/>
      </c>
      <c r="F857" s="17"/>
      <c r="G857" s="17"/>
      <c r="H857" s="17"/>
      <c r="I857" s="17" t="str">
        <f t="shared" si="34"/>
        <v/>
      </c>
      <c r="J857" s="17" t="str">
        <f>IF(COUNT($M857:$NVH857)&lt;&gt;0,IF(AND(ISNUMBER(G857),ISNUMBER(H857),G857&gt;H857,A857&gt;0),ABS(2*(E857-F857)/(G857-H857)),""),"")</f>
        <v/>
      </c>
      <c r="K857" s="17" t="str">
        <f>IF(COUNT($M857:$NVH857)&lt;=1,"",IF(AND(ISNUMBER(G857),ISNUMBER(H857),G857&gt;H857,A857&gt;0,STDEV($M857:$NVH857)&gt;0),ABS((G857-H857)/(6*STDEV($M857:$NVH857))),""))</f>
        <v/>
      </c>
      <c r="L857" s="18" t="str">
        <f t="shared" si="35"/>
        <v/>
      </c>
    </row>
    <row r="858" spans="1:12" ht="18">
      <c r="A858" s="16" t="str">
        <f>IF(COUNT($M858:$NVH858)=0,"",COUNT($M858:$NVH858))</f>
        <v/>
      </c>
      <c r="B858" s="11"/>
      <c r="C858" s="17" t="str">
        <f>(IF(A858="","",MAX($M858:$NVH858)))</f>
        <v/>
      </c>
      <c r="D858" s="17" t="str">
        <f>(IF(A858="","",MIN($M858:$NVH858)))</f>
        <v/>
      </c>
      <c r="E858" s="17" t="str">
        <f>(IF(A858="","",AVERAGE($M858:$NVH858)))</f>
        <v/>
      </c>
      <c r="F858" s="17"/>
      <c r="G858" s="17"/>
      <c r="H858" s="17"/>
      <c r="I858" s="17" t="str">
        <f t="shared" si="34"/>
        <v/>
      </c>
      <c r="J858" s="17" t="str">
        <f>IF(COUNT($M858:$NVH858)&lt;&gt;0,IF(AND(ISNUMBER(G858),ISNUMBER(H858),G858&gt;H858,A858&gt;0),ABS(2*(E858-F858)/(G858-H858)),""),"")</f>
        <v/>
      </c>
      <c r="K858" s="17" t="str">
        <f>IF(COUNT($M858:$NVH858)&lt;=1,"",IF(AND(ISNUMBER(G858),ISNUMBER(H858),G858&gt;H858,A858&gt;0,STDEV($M858:$NVH858)&gt;0),ABS((G858-H858)/(6*STDEV($M858:$NVH858))),""))</f>
        <v/>
      </c>
      <c r="L858" s="18" t="str">
        <f t="shared" si="35"/>
        <v/>
      </c>
    </row>
    <row r="859" spans="1:12" ht="18">
      <c r="A859" s="16" t="str">
        <f>IF(COUNT($M859:$NVH859)=0,"",COUNT($M859:$NVH859))</f>
        <v/>
      </c>
      <c r="B859" s="11"/>
      <c r="C859" s="17" t="str">
        <f>(IF(A859="","",MAX($M859:$NVH859)))</f>
        <v/>
      </c>
      <c r="D859" s="17" t="str">
        <f>(IF(A859="","",MIN($M859:$NVH859)))</f>
        <v/>
      </c>
      <c r="E859" s="17" t="str">
        <f>(IF(A859="","",AVERAGE($M859:$NVH859)))</f>
        <v/>
      </c>
      <c r="F859" s="17"/>
      <c r="G859" s="17"/>
      <c r="H859" s="17"/>
      <c r="I859" s="17" t="str">
        <f t="shared" si="34"/>
        <v/>
      </c>
      <c r="J859" s="17" t="str">
        <f>IF(COUNT($M859:$NVH859)&lt;&gt;0,IF(AND(ISNUMBER(G859),ISNUMBER(H859),G859&gt;H859,A859&gt;0),ABS(2*(E859-F859)/(G859-H859)),""),"")</f>
        <v/>
      </c>
      <c r="K859" s="17" t="str">
        <f>IF(COUNT($M859:$NVH859)&lt;=1,"",IF(AND(ISNUMBER(G859),ISNUMBER(H859),G859&gt;H859,A859&gt;0,STDEV($M859:$NVH859)&gt;0),ABS((G859-H859)/(6*STDEV($M859:$NVH859))),""))</f>
        <v/>
      </c>
      <c r="L859" s="18" t="str">
        <f t="shared" si="35"/>
        <v/>
      </c>
    </row>
    <row r="860" spans="1:12" ht="18">
      <c r="A860" s="16" t="str">
        <f>IF(COUNT($M860:$NVH860)=0,"",COUNT($M860:$NVH860))</f>
        <v/>
      </c>
      <c r="B860" s="11"/>
      <c r="C860" s="17" t="str">
        <f>(IF(A860="","",MAX($M860:$NVH860)))</f>
        <v/>
      </c>
      <c r="D860" s="17" t="str">
        <f>(IF(A860="","",MIN($M860:$NVH860)))</f>
        <v/>
      </c>
      <c r="E860" s="17" t="str">
        <f>(IF(A860="","",AVERAGE($M860:$NVH860)))</f>
        <v/>
      </c>
      <c r="F860" s="17"/>
      <c r="G860" s="17"/>
      <c r="H860" s="17"/>
      <c r="I860" s="17" t="str">
        <f t="shared" si="34"/>
        <v/>
      </c>
      <c r="J860" s="17" t="str">
        <f>IF(COUNT($M860:$NVH860)&lt;&gt;0,IF(AND(ISNUMBER(G860),ISNUMBER(H860),G860&gt;H860,A860&gt;0),ABS(2*(E860-F860)/(G860-H860)),""),"")</f>
        <v/>
      </c>
      <c r="K860" s="17" t="str">
        <f>IF(COUNT($M860:$NVH860)&lt;=1,"",IF(AND(ISNUMBER(G860),ISNUMBER(H860),G860&gt;H860,A860&gt;0,STDEV($M860:$NVH860)&gt;0),ABS((G860-H860)/(6*STDEV($M860:$NVH860))),""))</f>
        <v/>
      </c>
      <c r="L860" s="18" t="str">
        <f t="shared" si="35"/>
        <v/>
      </c>
    </row>
    <row r="861" spans="1:12" ht="18">
      <c r="A861" s="16" t="str">
        <f>IF(COUNT($M861:$NVH861)=0,"",COUNT($M861:$NVH861))</f>
        <v/>
      </c>
      <c r="B861" s="11"/>
      <c r="C861" s="17" t="str">
        <f>(IF(A861="","",MAX($M861:$NVH861)))</f>
        <v/>
      </c>
      <c r="D861" s="17" t="str">
        <f>(IF(A861="","",MIN($M861:$NVH861)))</f>
        <v/>
      </c>
      <c r="E861" s="17" t="str">
        <f>(IF(A861="","",AVERAGE($M861:$NVH861)))</f>
        <v/>
      </c>
      <c r="F861" s="17"/>
      <c r="G861" s="17"/>
      <c r="H861" s="17"/>
      <c r="I861" s="17" t="str">
        <f t="shared" si="34"/>
        <v/>
      </c>
      <c r="J861" s="17" t="str">
        <f>IF(COUNT($M861:$NVH861)&lt;&gt;0,IF(AND(ISNUMBER(G861),ISNUMBER(H861),G861&gt;H861,A861&gt;0),ABS(2*(E861-F861)/(G861-H861)),""),"")</f>
        <v/>
      </c>
      <c r="K861" s="17" t="str">
        <f>IF(COUNT($M861:$NVH861)&lt;=1,"",IF(AND(ISNUMBER(G861),ISNUMBER(H861),G861&gt;H861,A861&gt;0,STDEV($M861:$NVH861)&gt;0),ABS((G861-H861)/(6*STDEV($M861:$NVH861))),""))</f>
        <v/>
      </c>
      <c r="L861" s="18" t="str">
        <f t="shared" si="35"/>
        <v/>
      </c>
    </row>
    <row r="862" spans="1:12" ht="18">
      <c r="A862" s="16" t="str">
        <f>IF(COUNT($M862:$NVH862)=0,"",COUNT($M862:$NVH862))</f>
        <v/>
      </c>
      <c r="B862" s="11"/>
      <c r="C862" s="17" t="str">
        <f>(IF(A862="","",MAX($M862:$NVH862)))</f>
        <v/>
      </c>
      <c r="D862" s="17" t="str">
        <f>(IF(A862="","",MIN($M862:$NVH862)))</f>
        <v/>
      </c>
      <c r="E862" s="17" t="str">
        <f>(IF(A862="","",AVERAGE($M862:$NVH862)))</f>
        <v/>
      </c>
      <c r="F862" s="17"/>
      <c r="G862" s="17"/>
      <c r="H862" s="17"/>
      <c r="I862" s="17" t="str">
        <f t="shared" si="34"/>
        <v/>
      </c>
      <c r="J862" s="17" t="str">
        <f>IF(COUNT($M862:$NVH862)&lt;&gt;0,IF(AND(ISNUMBER(G862),ISNUMBER(H862),G862&gt;H862,A862&gt;0),ABS(2*(E862-F862)/(G862-H862)),""),"")</f>
        <v/>
      </c>
      <c r="K862" s="17" t="str">
        <f>IF(COUNT($M862:$NVH862)&lt;=1,"",IF(AND(ISNUMBER(G862),ISNUMBER(H862),G862&gt;H862,A862&gt;0,STDEV($M862:$NVH862)&gt;0),ABS((G862-H862)/(6*STDEV($M862:$NVH862))),""))</f>
        <v/>
      </c>
      <c r="L862" s="18" t="str">
        <f t="shared" si="35"/>
        <v/>
      </c>
    </row>
    <row r="863" spans="1:12" ht="18">
      <c r="A863" s="16" t="str">
        <f>IF(COUNT($M863:$NVH863)=0,"",COUNT($M863:$NVH863))</f>
        <v/>
      </c>
      <c r="B863" s="11"/>
      <c r="C863" s="17" t="str">
        <f>(IF(A863="","",MAX($M863:$NVH863)))</f>
        <v/>
      </c>
      <c r="D863" s="17" t="str">
        <f>(IF(A863="","",MIN($M863:$NVH863)))</f>
        <v/>
      </c>
      <c r="E863" s="17" t="str">
        <f>(IF(A863="","",AVERAGE($M863:$NVH863)))</f>
        <v/>
      </c>
      <c r="F863" s="17"/>
      <c r="G863" s="17"/>
      <c r="H863" s="17"/>
      <c r="I863" s="17" t="str">
        <f t="shared" si="34"/>
        <v/>
      </c>
      <c r="J863" s="17" t="str">
        <f>IF(COUNT($M863:$NVH863)&lt;&gt;0,IF(AND(ISNUMBER(G863),ISNUMBER(H863),G863&gt;H863,A863&gt;0),ABS(2*(E863-F863)/(G863-H863)),""),"")</f>
        <v/>
      </c>
      <c r="K863" s="17" t="str">
        <f>IF(COUNT($M863:$NVH863)&lt;=1,"",IF(AND(ISNUMBER(G863),ISNUMBER(H863),G863&gt;H863,A863&gt;0,STDEV($M863:$NVH863)&gt;0),ABS((G863-H863)/(6*STDEV($M863:$NVH863))),""))</f>
        <v/>
      </c>
      <c r="L863" s="18" t="str">
        <f t="shared" si="35"/>
        <v/>
      </c>
    </row>
    <row r="864" spans="1:12" ht="18">
      <c r="A864" s="16" t="str">
        <f>IF(COUNT($M864:$NVH864)=0,"",COUNT($M864:$NVH864))</f>
        <v/>
      </c>
      <c r="B864" s="11"/>
      <c r="C864" s="17" t="str">
        <f>(IF(A864="","",MAX($M864:$NVH864)))</f>
        <v/>
      </c>
      <c r="D864" s="17" t="str">
        <f>(IF(A864="","",MIN($M864:$NVH864)))</f>
        <v/>
      </c>
      <c r="E864" s="17" t="str">
        <f>(IF(A864="","",AVERAGE($M864:$NVH864)))</f>
        <v/>
      </c>
      <c r="F864" s="17"/>
      <c r="G864" s="17"/>
      <c r="H864" s="17"/>
      <c r="I864" s="17" t="str">
        <f t="shared" si="34"/>
        <v/>
      </c>
      <c r="J864" s="17" t="str">
        <f>IF(COUNT($M864:$NVH864)&lt;&gt;0,IF(AND(ISNUMBER(G864),ISNUMBER(H864),G864&gt;H864,A864&gt;0),ABS(2*(E864-F864)/(G864-H864)),""),"")</f>
        <v/>
      </c>
      <c r="K864" s="17" t="str">
        <f>IF(COUNT($M864:$NVH864)&lt;=1,"",IF(AND(ISNUMBER(G864),ISNUMBER(H864),G864&gt;H864,A864&gt;0,STDEV($M864:$NVH864)&gt;0),ABS((G864-H864)/(6*STDEV($M864:$NVH864))),""))</f>
        <v/>
      </c>
      <c r="L864" s="18" t="str">
        <f t="shared" si="35"/>
        <v/>
      </c>
    </row>
    <row r="865" spans="1:12" ht="18">
      <c r="A865" s="16" t="str">
        <f>IF(COUNT($M865:$NVH865)=0,"",COUNT($M865:$NVH865))</f>
        <v/>
      </c>
      <c r="B865" s="11"/>
      <c r="C865" s="17" t="str">
        <f>(IF(A865="","",MAX($M865:$NVH865)))</f>
        <v/>
      </c>
      <c r="D865" s="17" t="str">
        <f>(IF(A865="","",MIN($M865:$NVH865)))</f>
        <v/>
      </c>
      <c r="E865" s="17" t="str">
        <f>(IF(A865="","",AVERAGE($M865:$NVH865)))</f>
        <v/>
      </c>
      <c r="F865" s="17"/>
      <c r="G865" s="17"/>
      <c r="H865" s="17"/>
      <c r="I865" s="17" t="str">
        <f t="shared" si="34"/>
        <v/>
      </c>
      <c r="J865" s="17" t="str">
        <f>IF(COUNT($M865:$NVH865)&lt;&gt;0,IF(AND(ISNUMBER(G865),ISNUMBER(H865),G865&gt;H865,A865&gt;0),ABS(2*(E865-F865)/(G865-H865)),""),"")</f>
        <v/>
      </c>
      <c r="K865" s="17" t="str">
        <f>IF(COUNT($M865:$NVH865)&lt;=1,"",IF(AND(ISNUMBER(G865),ISNUMBER(H865),G865&gt;H865,A865&gt;0,STDEV($M865:$NVH865)&gt;0),ABS((G865-H865)/(6*STDEV($M865:$NVH865))),""))</f>
        <v/>
      </c>
      <c r="L865" s="18" t="str">
        <f t="shared" si="35"/>
        <v/>
      </c>
    </row>
    <row r="866" spans="1:12" ht="18">
      <c r="A866" s="16" t="str">
        <f>IF(COUNT($M866:$NVH866)=0,"",COUNT($M866:$NVH866))</f>
        <v/>
      </c>
      <c r="B866" s="11"/>
      <c r="C866" s="17" t="str">
        <f>(IF(A866="","",MAX($M866:$NVH866)))</f>
        <v/>
      </c>
      <c r="D866" s="17" t="str">
        <f>(IF(A866="","",MIN($M866:$NVH866)))</f>
        <v/>
      </c>
      <c r="E866" s="17" t="str">
        <f>(IF(A866="","",AVERAGE($M866:$NVH866)))</f>
        <v/>
      </c>
      <c r="F866" s="17"/>
      <c r="G866" s="17"/>
      <c r="H866" s="17"/>
      <c r="I866" s="17" t="str">
        <f t="shared" si="34"/>
        <v/>
      </c>
      <c r="J866" s="17" t="str">
        <f>IF(COUNT($M866:$NVH866)&lt;&gt;0,IF(AND(ISNUMBER(G866),ISNUMBER(H866),G866&gt;H866,A866&gt;0),ABS(2*(E866-F866)/(G866-H866)),""),"")</f>
        <v/>
      </c>
      <c r="K866" s="17" t="str">
        <f>IF(COUNT($M866:$NVH866)&lt;=1,"",IF(AND(ISNUMBER(G866),ISNUMBER(H866),G866&gt;H866,A866&gt;0,STDEV($M866:$NVH866)&gt;0),ABS((G866-H866)/(6*STDEV($M866:$NVH866))),""))</f>
        <v/>
      </c>
      <c r="L866" s="18" t="str">
        <f t="shared" si="35"/>
        <v/>
      </c>
    </row>
    <row r="867" spans="1:12" ht="18">
      <c r="A867" s="16" t="str">
        <f>IF(COUNT($M867:$NVH867)=0,"",COUNT($M867:$NVH867))</f>
        <v/>
      </c>
      <c r="B867" s="11"/>
      <c r="C867" s="17" t="str">
        <f>(IF(A867="","",MAX($M867:$NVH867)))</f>
        <v/>
      </c>
      <c r="D867" s="17" t="str">
        <f>(IF(A867="","",MIN($M867:$NVH867)))</f>
        <v/>
      </c>
      <c r="E867" s="17" t="str">
        <f>(IF(A867="","",AVERAGE($M867:$NVH867)))</f>
        <v/>
      </c>
      <c r="F867" s="17"/>
      <c r="G867" s="17"/>
      <c r="H867" s="17"/>
      <c r="I867" s="17" t="str">
        <f t="shared" si="34"/>
        <v/>
      </c>
      <c r="J867" s="17" t="str">
        <f>IF(COUNT($M867:$NVH867)&lt;&gt;0,IF(AND(ISNUMBER(G867),ISNUMBER(H867),G867&gt;H867,A867&gt;0),ABS(2*(E867-F867)/(G867-H867)),""),"")</f>
        <v/>
      </c>
      <c r="K867" s="17" t="str">
        <f>IF(COUNT($M867:$NVH867)&lt;=1,"",IF(AND(ISNUMBER(G867),ISNUMBER(H867),G867&gt;H867,A867&gt;0,STDEV($M867:$NVH867)&gt;0),ABS((G867-H867)/(6*STDEV($M867:$NVH867))),""))</f>
        <v/>
      </c>
      <c r="L867" s="18" t="str">
        <f t="shared" si="35"/>
        <v/>
      </c>
    </row>
    <row r="868" spans="1:12" ht="18">
      <c r="A868" s="16" t="str">
        <f>IF(COUNT($M868:$NVH868)=0,"",COUNT($M868:$NVH868))</f>
        <v/>
      </c>
      <c r="B868" s="11"/>
      <c r="C868" s="17" t="str">
        <f>(IF(A868="","",MAX($M868:$NVH868)))</f>
        <v/>
      </c>
      <c r="D868" s="17" t="str">
        <f>(IF(A868="","",MIN($M868:$NVH868)))</f>
        <v/>
      </c>
      <c r="E868" s="17" t="str">
        <f>(IF(A868="","",AVERAGE($M868:$NVH868)))</f>
        <v/>
      </c>
      <c r="F868" s="17"/>
      <c r="G868" s="17"/>
      <c r="H868" s="17"/>
      <c r="I868" s="17" t="str">
        <f t="shared" si="34"/>
        <v/>
      </c>
      <c r="J868" s="17" t="str">
        <f>IF(COUNT($M868:$NVH868)&lt;&gt;0,IF(AND(ISNUMBER(G868),ISNUMBER(H868),G868&gt;H868,A868&gt;0),ABS(2*(E868-F868)/(G868-H868)),""),"")</f>
        <v/>
      </c>
      <c r="K868" s="17" t="str">
        <f>IF(COUNT($M868:$NVH868)&lt;=1,"",IF(AND(ISNUMBER(G868),ISNUMBER(H868),G868&gt;H868,A868&gt;0,STDEV($M868:$NVH868)&gt;0),ABS((G868-H868)/(6*STDEV($M868:$NVH868))),""))</f>
        <v/>
      </c>
      <c r="L868" s="18" t="str">
        <f t="shared" si="35"/>
        <v/>
      </c>
    </row>
    <row r="869" spans="1:12" ht="18">
      <c r="A869" s="16" t="str">
        <f>IF(COUNT($M869:$NVH869)=0,"",COUNT($M869:$NVH869))</f>
        <v/>
      </c>
      <c r="B869" s="11"/>
      <c r="C869" s="17" t="str">
        <f>(IF(A869="","",MAX($M869:$NVH869)))</f>
        <v/>
      </c>
      <c r="D869" s="17" t="str">
        <f>(IF(A869="","",MIN($M869:$NVH869)))</f>
        <v/>
      </c>
      <c r="E869" s="17" t="str">
        <f>(IF(A869="","",AVERAGE($M869:$NVH869)))</f>
        <v/>
      </c>
      <c r="F869" s="17"/>
      <c r="G869" s="17"/>
      <c r="H869" s="17"/>
      <c r="I869" s="17" t="str">
        <f t="shared" si="34"/>
        <v/>
      </c>
      <c r="J869" s="17" t="str">
        <f>IF(COUNT($M869:$NVH869)&lt;&gt;0,IF(AND(ISNUMBER(G869),ISNUMBER(H869),G869&gt;H869,A869&gt;0),ABS(2*(E869-F869)/(G869-H869)),""),"")</f>
        <v/>
      </c>
      <c r="K869" s="17" t="str">
        <f>IF(COUNT($M869:$NVH869)&lt;=1,"",IF(AND(ISNUMBER(G869),ISNUMBER(H869),G869&gt;H869,A869&gt;0,STDEV($M869:$NVH869)&gt;0),ABS((G869-H869)/(6*STDEV($M869:$NVH869))),""))</f>
        <v/>
      </c>
      <c r="L869" s="18" t="str">
        <f t="shared" si="35"/>
        <v/>
      </c>
    </row>
    <row r="870" spans="1:12" ht="18">
      <c r="A870" s="16" t="str">
        <f>IF(COUNT($M870:$NVH870)=0,"",COUNT($M870:$NVH870))</f>
        <v/>
      </c>
      <c r="B870" s="11"/>
      <c r="C870" s="17" t="str">
        <f>(IF(A870="","",MAX($M870:$NVH870)))</f>
        <v/>
      </c>
      <c r="D870" s="17" t="str">
        <f>(IF(A870="","",MIN($M870:$NVH870)))</f>
        <v/>
      </c>
      <c r="E870" s="17" t="str">
        <f>(IF(A870="","",AVERAGE($M870:$NVH870)))</f>
        <v/>
      </c>
      <c r="F870" s="17"/>
      <c r="G870" s="17"/>
      <c r="H870" s="17"/>
      <c r="I870" s="17" t="str">
        <f t="shared" si="34"/>
        <v/>
      </c>
      <c r="J870" s="17" t="str">
        <f>IF(COUNT($M870:$NVH870)&lt;&gt;0,IF(AND(ISNUMBER(G870),ISNUMBER(H870),G870&gt;H870,A870&gt;0),ABS(2*(E870-F870)/(G870-H870)),""),"")</f>
        <v/>
      </c>
      <c r="K870" s="17" t="str">
        <f>IF(COUNT($M870:$NVH870)&lt;=1,"",IF(AND(ISNUMBER(G870),ISNUMBER(H870),G870&gt;H870,A870&gt;0,STDEV($M870:$NVH870)&gt;0),ABS((G870-H870)/(6*STDEV($M870:$NVH870))),""))</f>
        <v/>
      </c>
      <c r="L870" s="18" t="str">
        <f t="shared" si="35"/>
        <v/>
      </c>
    </row>
    <row r="871" spans="1:12" ht="18">
      <c r="A871" s="16" t="str">
        <f>IF(COUNT($M871:$NVH871)=0,"",COUNT($M871:$NVH871))</f>
        <v/>
      </c>
      <c r="B871" s="11"/>
      <c r="C871" s="17" t="str">
        <f>(IF(A871="","",MAX($M871:$NVH871)))</f>
        <v/>
      </c>
      <c r="D871" s="17" t="str">
        <f>(IF(A871="","",MIN($M871:$NVH871)))</f>
        <v/>
      </c>
      <c r="E871" s="17" t="str">
        <f>(IF(A871="","",AVERAGE($M871:$NVH871)))</f>
        <v/>
      </c>
      <c r="F871" s="17"/>
      <c r="G871" s="17"/>
      <c r="H871" s="17"/>
      <c r="I871" s="17" t="str">
        <f t="shared" si="34"/>
        <v/>
      </c>
      <c r="J871" s="17" t="str">
        <f>IF(COUNT($M871:$NVH871)&lt;&gt;0,IF(AND(ISNUMBER(G871),ISNUMBER(H871),G871&gt;H871,A871&gt;0),ABS(2*(E871-F871)/(G871-H871)),""),"")</f>
        <v/>
      </c>
      <c r="K871" s="17" t="str">
        <f>IF(COUNT($M871:$NVH871)&lt;=1,"",IF(AND(ISNUMBER(G871),ISNUMBER(H871),G871&gt;H871,A871&gt;0,STDEV($M871:$NVH871)&gt;0),ABS((G871-H871)/(6*STDEV($M871:$NVH871))),""))</f>
        <v/>
      </c>
      <c r="L871" s="18" t="str">
        <f t="shared" si="35"/>
        <v/>
      </c>
    </row>
    <row r="872" spans="1:12" ht="18">
      <c r="A872" s="16" t="str">
        <f>IF(COUNT($M872:$NVH872)=0,"",COUNT($M872:$NVH872))</f>
        <v/>
      </c>
      <c r="B872" s="11"/>
      <c r="C872" s="17" t="str">
        <f>(IF(A872="","",MAX($M872:$NVH872)))</f>
        <v/>
      </c>
      <c r="D872" s="17" t="str">
        <f>(IF(A872="","",MIN($M872:$NVH872)))</f>
        <v/>
      </c>
      <c r="E872" s="17" t="str">
        <f>(IF(A872="","",AVERAGE($M872:$NVH872)))</f>
        <v/>
      </c>
      <c r="F872" s="17"/>
      <c r="G872" s="17"/>
      <c r="H872" s="17"/>
      <c r="I872" s="17" t="str">
        <f t="shared" si="34"/>
        <v/>
      </c>
      <c r="J872" s="17" t="str">
        <f>IF(COUNT($M872:$NVH872)&lt;&gt;0,IF(AND(ISNUMBER(G872),ISNUMBER(H872),G872&gt;H872,A872&gt;0),ABS(2*(E872-F872)/(G872-H872)),""),"")</f>
        <v/>
      </c>
      <c r="K872" s="17" t="str">
        <f>IF(COUNT($M872:$NVH872)&lt;=1,"",IF(AND(ISNUMBER(G872),ISNUMBER(H872),G872&gt;H872,A872&gt;0,STDEV($M872:$NVH872)&gt;0),ABS((G872-H872)/(6*STDEV($M872:$NVH872))),""))</f>
        <v/>
      </c>
      <c r="L872" s="18" t="str">
        <f t="shared" si="35"/>
        <v/>
      </c>
    </row>
    <row r="873" spans="1:12" ht="18">
      <c r="A873" s="16" t="str">
        <f>IF(COUNT($M873:$NVH873)=0,"",COUNT($M873:$NVH873))</f>
        <v/>
      </c>
      <c r="B873" s="11"/>
      <c r="C873" s="17" t="str">
        <f>(IF(A873="","",MAX($M873:$NVH873)))</f>
        <v/>
      </c>
      <c r="D873" s="17" t="str">
        <f>(IF(A873="","",MIN($M873:$NVH873)))</f>
        <v/>
      </c>
      <c r="E873" s="17" t="str">
        <f>(IF(A873="","",AVERAGE($M873:$NVH873)))</f>
        <v/>
      </c>
      <c r="F873" s="17"/>
      <c r="G873" s="17"/>
      <c r="H873" s="17"/>
      <c r="I873" s="17" t="str">
        <f t="shared" si="34"/>
        <v/>
      </c>
      <c r="J873" s="17" t="str">
        <f>IF(COUNT($M873:$NVH873)&lt;&gt;0,IF(AND(ISNUMBER(G873),ISNUMBER(H873),G873&gt;H873,A873&gt;0),ABS(2*(E873-F873)/(G873-H873)),""),"")</f>
        <v/>
      </c>
      <c r="K873" s="17" t="str">
        <f>IF(COUNT($M873:$NVH873)&lt;=1,"",IF(AND(ISNUMBER(G873),ISNUMBER(H873),G873&gt;H873,A873&gt;0,STDEV($M873:$NVH873)&gt;0),ABS((G873-H873)/(6*STDEV($M873:$NVH873))),""))</f>
        <v/>
      </c>
      <c r="L873" s="18" t="str">
        <f t="shared" si="35"/>
        <v/>
      </c>
    </row>
    <row r="874" spans="1:12" ht="18">
      <c r="A874" s="16" t="str">
        <f>IF(COUNT($M874:$NVH874)=0,"",COUNT($M874:$NVH874))</f>
        <v/>
      </c>
      <c r="B874" s="11"/>
      <c r="C874" s="17" t="str">
        <f>(IF(A874="","",MAX($M874:$NVH874)))</f>
        <v/>
      </c>
      <c r="D874" s="17" t="str">
        <f>(IF(A874="","",MIN($M874:$NVH874)))</f>
        <v/>
      </c>
      <c r="E874" s="17" t="str">
        <f>(IF(A874="","",AVERAGE($M874:$NVH874)))</f>
        <v/>
      </c>
      <c r="F874" s="17"/>
      <c r="G874" s="17"/>
      <c r="H874" s="17"/>
      <c r="I874" s="17" t="str">
        <f t="shared" si="34"/>
        <v/>
      </c>
      <c r="J874" s="17" t="str">
        <f>IF(COUNT($M874:$NVH874)&lt;&gt;0,IF(AND(ISNUMBER(G874),ISNUMBER(H874),G874&gt;H874,A874&gt;0),ABS(2*(E874-F874)/(G874-H874)),""),"")</f>
        <v/>
      </c>
      <c r="K874" s="17" t="str">
        <f>IF(COUNT($M874:$NVH874)&lt;=1,"",IF(AND(ISNUMBER(G874),ISNUMBER(H874),G874&gt;H874,A874&gt;0,STDEV($M874:$NVH874)&gt;0),ABS((G874-H874)/(6*STDEV($M874:$NVH874))),""))</f>
        <v/>
      </c>
      <c r="L874" s="18" t="str">
        <f t="shared" si="35"/>
        <v/>
      </c>
    </row>
    <row r="875" spans="1:12" ht="18">
      <c r="A875" s="16" t="str">
        <f>IF(COUNT($M875:$NVH875)=0,"",COUNT($M875:$NVH875))</f>
        <v/>
      </c>
      <c r="B875" s="11"/>
      <c r="C875" s="17" t="str">
        <f>(IF(A875="","",MAX($M875:$NVH875)))</f>
        <v/>
      </c>
      <c r="D875" s="17" t="str">
        <f>(IF(A875="","",MIN($M875:$NVH875)))</f>
        <v/>
      </c>
      <c r="E875" s="17" t="str">
        <f>(IF(A875="","",AVERAGE($M875:$NVH875)))</f>
        <v/>
      </c>
      <c r="F875" s="17"/>
      <c r="G875" s="17"/>
      <c r="H875" s="17"/>
      <c r="I875" s="17" t="str">
        <f t="shared" si="34"/>
        <v/>
      </c>
      <c r="J875" s="17" t="str">
        <f>IF(COUNT($M875:$NVH875)&lt;&gt;0,IF(AND(ISNUMBER(G875),ISNUMBER(H875),G875&gt;H875,A875&gt;0),ABS(2*(E875-F875)/(G875-H875)),""),"")</f>
        <v/>
      </c>
      <c r="K875" s="17" t="str">
        <f>IF(COUNT($M875:$NVH875)&lt;=1,"",IF(AND(ISNUMBER(G875),ISNUMBER(H875),G875&gt;H875,A875&gt;0,STDEV($M875:$NVH875)&gt;0),ABS((G875-H875)/(6*STDEV($M875:$NVH875))),""))</f>
        <v/>
      </c>
      <c r="L875" s="18" t="str">
        <f t="shared" si="35"/>
        <v/>
      </c>
    </row>
    <row r="876" spans="1:12" ht="18">
      <c r="A876" s="16" t="str">
        <f>IF(COUNT($M876:$NVH876)=0,"",COUNT($M876:$NVH876))</f>
        <v/>
      </c>
      <c r="B876" s="11"/>
      <c r="C876" s="17" t="str">
        <f>(IF(A876="","",MAX($M876:$NVH876)))</f>
        <v/>
      </c>
      <c r="D876" s="17" t="str">
        <f>(IF(A876="","",MIN($M876:$NVH876)))</f>
        <v/>
      </c>
      <c r="E876" s="17" t="str">
        <f>(IF(A876="","",AVERAGE($M876:$NVH876)))</f>
        <v/>
      </c>
      <c r="F876" s="17"/>
      <c r="G876" s="17"/>
      <c r="H876" s="17"/>
      <c r="I876" s="17" t="str">
        <f t="shared" si="34"/>
        <v/>
      </c>
      <c r="J876" s="17" t="str">
        <f>IF(COUNT($M876:$NVH876)&lt;&gt;0,IF(AND(ISNUMBER(G876),ISNUMBER(H876),G876&gt;H876,A876&gt;0),ABS(2*(E876-F876)/(G876-H876)),""),"")</f>
        <v/>
      </c>
      <c r="K876" s="17" t="str">
        <f>IF(COUNT($M876:$NVH876)&lt;=1,"",IF(AND(ISNUMBER(G876),ISNUMBER(H876),G876&gt;H876,A876&gt;0,STDEV($M876:$NVH876)&gt;0),ABS((G876-H876)/(6*STDEV($M876:$NVH876))),""))</f>
        <v/>
      </c>
      <c r="L876" s="18" t="str">
        <f t="shared" si="35"/>
        <v/>
      </c>
    </row>
    <row r="877" spans="1:12" ht="18">
      <c r="A877" s="16" t="str">
        <f>IF(COUNT($M877:$NVH877)=0,"",COUNT($M877:$NVH877))</f>
        <v/>
      </c>
      <c r="B877" s="11"/>
      <c r="C877" s="17" t="str">
        <f>(IF(A877="","",MAX($M877:$NVH877)))</f>
        <v/>
      </c>
      <c r="D877" s="17" t="str">
        <f>(IF(A877="","",MIN($M877:$NVH877)))</f>
        <v/>
      </c>
      <c r="E877" s="17" t="str">
        <f>(IF(A877="","",AVERAGE($M877:$NVH877)))</f>
        <v/>
      </c>
      <c r="F877" s="17"/>
      <c r="G877" s="17"/>
      <c r="H877" s="17"/>
      <c r="I877" s="17" t="str">
        <f t="shared" si="34"/>
        <v/>
      </c>
      <c r="J877" s="17" t="str">
        <f>IF(COUNT($M877:$NVH877)&lt;&gt;0,IF(AND(ISNUMBER(G877),ISNUMBER(H877),G877&gt;H877,A877&gt;0),ABS(2*(E877-F877)/(G877-H877)),""),"")</f>
        <v/>
      </c>
      <c r="K877" s="17" t="str">
        <f>IF(COUNT($M877:$NVH877)&lt;=1,"",IF(AND(ISNUMBER(G877),ISNUMBER(H877),G877&gt;H877,A877&gt;0,STDEV($M877:$NVH877)&gt;0),ABS((G877-H877)/(6*STDEV($M877:$NVH877))),""))</f>
        <v/>
      </c>
      <c r="L877" s="18" t="str">
        <f t="shared" si="35"/>
        <v/>
      </c>
    </row>
    <row r="878" spans="1:12" ht="18">
      <c r="A878" s="16" t="str">
        <f>IF(COUNT($M878:$NVH878)=0,"",COUNT($M878:$NVH878))</f>
        <v/>
      </c>
      <c r="B878" s="11"/>
      <c r="C878" s="17" t="str">
        <f>(IF(A878="","",MAX($M878:$NVH878)))</f>
        <v/>
      </c>
      <c r="D878" s="17" t="str">
        <f>(IF(A878="","",MIN($M878:$NVH878)))</f>
        <v/>
      </c>
      <c r="E878" s="17" t="str">
        <f>(IF(A878="","",AVERAGE($M878:$NVH878)))</f>
        <v/>
      </c>
      <c r="F878" s="17"/>
      <c r="G878" s="17"/>
      <c r="H878" s="17"/>
      <c r="I878" s="17" t="str">
        <f t="shared" si="34"/>
        <v/>
      </c>
      <c r="J878" s="17" t="str">
        <f>IF(COUNT($M878:$NVH878)&lt;&gt;0,IF(AND(ISNUMBER(G878),ISNUMBER(H878),G878&gt;H878,A878&gt;0),ABS(2*(E878-F878)/(G878-H878)),""),"")</f>
        <v/>
      </c>
      <c r="K878" s="17" t="str">
        <f>IF(COUNT($M878:$NVH878)&lt;=1,"",IF(AND(ISNUMBER(G878),ISNUMBER(H878),G878&gt;H878,A878&gt;0,STDEV($M878:$NVH878)&gt;0),ABS((G878-H878)/(6*STDEV($M878:$NVH878))),""))</f>
        <v/>
      </c>
      <c r="L878" s="18" t="str">
        <f t="shared" si="35"/>
        <v/>
      </c>
    </row>
    <row r="879" spans="1:12" ht="18">
      <c r="A879" s="16" t="str">
        <f>IF(COUNT($M879:$NVH879)=0,"",COUNT($M879:$NVH879))</f>
        <v/>
      </c>
      <c r="B879" s="11"/>
      <c r="C879" s="17" t="str">
        <f>(IF(A879="","",MAX($M879:$NVH879)))</f>
        <v/>
      </c>
      <c r="D879" s="17" t="str">
        <f>(IF(A879="","",MIN($M879:$NVH879)))</f>
        <v/>
      </c>
      <c r="E879" s="17" t="str">
        <f>(IF(A879="","",AVERAGE($M879:$NVH879)))</f>
        <v/>
      </c>
      <c r="F879" s="17"/>
      <c r="G879" s="17"/>
      <c r="H879" s="17"/>
      <c r="I879" s="17" t="str">
        <f t="shared" si="34"/>
        <v/>
      </c>
      <c r="J879" s="17" t="str">
        <f>IF(COUNT($M879:$NVH879)&lt;&gt;0,IF(AND(ISNUMBER(G879),ISNUMBER(H879),G879&gt;H879,A879&gt;0),ABS(2*(E879-F879)/(G879-H879)),""),"")</f>
        <v/>
      </c>
      <c r="K879" s="17" t="str">
        <f>IF(COUNT($M879:$NVH879)&lt;=1,"",IF(AND(ISNUMBER(G879),ISNUMBER(H879),G879&gt;H879,A879&gt;0,STDEV($M879:$NVH879)&gt;0),ABS((G879-H879)/(6*STDEV($M879:$NVH879))),""))</f>
        <v/>
      </c>
      <c r="L879" s="18" t="str">
        <f t="shared" si="35"/>
        <v/>
      </c>
    </row>
    <row r="880" spans="1:12" ht="18">
      <c r="A880" s="16" t="str">
        <f>IF(COUNT($M880:$NVH880)=0,"",COUNT($M880:$NVH880))</f>
        <v/>
      </c>
      <c r="B880" s="11"/>
      <c r="C880" s="17" t="str">
        <f>(IF(A880="","",MAX($M880:$NVH880)))</f>
        <v/>
      </c>
      <c r="D880" s="17" t="str">
        <f>(IF(A880="","",MIN($M880:$NVH880)))</f>
        <v/>
      </c>
      <c r="E880" s="17" t="str">
        <f>(IF(A880="","",AVERAGE($M880:$NVH880)))</f>
        <v/>
      </c>
      <c r="F880" s="17"/>
      <c r="G880" s="17"/>
      <c r="H880" s="17"/>
      <c r="I880" s="17" t="str">
        <f t="shared" si="34"/>
        <v/>
      </c>
      <c r="J880" s="17" t="str">
        <f>IF(COUNT($M880:$NVH880)&lt;&gt;0,IF(AND(ISNUMBER(G880),ISNUMBER(H880),G880&gt;H880,A880&gt;0),ABS(2*(E880-F880)/(G880-H880)),""),"")</f>
        <v/>
      </c>
      <c r="K880" s="17" t="str">
        <f>IF(COUNT($M880:$NVH880)&lt;=1,"",IF(AND(ISNUMBER(G880),ISNUMBER(H880),G880&gt;H880,A880&gt;0,STDEV($M880:$NVH880)&gt;0),ABS((G880-H880)/(6*STDEV($M880:$NVH880))),""))</f>
        <v/>
      </c>
      <c r="L880" s="18" t="str">
        <f t="shared" si="35"/>
        <v/>
      </c>
    </row>
    <row r="881" spans="1:12" ht="18">
      <c r="A881" s="16" t="str">
        <f>IF(COUNT($M881:$NVH881)=0,"",COUNT($M881:$NVH881))</f>
        <v/>
      </c>
      <c r="B881" s="11"/>
      <c r="C881" s="17" t="str">
        <f>(IF(A881="","",MAX($M881:$NVH881)))</f>
        <v/>
      </c>
      <c r="D881" s="17" t="str">
        <f>(IF(A881="","",MIN($M881:$NVH881)))</f>
        <v/>
      </c>
      <c r="E881" s="17" t="str">
        <f>(IF(A881="","",AVERAGE($M881:$NVH881)))</f>
        <v/>
      </c>
      <c r="F881" s="17"/>
      <c r="G881" s="17"/>
      <c r="H881" s="17"/>
      <c r="I881" s="17" t="str">
        <f t="shared" si="34"/>
        <v/>
      </c>
      <c r="J881" s="17" t="str">
        <f>IF(COUNT($M881:$NVH881)&lt;&gt;0,IF(AND(ISNUMBER(G881),ISNUMBER(H881),G881&gt;H881,A881&gt;0),ABS(2*(E881-F881)/(G881-H881)),""),"")</f>
        <v/>
      </c>
      <c r="K881" s="17" t="str">
        <f>IF(COUNT($M881:$NVH881)&lt;=1,"",IF(AND(ISNUMBER(G881),ISNUMBER(H881),G881&gt;H881,A881&gt;0,STDEV($M881:$NVH881)&gt;0),ABS((G881-H881)/(6*STDEV($M881:$NVH881))),""))</f>
        <v/>
      </c>
      <c r="L881" s="18" t="str">
        <f t="shared" si="35"/>
        <v/>
      </c>
    </row>
    <row r="882" spans="1:12" ht="18">
      <c r="A882" s="16" t="str">
        <f>IF(COUNT($M882:$NVH882)=0,"",COUNT($M882:$NVH882))</f>
        <v/>
      </c>
      <c r="B882" s="11"/>
      <c r="C882" s="17" t="str">
        <f>(IF(A882="","",MAX($M882:$NVH882)))</f>
        <v/>
      </c>
      <c r="D882" s="17" t="str">
        <f>(IF(A882="","",MIN($M882:$NVH882)))</f>
        <v/>
      </c>
      <c r="E882" s="17" t="str">
        <f>(IF(A882="","",AVERAGE($M882:$NVH882)))</f>
        <v/>
      </c>
      <c r="F882" s="17"/>
      <c r="G882" s="17"/>
      <c r="H882" s="17"/>
      <c r="I882" s="17" t="str">
        <f t="shared" si="34"/>
        <v/>
      </c>
      <c r="J882" s="17" t="str">
        <f>IF(COUNT($M882:$NVH882)&lt;&gt;0,IF(AND(ISNUMBER(G882),ISNUMBER(H882),G882&gt;H882,A882&gt;0),ABS(2*(E882-F882)/(G882-H882)),""),"")</f>
        <v/>
      </c>
      <c r="K882" s="17" t="str">
        <f>IF(COUNT($M882:$NVH882)&lt;=1,"",IF(AND(ISNUMBER(G882),ISNUMBER(H882),G882&gt;H882,A882&gt;0,STDEV($M882:$NVH882)&gt;0),ABS((G882-H882)/(6*STDEV($M882:$NVH882))),""))</f>
        <v/>
      </c>
      <c r="L882" s="18" t="str">
        <f t="shared" si="35"/>
        <v/>
      </c>
    </row>
    <row r="883" spans="1:12" ht="18">
      <c r="A883" s="16" t="str">
        <f>IF(COUNT($M883:$NVH883)=0,"",COUNT($M883:$NVH883))</f>
        <v/>
      </c>
      <c r="B883" s="11"/>
      <c r="C883" s="17" t="str">
        <f>(IF(A883="","",MAX($M883:$NVH883)))</f>
        <v/>
      </c>
      <c r="D883" s="17" t="str">
        <f>(IF(A883="","",MIN($M883:$NVH883)))</f>
        <v/>
      </c>
      <c r="E883" s="17" t="str">
        <f>(IF(A883="","",AVERAGE($M883:$NVH883)))</f>
        <v/>
      </c>
      <c r="F883" s="17"/>
      <c r="G883" s="17"/>
      <c r="H883" s="17"/>
      <c r="I883" s="17" t="str">
        <f t="shared" si="34"/>
        <v/>
      </c>
      <c r="J883" s="17" t="str">
        <f>IF(COUNT($M883:$NVH883)&lt;&gt;0,IF(AND(ISNUMBER(G883),ISNUMBER(H883),G883&gt;H883,A883&gt;0),ABS(2*(E883-F883)/(G883-H883)),""),"")</f>
        <v/>
      </c>
      <c r="K883" s="17" t="str">
        <f>IF(COUNT($M883:$NVH883)&lt;=1,"",IF(AND(ISNUMBER(G883),ISNUMBER(H883),G883&gt;H883,A883&gt;0,STDEV($M883:$NVH883)&gt;0),ABS((G883-H883)/(6*STDEV($M883:$NVH883))),""))</f>
        <v/>
      </c>
      <c r="L883" s="18" t="str">
        <f t="shared" si="35"/>
        <v/>
      </c>
    </row>
    <row r="884" spans="1:12" ht="18">
      <c r="A884" s="16" t="str">
        <f>IF(COUNT($M884:$NVH884)=0,"",COUNT($M884:$NVH884))</f>
        <v/>
      </c>
      <c r="B884" s="11"/>
      <c r="C884" s="17" t="str">
        <f>(IF(A884="","",MAX($M884:$NVH884)))</f>
        <v/>
      </c>
      <c r="D884" s="17" t="str">
        <f>(IF(A884="","",MIN($M884:$NVH884)))</f>
        <v/>
      </c>
      <c r="E884" s="17" t="str">
        <f>(IF(A884="","",AVERAGE($M884:$NVH884)))</f>
        <v/>
      </c>
      <c r="F884" s="17"/>
      <c r="G884" s="17"/>
      <c r="H884" s="17"/>
      <c r="I884" s="17" t="str">
        <f t="shared" si="34"/>
        <v/>
      </c>
      <c r="J884" s="17" t="str">
        <f>IF(COUNT($M884:$NVH884)&lt;&gt;0,IF(AND(ISNUMBER(G884),ISNUMBER(H884),G884&gt;H884,A884&gt;0),ABS(2*(E884-F884)/(G884-H884)),""),"")</f>
        <v/>
      </c>
      <c r="K884" s="17" t="str">
        <f>IF(COUNT($M884:$NVH884)&lt;=1,"",IF(AND(ISNUMBER(G884),ISNUMBER(H884),G884&gt;H884,A884&gt;0,STDEV($M884:$NVH884)&gt;0),ABS((G884-H884)/(6*STDEV($M884:$NVH884))),""))</f>
        <v/>
      </c>
      <c r="L884" s="18" t="str">
        <f t="shared" si="35"/>
        <v/>
      </c>
    </row>
    <row r="885" spans="1:12" ht="18">
      <c r="A885" s="16" t="str">
        <f>IF(COUNT($M885:$NVH885)=0,"",COUNT($M885:$NVH885))</f>
        <v/>
      </c>
      <c r="B885" s="11"/>
      <c r="C885" s="17" t="str">
        <f>(IF(A885="","",MAX($M885:$NVH885)))</f>
        <v/>
      </c>
      <c r="D885" s="17" t="str">
        <f>(IF(A885="","",MIN($M885:$NVH885)))</f>
        <v/>
      </c>
      <c r="E885" s="17" t="str">
        <f>(IF(A885="","",AVERAGE($M885:$NVH885)))</f>
        <v/>
      </c>
      <c r="F885" s="17"/>
      <c r="G885" s="17"/>
      <c r="H885" s="17"/>
      <c r="I885" s="17" t="str">
        <f t="shared" si="34"/>
        <v/>
      </c>
      <c r="J885" s="17" t="str">
        <f>IF(COUNT($M885:$NVH885)&lt;&gt;0,IF(AND(ISNUMBER(G885),ISNUMBER(H885),G885&gt;H885,A885&gt;0),ABS(2*(E885-F885)/(G885-H885)),""),"")</f>
        <v/>
      </c>
      <c r="K885" s="17" t="str">
        <f>IF(COUNT($M885:$NVH885)&lt;=1,"",IF(AND(ISNUMBER(G885),ISNUMBER(H885),G885&gt;H885,A885&gt;0,STDEV($M885:$NVH885)&gt;0),ABS((G885-H885)/(6*STDEV($M885:$NVH885))),""))</f>
        <v/>
      </c>
      <c r="L885" s="18" t="str">
        <f t="shared" si="35"/>
        <v/>
      </c>
    </row>
    <row r="886" spans="1:12" ht="18">
      <c r="A886" s="16" t="str">
        <f>IF(COUNT($M886:$NVH886)=0,"",COUNT($M886:$NVH886))</f>
        <v/>
      </c>
      <c r="B886" s="11"/>
      <c r="C886" s="17" t="str">
        <f>(IF(A886="","",MAX($M886:$NVH886)))</f>
        <v/>
      </c>
      <c r="D886" s="17" t="str">
        <f>(IF(A886="","",MIN($M886:$NVH886)))</f>
        <v/>
      </c>
      <c r="E886" s="17" t="str">
        <f>(IF(A886="","",AVERAGE($M886:$NVH886)))</f>
        <v/>
      </c>
      <c r="F886" s="17"/>
      <c r="G886" s="17"/>
      <c r="H886" s="17"/>
      <c r="I886" s="17" t="str">
        <f t="shared" si="34"/>
        <v/>
      </c>
      <c r="J886" s="17" t="str">
        <f>IF(COUNT($M886:$NVH886)&lt;&gt;0,IF(AND(ISNUMBER(G886),ISNUMBER(H886),G886&gt;H886,A886&gt;0),ABS(2*(E886-F886)/(G886-H886)),""),"")</f>
        <v/>
      </c>
      <c r="K886" s="17" t="str">
        <f>IF(COUNT($M886:$NVH886)&lt;=1,"",IF(AND(ISNUMBER(G886),ISNUMBER(H886),G886&gt;H886,A886&gt;0,STDEV($M886:$NVH886)&gt;0),ABS((G886-H886)/(6*STDEV($M886:$NVH886))),""))</f>
        <v/>
      </c>
      <c r="L886" s="18" t="str">
        <f t="shared" si="35"/>
        <v/>
      </c>
    </row>
    <row r="887" spans="1:12" ht="18">
      <c r="A887" s="16" t="str">
        <f>IF(COUNT($M887:$NVH887)=0,"",COUNT($M887:$NVH887))</f>
        <v/>
      </c>
      <c r="B887" s="11"/>
      <c r="C887" s="17" t="str">
        <f>(IF(A887="","",MAX($M887:$NVH887)))</f>
        <v/>
      </c>
      <c r="D887" s="17" t="str">
        <f>(IF(A887="","",MIN($M887:$NVH887)))</f>
        <v/>
      </c>
      <c r="E887" s="17" t="str">
        <f>(IF(A887="","",AVERAGE($M887:$NVH887)))</f>
        <v/>
      </c>
      <c r="F887" s="17"/>
      <c r="G887" s="17"/>
      <c r="H887" s="17"/>
      <c r="I887" s="17" t="str">
        <f t="shared" si="34"/>
        <v/>
      </c>
      <c r="J887" s="17" t="str">
        <f>IF(COUNT($M887:$NVH887)&lt;&gt;0,IF(AND(ISNUMBER(G887),ISNUMBER(H887),G887&gt;H887,A887&gt;0),ABS(2*(E887-F887)/(G887-H887)),""),"")</f>
        <v/>
      </c>
      <c r="K887" s="17" t="str">
        <f>IF(COUNT($M887:$NVH887)&lt;=1,"",IF(AND(ISNUMBER(G887),ISNUMBER(H887),G887&gt;H887,A887&gt;0,STDEV($M887:$NVH887)&gt;0),ABS((G887-H887)/(6*STDEV($M887:$NVH887))),""))</f>
        <v/>
      </c>
      <c r="L887" s="18" t="str">
        <f t="shared" si="35"/>
        <v/>
      </c>
    </row>
    <row r="888" spans="1:12" ht="18">
      <c r="A888" s="16" t="str">
        <f>IF(COUNT($M888:$NVH888)=0,"",COUNT($M888:$NVH888))</f>
        <v/>
      </c>
      <c r="B888" s="11"/>
      <c r="C888" s="17" t="str">
        <f>(IF(A888="","",MAX($M888:$NVH888)))</f>
        <v/>
      </c>
      <c r="D888" s="17" t="str">
        <f>(IF(A888="","",MIN($M888:$NVH888)))</f>
        <v/>
      </c>
      <c r="E888" s="17" t="str">
        <f>(IF(A888="","",AVERAGE($M888:$NVH888)))</f>
        <v/>
      </c>
      <c r="F888" s="17"/>
      <c r="G888" s="17"/>
      <c r="H888" s="17"/>
      <c r="I888" s="17" t="str">
        <f t="shared" si="34"/>
        <v/>
      </c>
      <c r="J888" s="17" t="str">
        <f>IF(COUNT($M888:$NVH888)&lt;&gt;0,IF(AND(ISNUMBER(G888),ISNUMBER(H888),G888&gt;H888,A888&gt;0),ABS(2*(E888-F888)/(G888-H888)),""),"")</f>
        <v/>
      </c>
      <c r="K888" s="17" t="str">
        <f>IF(COUNT($M888:$NVH888)&lt;=1,"",IF(AND(ISNUMBER(G888),ISNUMBER(H888),G888&gt;H888,A888&gt;0,STDEV($M888:$NVH888)&gt;0),ABS((G888-H888)/(6*STDEV($M888:$NVH888))),""))</f>
        <v/>
      </c>
      <c r="L888" s="18" t="str">
        <f t="shared" si="35"/>
        <v/>
      </c>
    </row>
    <row r="889" spans="1:12" ht="18">
      <c r="A889" s="16" t="str">
        <f>IF(COUNT($M889:$NVH889)=0,"",COUNT($M889:$NVH889))</f>
        <v/>
      </c>
      <c r="B889" s="11"/>
      <c r="C889" s="17" t="str">
        <f>(IF(A889="","",MAX($M889:$NVH889)))</f>
        <v/>
      </c>
      <c r="D889" s="17" t="str">
        <f>(IF(A889="","",MIN($M889:$NVH889)))</f>
        <v/>
      </c>
      <c r="E889" s="17" t="str">
        <f>(IF(A889="","",AVERAGE($M889:$NVH889)))</f>
        <v/>
      </c>
      <c r="F889" s="17"/>
      <c r="G889" s="17"/>
      <c r="H889" s="17"/>
      <c r="I889" s="17" t="str">
        <f t="shared" si="34"/>
        <v/>
      </c>
      <c r="J889" s="17" t="str">
        <f>IF(COUNT($M889:$NVH889)&lt;&gt;0,IF(AND(ISNUMBER(G889),ISNUMBER(H889),G889&gt;H889,A889&gt;0),ABS(2*(E889-F889)/(G889-H889)),""),"")</f>
        <v/>
      </c>
      <c r="K889" s="17" t="str">
        <f>IF(COUNT($M889:$NVH889)&lt;=1,"",IF(AND(ISNUMBER(G889),ISNUMBER(H889),G889&gt;H889,A889&gt;0,STDEV($M889:$NVH889)&gt;0),ABS((G889-H889)/(6*STDEV($M889:$NVH889))),""))</f>
        <v/>
      </c>
      <c r="L889" s="18" t="str">
        <f t="shared" si="35"/>
        <v/>
      </c>
    </row>
    <row r="890" spans="1:12" ht="18">
      <c r="A890" s="16" t="str">
        <f>IF(COUNT($M890:$NVH890)=0,"",COUNT($M890:$NVH890))</f>
        <v/>
      </c>
      <c r="B890" s="11"/>
      <c r="C890" s="17" t="str">
        <f>(IF(A890="","",MAX($M890:$NVH890)))</f>
        <v/>
      </c>
      <c r="D890" s="17" t="str">
        <f>(IF(A890="","",MIN($M890:$NVH890)))</f>
        <v/>
      </c>
      <c r="E890" s="17" t="str">
        <f>(IF(A890="","",AVERAGE($M890:$NVH890)))</f>
        <v/>
      </c>
      <c r="F890" s="17"/>
      <c r="G890" s="17"/>
      <c r="H890" s="17"/>
      <c r="I890" s="17" t="str">
        <f t="shared" si="34"/>
        <v/>
      </c>
      <c r="J890" s="17" t="str">
        <f>IF(COUNT($M890:$NVH890)&lt;&gt;0,IF(AND(ISNUMBER(G890),ISNUMBER(H890),G890&gt;H890,A890&gt;0),ABS(2*(E890-F890)/(G890-H890)),""),"")</f>
        <v/>
      </c>
      <c r="K890" s="17" t="str">
        <f>IF(COUNT($M890:$NVH890)&lt;=1,"",IF(AND(ISNUMBER(G890),ISNUMBER(H890),G890&gt;H890,A890&gt;0,STDEV($M890:$NVH890)&gt;0),ABS((G890-H890)/(6*STDEV($M890:$NVH890))),""))</f>
        <v/>
      </c>
      <c r="L890" s="18" t="str">
        <f t="shared" si="35"/>
        <v/>
      </c>
    </row>
    <row r="891" spans="1:12" ht="18">
      <c r="A891" s="16" t="str">
        <f>IF(COUNT($M891:$NVH891)=0,"",COUNT($M891:$NVH891))</f>
        <v/>
      </c>
      <c r="B891" s="11"/>
      <c r="C891" s="17" t="str">
        <f>(IF(A891="","",MAX($M891:$NVH891)))</f>
        <v/>
      </c>
      <c r="D891" s="17" t="str">
        <f>(IF(A891="","",MIN($M891:$NVH891)))</f>
        <v/>
      </c>
      <c r="E891" s="17" t="str">
        <f>(IF(A891="","",AVERAGE($M891:$NVH891)))</f>
        <v/>
      </c>
      <c r="F891" s="17"/>
      <c r="G891" s="17"/>
      <c r="H891" s="17"/>
      <c r="I891" s="17" t="str">
        <f t="shared" si="34"/>
        <v/>
      </c>
      <c r="J891" s="17" t="str">
        <f>IF(COUNT($M891:$NVH891)&lt;&gt;0,IF(AND(ISNUMBER(G891),ISNUMBER(H891),G891&gt;H891,A891&gt;0),ABS(2*(E891-F891)/(G891-H891)),""),"")</f>
        <v/>
      </c>
      <c r="K891" s="17" t="str">
        <f>IF(COUNT($M891:$NVH891)&lt;=1,"",IF(AND(ISNUMBER(G891),ISNUMBER(H891),G891&gt;H891,A891&gt;0,STDEV($M891:$NVH891)&gt;0),ABS((G891-H891)/(6*STDEV($M891:$NVH891))),""))</f>
        <v/>
      </c>
      <c r="L891" s="18" t="str">
        <f t="shared" si="35"/>
        <v/>
      </c>
    </row>
    <row r="892" spans="1:12" ht="18">
      <c r="A892" s="16" t="str">
        <f>IF(COUNT($M892:$NVH892)=0,"",COUNT($M892:$NVH892))</f>
        <v/>
      </c>
      <c r="B892" s="11"/>
      <c r="C892" s="17" t="str">
        <f>(IF(A892="","",MAX($M892:$NVH892)))</f>
        <v/>
      </c>
      <c r="D892" s="17" t="str">
        <f>(IF(A892="","",MIN($M892:$NVH892)))</f>
        <v/>
      </c>
      <c r="E892" s="17" t="str">
        <f>(IF(A892="","",AVERAGE($M892:$NVH892)))</f>
        <v/>
      </c>
      <c r="F892" s="17"/>
      <c r="G892" s="17"/>
      <c r="H892" s="17"/>
      <c r="I892" s="17" t="str">
        <f t="shared" si="34"/>
        <v/>
      </c>
      <c r="J892" s="17" t="str">
        <f>IF(COUNT($M892:$NVH892)&lt;&gt;0,IF(AND(ISNUMBER(G892),ISNUMBER(H892),G892&gt;H892,A892&gt;0),ABS(2*(E892-F892)/(G892-H892)),""),"")</f>
        <v/>
      </c>
      <c r="K892" s="17" t="str">
        <f>IF(COUNT($M892:$NVH892)&lt;=1,"",IF(AND(ISNUMBER(G892),ISNUMBER(H892),G892&gt;H892,A892&gt;0,STDEV($M892:$NVH892)&gt;0),ABS((G892-H892)/(6*STDEV($M892:$NVH892))),""))</f>
        <v/>
      </c>
      <c r="L892" s="18" t="str">
        <f t="shared" si="35"/>
        <v/>
      </c>
    </row>
    <row r="893" spans="1:12" ht="18">
      <c r="A893" s="16" t="str">
        <f>IF(COUNT($M893:$NVH893)=0,"",COUNT($M893:$NVH893))</f>
        <v/>
      </c>
      <c r="B893" s="11"/>
      <c r="C893" s="17" t="str">
        <f>(IF(A893="","",MAX($M893:$NVH893)))</f>
        <v/>
      </c>
      <c r="D893" s="17" t="str">
        <f>(IF(A893="","",MIN($M893:$NVH893)))</f>
        <v/>
      </c>
      <c r="E893" s="17" t="str">
        <f>(IF(A893="","",AVERAGE($M893:$NVH893)))</f>
        <v/>
      </c>
      <c r="F893" s="17"/>
      <c r="G893" s="17"/>
      <c r="H893" s="17"/>
      <c r="I893" s="17" t="str">
        <f t="shared" si="34"/>
        <v/>
      </c>
      <c r="J893" s="17" t="str">
        <f>IF(COUNT($M893:$NVH893)&lt;&gt;0,IF(AND(ISNUMBER(G893),ISNUMBER(H893),G893&gt;H893,A893&gt;0),ABS(2*(E893-F893)/(G893-H893)),""),"")</f>
        <v/>
      </c>
      <c r="K893" s="17" t="str">
        <f>IF(COUNT($M893:$NVH893)&lt;=1,"",IF(AND(ISNUMBER(G893),ISNUMBER(H893),G893&gt;H893,A893&gt;0,STDEV($M893:$NVH893)&gt;0),ABS((G893-H893)/(6*STDEV($M893:$NVH893))),""))</f>
        <v/>
      </c>
      <c r="L893" s="18" t="str">
        <f t="shared" si="35"/>
        <v/>
      </c>
    </row>
    <row r="894" spans="1:12" ht="18">
      <c r="A894" s="16" t="str">
        <f>IF(COUNT($M894:$NVH894)=0,"",COUNT($M894:$NVH894))</f>
        <v/>
      </c>
      <c r="B894" s="11"/>
      <c r="C894" s="17" t="str">
        <f>(IF(A894="","",MAX($M894:$NVH894)))</f>
        <v/>
      </c>
      <c r="D894" s="17" t="str">
        <f>(IF(A894="","",MIN($M894:$NVH894)))</f>
        <v/>
      </c>
      <c r="E894" s="17" t="str">
        <f>(IF(A894="","",AVERAGE($M894:$NVH894)))</f>
        <v/>
      </c>
      <c r="F894" s="17"/>
      <c r="G894" s="17"/>
      <c r="H894" s="17"/>
      <c r="I894" s="17" t="str">
        <f t="shared" si="34"/>
        <v/>
      </c>
      <c r="J894" s="17" t="str">
        <f>IF(COUNT($M894:$NVH894)&lt;&gt;0,IF(AND(ISNUMBER(G894),ISNUMBER(H894),G894&gt;H894,A894&gt;0),ABS(2*(E894-F894)/(G894-H894)),""),"")</f>
        <v/>
      </c>
      <c r="K894" s="17" t="str">
        <f>IF(COUNT($M894:$NVH894)&lt;=1,"",IF(AND(ISNUMBER(G894),ISNUMBER(H894),G894&gt;H894,A894&gt;0,STDEV($M894:$NVH894)&gt;0),ABS((G894-H894)/(6*STDEV($M894:$NVH894))),""))</f>
        <v/>
      </c>
      <c r="L894" s="18" t="str">
        <f t="shared" si="35"/>
        <v/>
      </c>
    </row>
    <row r="895" spans="1:12" ht="18">
      <c r="A895" s="16" t="str">
        <f>IF(COUNT($M895:$NVH895)=0,"",COUNT($M895:$NVH895))</f>
        <v/>
      </c>
      <c r="B895" s="11"/>
      <c r="C895" s="17" t="str">
        <f>(IF(A895="","",MAX($M895:$NVH895)))</f>
        <v/>
      </c>
      <c r="D895" s="17" t="str">
        <f>(IF(A895="","",MIN($M895:$NVH895)))</f>
        <v/>
      </c>
      <c r="E895" s="17" t="str">
        <f>(IF(A895="","",AVERAGE($M895:$NVH895)))</f>
        <v/>
      </c>
      <c r="F895" s="17"/>
      <c r="G895" s="17"/>
      <c r="H895" s="17"/>
      <c r="I895" s="17" t="str">
        <f t="shared" si="34"/>
        <v/>
      </c>
      <c r="J895" s="17" t="str">
        <f>IF(COUNT($M895:$NVH895)&lt;&gt;0,IF(AND(ISNUMBER(G895),ISNUMBER(H895),G895&gt;H895,A895&gt;0),ABS(2*(E895-F895)/(G895-H895)),""),"")</f>
        <v/>
      </c>
      <c r="K895" s="17" t="str">
        <f>IF(COUNT($M895:$NVH895)&lt;=1,"",IF(AND(ISNUMBER(G895),ISNUMBER(H895),G895&gt;H895,A895&gt;0,STDEV($M895:$NVH895)&gt;0),ABS((G895-H895)/(6*STDEV($M895:$NVH895))),""))</f>
        <v/>
      </c>
      <c r="L895" s="18" t="str">
        <f t="shared" si="35"/>
        <v/>
      </c>
    </row>
    <row r="896" spans="1:12" ht="18">
      <c r="A896" s="16" t="str">
        <f>IF(COUNT($M896:$NVH896)=0,"",COUNT($M896:$NVH896))</f>
        <v/>
      </c>
      <c r="B896" s="11"/>
      <c r="C896" s="17" t="str">
        <f>(IF(A896="","",MAX($M896:$NVH896)))</f>
        <v/>
      </c>
      <c r="D896" s="17" t="str">
        <f>(IF(A896="","",MIN($M896:$NVH896)))</f>
        <v/>
      </c>
      <c r="E896" s="17" t="str">
        <f>(IF(A896="","",AVERAGE($M896:$NVH896)))</f>
        <v/>
      </c>
      <c r="F896" s="17"/>
      <c r="G896" s="17"/>
      <c r="H896" s="17"/>
      <c r="I896" s="17" t="str">
        <f t="shared" si="34"/>
        <v/>
      </c>
      <c r="J896" s="17" t="str">
        <f>IF(COUNT($M896:$NVH896)&lt;&gt;0,IF(AND(ISNUMBER(G896),ISNUMBER(H896),G896&gt;H896,A896&gt;0),ABS(2*(E896-F896)/(G896-H896)),""),"")</f>
        <v/>
      </c>
      <c r="K896" s="17" t="str">
        <f>IF(COUNT($M896:$NVH896)&lt;=1,"",IF(AND(ISNUMBER(G896),ISNUMBER(H896),G896&gt;H896,A896&gt;0,STDEV($M896:$NVH896)&gt;0),ABS((G896-H896)/(6*STDEV($M896:$NVH896))),""))</f>
        <v/>
      </c>
      <c r="L896" s="18" t="str">
        <f t="shared" si="35"/>
        <v/>
      </c>
    </row>
    <row r="897" spans="1:12" ht="18">
      <c r="A897" s="16" t="str">
        <f>IF(COUNT($M897:$NVH897)=0,"",COUNT($M897:$NVH897))</f>
        <v/>
      </c>
      <c r="B897" s="11"/>
      <c r="C897" s="17" t="str">
        <f>(IF(A897="","",MAX($M897:$NVH897)))</f>
        <v/>
      </c>
      <c r="D897" s="17" t="str">
        <f>(IF(A897="","",MIN($M897:$NVH897)))</f>
        <v/>
      </c>
      <c r="E897" s="17" t="str">
        <f>(IF(A897="","",AVERAGE($M897:$NVH897)))</f>
        <v/>
      </c>
      <c r="F897" s="17"/>
      <c r="G897" s="17"/>
      <c r="H897" s="17"/>
      <c r="I897" s="17" t="str">
        <f t="shared" si="34"/>
        <v/>
      </c>
      <c r="J897" s="17" t="str">
        <f>IF(COUNT($M897:$NVH897)&lt;&gt;0,IF(AND(ISNUMBER(G897),ISNUMBER(H897),G897&gt;H897,A897&gt;0),ABS(2*(E897-F897)/(G897-H897)),""),"")</f>
        <v/>
      </c>
      <c r="K897" s="17" t="str">
        <f>IF(COUNT($M897:$NVH897)&lt;=1,"",IF(AND(ISNUMBER(G897),ISNUMBER(H897),G897&gt;H897,A897&gt;0,STDEV($M897:$NVH897)&gt;0),ABS((G897-H897)/(6*STDEV($M897:$NVH897))),""))</f>
        <v/>
      </c>
      <c r="L897" s="18" t="str">
        <f t="shared" si="35"/>
        <v/>
      </c>
    </row>
    <row r="898" spans="1:12" ht="18">
      <c r="A898" s="16" t="str">
        <f>IF(COUNT($M898:$NVH898)=0,"",COUNT($M898:$NVH898))</f>
        <v/>
      </c>
      <c r="B898" s="11"/>
      <c r="C898" s="17" t="str">
        <f>(IF(A898="","",MAX($M898:$NVH898)))</f>
        <v/>
      </c>
      <c r="D898" s="17" t="str">
        <f>(IF(A898="","",MIN($M898:$NVH898)))</f>
        <v/>
      </c>
      <c r="E898" s="17" t="str">
        <f>(IF(A898="","",AVERAGE($M898:$NVH898)))</f>
        <v/>
      </c>
      <c r="F898" s="17"/>
      <c r="G898" s="17"/>
      <c r="H898" s="17"/>
      <c r="I898" s="17" t="str">
        <f t="shared" si="34"/>
        <v/>
      </c>
      <c r="J898" s="17" t="str">
        <f>IF(COUNT($M898:$NVH898)&lt;&gt;0,IF(AND(ISNUMBER(G898),ISNUMBER(H898),G898&gt;H898,A898&gt;0),ABS(2*(E898-F898)/(G898-H898)),""),"")</f>
        <v/>
      </c>
      <c r="K898" s="17" t="str">
        <f>IF(COUNT($M898:$NVH898)&lt;=1,"",IF(AND(ISNUMBER(G898),ISNUMBER(H898),G898&gt;H898,A898&gt;0,STDEV($M898:$NVH898)&gt;0),ABS((G898-H898)/(6*STDEV($M898:$NVH898))),""))</f>
        <v/>
      </c>
      <c r="L898" s="18" t="str">
        <f t="shared" si="35"/>
        <v/>
      </c>
    </row>
    <row r="899" spans="1:12" ht="18">
      <c r="A899" s="16" t="str">
        <f>IF(COUNT($M899:$NVH899)=0,"",COUNT($M899:$NVH899))</f>
        <v/>
      </c>
      <c r="B899" s="11"/>
      <c r="C899" s="17" t="str">
        <f>(IF(A899="","",MAX($M899:$NVH899)))</f>
        <v/>
      </c>
      <c r="D899" s="17" t="str">
        <f>(IF(A899="","",MIN($M899:$NVH899)))</f>
        <v/>
      </c>
      <c r="E899" s="17" t="str">
        <f>(IF(A899="","",AVERAGE($M899:$NVH899)))</f>
        <v/>
      </c>
      <c r="F899" s="17"/>
      <c r="G899" s="17"/>
      <c r="H899" s="17"/>
      <c r="I899" s="17" t="str">
        <f t="shared" si="34"/>
        <v/>
      </c>
      <c r="J899" s="17" t="str">
        <f>IF(COUNT($M899:$NVH899)&lt;&gt;0,IF(AND(ISNUMBER(G899),ISNUMBER(H899),G899&gt;H899,A899&gt;0),ABS(2*(E899-F899)/(G899-H899)),""),"")</f>
        <v/>
      </c>
      <c r="K899" s="17" t="str">
        <f>IF(COUNT($M899:$NVH899)&lt;=1,"",IF(AND(ISNUMBER(G899),ISNUMBER(H899),G899&gt;H899,A899&gt;0,STDEV($M899:$NVH899)&gt;0),ABS((G899-H899)/(6*STDEV($M899:$NVH899))),""))</f>
        <v/>
      </c>
      <c r="L899" s="18" t="str">
        <f t="shared" si="35"/>
        <v/>
      </c>
    </row>
    <row r="900" spans="1:12" ht="18">
      <c r="A900" s="16" t="str">
        <f>IF(COUNT($M900:$NVH900)=0,"",COUNT($M900:$NVH900))</f>
        <v/>
      </c>
      <c r="B900" s="11"/>
      <c r="C900" s="17" t="str">
        <f>(IF(A900="","",MAX($M900:$NVH900)))</f>
        <v/>
      </c>
      <c r="D900" s="17" t="str">
        <f>(IF(A900="","",MIN($M900:$NVH900)))</f>
        <v/>
      </c>
      <c r="E900" s="17" t="str">
        <f>(IF(A900="","",AVERAGE($M900:$NVH900)))</f>
        <v/>
      </c>
      <c r="F900" s="17"/>
      <c r="G900" s="17"/>
      <c r="H900" s="17"/>
      <c r="I900" s="17" t="str">
        <f t="shared" ref="I900:I963" si="36">(IF(A900="","",C900-D900))</f>
        <v/>
      </c>
      <c r="J900" s="17" t="str">
        <f>IF(COUNT($M900:$NVH900)&lt;&gt;0,IF(AND(ISNUMBER(G900),ISNUMBER(H900),G900&gt;H900,A900&gt;0),ABS(2*(E900-F900)/(G900-H900)),""),"")</f>
        <v/>
      </c>
      <c r="K900" s="17" t="str">
        <f>IF(COUNT($M900:$NVH900)&lt;=1,"",IF(AND(ISNUMBER(G900),ISNUMBER(H900),G900&gt;H900,A900&gt;0,STDEV($M900:$NVH900)&gt;0),ABS((G900-H900)/(6*STDEV($M900:$NVH900))),""))</f>
        <v/>
      </c>
      <c r="L900" s="18" t="str">
        <f t="shared" ref="L900:L963" si="37">IF(AND(ISNUMBER(J900),ISNUMBER(K900)),(1-J900)*K900,"")</f>
        <v/>
      </c>
    </row>
    <row r="901" spans="1:12" ht="18">
      <c r="A901" s="16" t="str">
        <f>IF(COUNT($M901:$NVH901)=0,"",COUNT($M901:$NVH901))</f>
        <v/>
      </c>
      <c r="B901" s="11"/>
      <c r="C901" s="17" t="str">
        <f>(IF(A901="","",MAX($M901:$NVH901)))</f>
        <v/>
      </c>
      <c r="D901" s="17" t="str">
        <f>(IF(A901="","",MIN($M901:$NVH901)))</f>
        <v/>
      </c>
      <c r="E901" s="17" t="str">
        <f>(IF(A901="","",AVERAGE($M901:$NVH901)))</f>
        <v/>
      </c>
      <c r="F901" s="17"/>
      <c r="G901" s="17"/>
      <c r="H901" s="17"/>
      <c r="I901" s="17" t="str">
        <f t="shared" si="36"/>
        <v/>
      </c>
      <c r="J901" s="17" t="str">
        <f>IF(COUNT($M901:$NVH901)&lt;&gt;0,IF(AND(ISNUMBER(G901),ISNUMBER(H901),G901&gt;H901,A901&gt;0),ABS(2*(E901-F901)/(G901-H901)),""),"")</f>
        <v/>
      </c>
      <c r="K901" s="17" t="str">
        <f>IF(COUNT($M901:$NVH901)&lt;=1,"",IF(AND(ISNUMBER(G901),ISNUMBER(H901),G901&gt;H901,A901&gt;0,STDEV($M901:$NVH901)&gt;0),ABS((G901-H901)/(6*STDEV($M901:$NVH901))),""))</f>
        <v/>
      </c>
      <c r="L901" s="18" t="str">
        <f t="shared" si="37"/>
        <v/>
      </c>
    </row>
    <row r="902" spans="1:12" ht="18">
      <c r="A902" s="16" t="str">
        <f>IF(COUNT($M902:$NVH902)=0,"",COUNT($M902:$NVH902))</f>
        <v/>
      </c>
      <c r="B902" s="11"/>
      <c r="C902" s="17" t="str">
        <f>(IF(A902="","",MAX($M902:$NVH902)))</f>
        <v/>
      </c>
      <c r="D902" s="17" t="str">
        <f>(IF(A902="","",MIN($M902:$NVH902)))</f>
        <v/>
      </c>
      <c r="E902" s="17" t="str">
        <f>(IF(A902="","",AVERAGE($M902:$NVH902)))</f>
        <v/>
      </c>
      <c r="F902" s="17"/>
      <c r="G902" s="17"/>
      <c r="H902" s="17"/>
      <c r="I902" s="17" t="str">
        <f t="shared" si="36"/>
        <v/>
      </c>
      <c r="J902" s="17" t="str">
        <f>IF(COUNT($M902:$NVH902)&lt;&gt;0,IF(AND(ISNUMBER(G902),ISNUMBER(H902),G902&gt;H902,A902&gt;0),ABS(2*(E902-F902)/(G902-H902)),""),"")</f>
        <v/>
      </c>
      <c r="K902" s="17" t="str">
        <f>IF(COUNT($M902:$NVH902)&lt;=1,"",IF(AND(ISNUMBER(G902),ISNUMBER(H902),G902&gt;H902,A902&gt;0,STDEV($M902:$NVH902)&gt;0),ABS((G902-H902)/(6*STDEV($M902:$NVH902))),""))</f>
        <v/>
      </c>
      <c r="L902" s="18" t="str">
        <f t="shared" si="37"/>
        <v/>
      </c>
    </row>
    <row r="903" spans="1:12" ht="18">
      <c r="A903" s="16" t="str">
        <f>IF(COUNT($M903:$NVH903)=0,"",COUNT($M903:$NVH903))</f>
        <v/>
      </c>
      <c r="B903" s="11"/>
      <c r="C903" s="17" t="str">
        <f>(IF(A903="","",MAX($M903:$NVH903)))</f>
        <v/>
      </c>
      <c r="D903" s="17" t="str">
        <f>(IF(A903="","",MIN($M903:$NVH903)))</f>
        <v/>
      </c>
      <c r="E903" s="17" t="str">
        <f>(IF(A903="","",AVERAGE($M903:$NVH903)))</f>
        <v/>
      </c>
      <c r="F903" s="17"/>
      <c r="G903" s="17"/>
      <c r="H903" s="17"/>
      <c r="I903" s="17" t="str">
        <f t="shared" si="36"/>
        <v/>
      </c>
      <c r="J903" s="17" t="str">
        <f>IF(COUNT($M903:$NVH903)&lt;&gt;0,IF(AND(ISNUMBER(G903),ISNUMBER(H903),G903&gt;H903,A903&gt;0),ABS(2*(E903-F903)/(G903-H903)),""),"")</f>
        <v/>
      </c>
      <c r="K903" s="17" t="str">
        <f>IF(COUNT($M903:$NVH903)&lt;=1,"",IF(AND(ISNUMBER(G903),ISNUMBER(H903),G903&gt;H903,A903&gt;0,STDEV($M903:$NVH903)&gt;0),ABS((G903-H903)/(6*STDEV($M903:$NVH903))),""))</f>
        <v/>
      </c>
      <c r="L903" s="18" t="str">
        <f t="shared" si="37"/>
        <v/>
      </c>
    </row>
    <row r="904" spans="1:12" ht="18">
      <c r="A904" s="16" t="str">
        <f>IF(COUNT($M904:$NVH904)=0,"",COUNT($M904:$NVH904))</f>
        <v/>
      </c>
      <c r="B904" s="11"/>
      <c r="C904" s="17" t="str">
        <f>(IF(A904="","",MAX($M904:$NVH904)))</f>
        <v/>
      </c>
      <c r="D904" s="17" t="str">
        <f>(IF(A904="","",MIN($M904:$NVH904)))</f>
        <v/>
      </c>
      <c r="E904" s="17" t="str">
        <f>(IF(A904="","",AVERAGE($M904:$NVH904)))</f>
        <v/>
      </c>
      <c r="F904" s="17"/>
      <c r="G904" s="17"/>
      <c r="H904" s="17"/>
      <c r="I904" s="17" t="str">
        <f t="shared" si="36"/>
        <v/>
      </c>
      <c r="J904" s="17" t="str">
        <f>IF(COUNT($M904:$NVH904)&lt;&gt;0,IF(AND(ISNUMBER(G904),ISNUMBER(H904),G904&gt;H904,A904&gt;0),ABS(2*(E904-F904)/(G904-H904)),""),"")</f>
        <v/>
      </c>
      <c r="K904" s="17" t="str">
        <f>IF(COUNT($M904:$NVH904)&lt;=1,"",IF(AND(ISNUMBER(G904),ISNUMBER(H904),G904&gt;H904,A904&gt;0,STDEV($M904:$NVH904)&gt;0),ABS((G904-H904)/(6*STDEV($M904:$NVH904))),""))</f>
        <v/>
      </c>
      <c r="L904" s="18" t="str">
        <f t="shared" si="37"/>
        <v/>
      </c>
    </row>
    <row r="905" spans="1:12" ht="18">
      <c r="A905" s="16" t="str">
        <f>IF(COUNT($M905:$NVH905)=0,"",COUNT($M905:$NVH905))</f>
        <v/>
      </c>
      <c r="B905" s="11"/>
      <c r="C905" s="17" t="str">
        <f>(IF(A905="","",MAX($M905:$NVH905)))</f>
        <v/>
      </c>
      <c r="D905" s="17" t="str">
        <f>(IF(A905="","",MIN($M905:$NVH905)))</f>
        <v/>
      </c>
      <c r="E905" s="17" t="str">
        <f>(IF(A905="","",AVERAGE($M905:$NVH905)))</f>
        <v/>
      </c>
      <c r="F905" s="17"/>
      <c r="G905" s="17"/>
      <c r="H905" s="17"/>
      <c r="I905" s="17" t="str">
        <f t="shared" si="36"/>
        <v/>
      </c>
      <c r="J905" s="17" t="str">
        <f>IF(COUNT($M905:$NVH905)&lt;&gt;0,IF(AND(ISNUMBER(G905),ISNUMBER(H905),G905&gt;H905,A905&gt;0),ABS(2*(E905-F905)/(G905-H905)),""),"")</f>
        <v/>
      </c>
      <c r="K905" s="17" t="str">
        <f>IF(COUNT($M905:$NVH905)&lt;=1,"",IF(AND(ISNUMBER(G905),ISNUMBER(H905),G905&gt;H905,A905&gt;0,STDEV($M905:$NVH905)&gt;0),ABS((G905-H905)/(6*STDEV($M905:$NVH905))),""))</f>
        <v/>
      </c>
      <c r="L905" s="18" t="str">
        <f t="shared" si="37"/>
        <v/>
      </c>
    </row>
    <row r="906" spans="1:12" ht="18">
      <c r="A906" s="16" t="str">
        <f>IF(COUNT($M906:$NVH906)=0,"",COUNT($M906:$NVH906))</f>
        <v/>
      </c>
      <c r="B906" s="11"/>
      <c r="C906" s="17" t="str">
        <f>(IF(A906="","",MAX($M906:$NVH906)))</f>
        <v/>
      </c>
      <c r="D906" s="17" t="str">
        <f>(IF(A906="","",MIN($M906:$NVH906)))</f>
        <v/>
      </c>
      <c r="E906" s="17" t="str">
        <f>(IF(A906="","",AVERAGE($M906:$NVH906)))</f>
        <v/>
      </c>
      <c r="F906" s="17"/>
      <c r="G906" s="17"/>
      <c r="H906" s="17"/>
      <c r="I906" s="17" t="str">
        <f t="shared" si="36"/>
        <v/>
      </c>
      <c r="J906" s="17" t="str">
        <f>IF(COUNT($M906:$NVH906)&lt;&gt;0,IF(AND(ISNUMBER(G906),ISNUMBER(H906),G906&gt;H906,A906&gt;0),ABS(2*(E906-F906)/(G906-H906)),""),"")</f>
        <v/>
      </c>
      <c r="K906" s="17" t="str">
        <f>IF(COUNT($M906:$NVH906)&lt;=1,"",IF(AND(ISNUMBER(G906),ISNUMBER(H906),G906&gt;H906,A906&gt;0,STDEV($M906:$NVH906)&gt;0),ABS((G906-H906)/(6*STDEV($M906:$NVH906))),""))</f>
        <v/>
      </c>
      <c r="L906" s="18" t="str">
        <f t="shared" si="37"/>
        <v/>
      </c>
    </row>
    <row r="907" spans="1:12" ht="18">
      <c r="A907" s="16" t="str">
        <f>IF(COUNT($M907:$NVH907)=0,"",COUNT($M907:$NVH907))</f>
        <v/>
      </c>
      <c r="B907" s="11"/>
      <c r="C907" s="17" t="str">
        <f>(IF(A907="","",MAX($M907:$NVH907)))</f>
        <v/>
      </c>
      <c r="D907" s="17" t="str">
        <f>(IF(A907="","",MIN($M907:$NVH907)))</f>
        <v/>
      </c>
      <c r="E907" s="17" t="str">
        <f>(IF(A907="","",AVERAGE($M907:$NVH907)))</f>
        <v/>
      </c>
      <c r="F907" s="17"/>
      <c r="G907" s="17"/>
      <c r="H907" s="17"/>
      <c r="I907" s="17" t="str">
        <f t="shared" si="36"/>
        <v/>
      </c>
      <c r="J907" s="17" t="str">
        <f>IF(COUNT($M907:$NVH907)&lt;&gt;0,IF(AND(ISNUMBER(G907),ISNUMBER(H907),G907&gt;H907,A907&gt;0),ABS(2*(E907-F907)/(G907-H907)),""),"")</f>
        <v/>
      </c>
      <c r="K907" s="17" t="str">
        <f>IF(COUNT($M907:$NVH907)&lt;=1,"",IF(AND(ISNUMBER(G907),ISNUMBER(H907),G907&gt;H907,A907&gt;0,STDEV($M907:$NVH907)&gt;0),ABS((G907-H907)/(6*STDEV($M907:$NVH907))),""))</f>
        <v/>
      </c>
      <c r="L907" s="18" t="str">
        <f t="shared" si="37"/>
        <v/>
      </c>
    </row>
    <row r="908" spans="1:12" ht="18">
      <c r="A908" s="16" t="str">
        <f>IF(COUNT($M908:$NVH908)=0,"",COUNT($M908:$NVH908))</f>
        <v/>
      </c>
      <c r="B908" s="11"/>
      <c r="C908" s="17" t="str">
        <f>(IF(A908="","",MAX($M908:$NVH908)))</f>
        <v/>
      </c>
      <c r="D908" s="17" t="str">
        <f>(IF(A908="","",MIN($M908:$NVH908)))</f>
        <v/>
      </c>
      <c r="E908" s="17" t="str">
        <f>(IF(A908="","",AVERAGE($M908:$NVH908)))</f>
        <v/>
      </c>
      <c r="F908" s="17"/>
      <c r="G908" s="17"/>
      <c r="H908" s="17"/>
      <c r="I908" s="17" t="str">
        <f t="shared" si="36"/>
        <v/>
      </c>
      <c r="J908" s="17" t="str">
        <f>IF(COUNT($M908:$NVH908)&lt;&gt;0,IF(AND(ISNUMBER(G908),ISNUMBER(H908),G908&gt;H908,A908&gt;0),ABS(2*(E908-F908)/(G908-H908)),""),"")</f>
        <v/>
      </c>
      <c r="K908" s="17" t="str">
        <f>IF(COUNT($M908:$NVH908)&lt;=1,"",IF(AND(ISNUMBER(G908),ISNUMBER(H908),G908&gt;H908,A908&gt;0,STDEV($M908:$NVH908)&gt;0),ABS((G908-H908)/(6*STDEV($M908:$NVH908))),""))</f>
        <v/>
      </c>
      <c r="L908" s="18" t="str">
        <f t="shared" si="37"/>
        <v/>
      </c>
    </row>
    <row r="909" spans="1:12" ht="18">
      <c r="A909" s="16" t="str">
        <f>IF(COUNT($M909:$NVH909)=0,"",COUNT($M909:$NVH909))</f>
        <v/>
      </c>
      <c r="B909" s="11"/>
      <c r="C909" s="17" t="str">
        <f>(IF(A909="","",MAX($M909:$NVH909)))</f>
        <v/>
      </c>
      <c r="D909" s="17" t="str">
        <f>(IF(A909="","",MIN($M909:$NVH909)))</f>
        <v/>
      </c>
      <c r="E909" s="17" t="str">
        <f>(IF(A909="","",AVERAGE($M909:$NVH909)))</f>
        <v/>
      </c>
      <c r="F909" s="17"/>
      <c r="G909" s="17"/>
      <c r="H909" s="17"/>
      <c r="I909" s="17" t="str">
        <f t="shared" si="36"/>
        <v/>
      </c>
      <c r="J909" s="17" t="str">
        <f>IF(COUNT($M909:$NVH909)&lt;&gt;0,IF(AND(ISNUMBER(G909),ISNUMBER(H909),G909&gt;H909,A909&gt;0),ABS(2*(E909-F909)/(G909-H909)),""),"")</f>
        <v/>
      </c>
      <c r="K909" s="17" t="str">
        <f>IF(COUNT($M909:$NVH909)&lt;=1,"",IF(AND(ISNUMBER(G909),ISNUMBER(H909),G909&gt;H909,A909&gt;0,STDEV($M909:$NVH909)&gt;0),ABS((G909-H909)/(6*STDEV($M909:$NVH909))),""))</f>
        <v/>
      </c>
      <c r="L909" s="18" t="str">
        <f t="shared" si="37"/>
        <v/>
      </c>
    </row>
    <row r="910" spans="1:12" ht="18">
      <c r="A910" s="16" t="str">
        <f>IF(COUNT($M910:$NVH910)=0,"",COUNT($M910:$NVH910))</f>
        <v/>
      </c>
      <c r="B910" s="11"/>
      <c r="C910" s="17" t="str">
        <f>(IF(A910="","",MAX($M910:$NVH910)))</f>
        <v/>
      </c>
      <c r="D910" s="17" t="str">
        <f>(IF(A910="","",MIN($M910:$NVH910)))</f>
        <v/>
      </c>
      <c r="E910" s="17" t="str">
        <f>(IF(A910="","",AVERAGE($M910:$NVH910)))</f>
        <v/>
      </c>
      <c r="F910" s="17"/>
      <c r="G910" s="17"/>
      <c r="H910" s="17"/>
      <c r="I910" s="17" t="str">
        <f t="shared" si="36"/>
        <v/>
      </c>
      <c r="J910" s="17" t="str">
        <f>IF(COUNT($M910:$NVH910)&lt;&gt;0,IF(AND(ISNUMBER(G910),ISNUMBER(H910),G910&gt;H910,A910&gt;0),ABS(2*(E910-F910)/(G910-H910)),""),"")</f>
        <v/>
      </c>
      <c r="K910" s="17" t="str">
        <f>IF(COUNT($M910:$NVH910)&lt;=1,"",IF(AND(ISNUMBER(G910),ISNUMBER(H910),G910&gt;H910,A910&gt;0,STDEV($M910:$NVH910)&gt;0),ABS((G910-H910)/(6*STDEV($M910:$NVH910))),""))</f>
        <v/>
      </c>
      <c r="L910" s="18" t="str">
        <f t="shared" si="37"/>
        <v/>
      </c>
    </row>
    <row r="911" spans="1:12" ht="18">
      <c r="A911" s="16" t="str">
        <f>IF(COUNT($M911:$NVH911)=0,"",COUNT($M911:$NVH911))</f>
        <v/>
      </c>
      <c r="B911" s="11"/>
      <c r="C911" s="17" t="str">
        <f>(IF(A911="","",MAX($M911:$NVH911)))</f>
        <v/>
      </c>
      <c r="D911" s="17" t="str">
        <f>(IF(A911="","",MIN($M911:$NVH911)))</f>
        <v/>
      </c>
      <c r="E911" s="17" t="str">
        <f>(IF(A911="","",AVERAGE($M911:$NVH911)))</f>
        <v/>
      </c>
      <c r="F911" s="17"/>
      <c r="G911" s="17"/>
      <c r="H911" s="17"/>
      <c r="I911" s="17" t="str">
        <f t="shared" si="36"/>
        <v/>
      </c>
      <c r="J911" s="17" t="str">
        <f>IF(COUNT($M911:$NVH911)&lt;&gt;0,IF(AND(ISNUMBER(G911),ISNUMBER(H911),G911&gt;H911,A911&gt;0),ABS(2*(E911-F911)/(G911-H911)),""),"")</f>
        <v/>
      </c>
      <c r="K911" s="17" t="str">
        <f>IF(COUNT($M911:$NVH911)&lt;=1,"",IF(AND(ISNUMBER(G911),ISNUMBER(H911),G911&gt;H911,A911&gt;0,STDEV($M911:$NVH911)&gt;0),ABS((G911-H911)/(6*STDEV($M911:$NVH911))),""))</f>
        <v/>
      </c>
      <c r="L911" s="18" t="str">
        <f t="shared" si="37"/>
        <v/>
      </c>
    </row>
    <row r="912" spans="1:12" ht="18">
      <c r="A912" s="16" t="str">
        <f>IF(COUNT($M912:$NVH912)=0,"",COUNT($M912:$NVH912))</f>
        <v/>
      </c>
      <c r="B912" s="11"/>
      <c r="C912" s="17" t="str">
        <f>(IF(A912="","",MAX($M912:$NVH912)))</f>
        <v/>
      </c>
      <c r="D912" s="17" t="str">
        <f>(IF(A912="","",MIN($M912:$NVH912)))</f>
        <v/>
      </c>
      <c r="E912" s="17" t="str">
        <f>(IF(A912="","",AVERAGE($M912:$NVH912)))</f>
        <v/>
      </c>
      <c r="F912" s="17"/>
      <c r="G912" s="17"/>
      <c r="H912" s="17"/>
      <c r="I912" s="17" t="str">
        <f t="shared" si="36"/>
        <v/>
      </c>
      <c r="J912" s="17" t="str">
        <f>IF(COUNT($M912:$NVH912)&lt;&gt;0,IF(AND(ISNUMBER(G912),ISNUMBER(H912),G912&gt;H912,A912&gt;0),ABS(2*(E912-F912)/(G912-H912)),""),"")</f>
        <v/>
      </c>
      <c r="K912" s="17" t="str">
        <f>IF(COUNT($M912:$NVH912)&lt;=1,"",IF(AND(ISNUMBER(G912),ISNUMBER(H912),G912&gt;H912,A912&gt;0,STDEV($M912:$NVH912)&gt;0),ABS((G912-H912)/(6*STDEV($M912:$NVH912))),""))</f>
        <v/>
      </c>
      <c r="L912" s="18" t="str">
        <f t="shared" si="37"/>
        <v/>
      </c>
    </row>
    <row r="913" spans="1:12" ht="18">
      <c r="A913" s="16" t="str">
        <f>IF(COUNT($M913:$NVH913)=0,"",COUNT($M913:$NVH913))</f>
        <v/>
      </c>
      <c r="B913" s="11"/>
      <c r="C913" s="17" t="str">
        <f>(IF(A913="","",MAX($M913:$NVH913)))</f>
        <v/>
      </c>
      <c r="D913" s="17" t="str">
        <f>(IF(A913="","",MIN($M913:$NVH913)))</f>
        <v/>
      </c>
      <c r="E913" s="17" t="str">
        <f>(IF(A913="","",AVERAGE($M913:$NVH913)))</f>
        <v/>
      </c>
      <c r="F913" s="17"/>
      <c r="G913" s="17"/>
      <c r="H913" s="17"/>
      <c r="I913" s="17" t="str">
        <f t="shared" si="36"/>
        <v/>
      </c>
      <c r="J913" s="17" t="str">
        <f>IF(COUNT($M913:$NVH913)&lt;&gt;0,IF(AND(ISNUMBER(G913),ISNUMBER(H913),G913&gt;H913,A913&gt;0),ABS(2*(E913-F913)/(G913-H913)),""),"")</f>
        <v/>
      </c>
      <c r="K913" s="17" t="str">
        <f>IF(COUNT($M913:$NVH913)&lt;=1,"",IF(AND(ISNUMBER(G913),ISNUMBER(H913),G913&gt;H913,A913&gt;0,STDEV($M913:$NVH913)&gt;0),ABS((G913-H913)/(6*STDEV($M913:$NVH913))),""))</f>
        <v/>
      </c>
      <c r="L913" s="18" t="str">
        <f t="shared" si="37"/>
        <v/>
      </c>
    </row>
    <row r="914" spans="1:12" ht="18">
      <c r="A914" s="16" t="str">
        <f>IF(COUNT($M914:$NVH914)=0,"",COUNT($M914:$NVH914))</f>
        <v/>
      </c>
      <c r="B914" s="11"/>
      <c r="C914" s="17" t="str">
        <f>(IF(A914="","",MAX($M914:$NVH914)))</f>
        <v/>
      </c>
      <c r="D914" s="17" t="str">
        <f>(IF(A914="","",MIN($M914:$NVH914)))</f>
        <v/>
      </c>
      <c r="E914" s="17" t="str">
        <f>(IF(A914="","",AVERAGE($M914:$NVH914)))</f>
        <v/>
      </c>
      <c r="F914" s="17"/>
      <c r="G914" s="17"/>
      <c r="H914" s="17"/>
      <c r="I914" s="17" t="str">
        <f t="shared" si="36"/>
        <v/>
      </c>
      <c r="J914" s="17" t="str">
        <f>IF(COUNT($M914:$NVH914)&lt;&gt;0,IF(AND(ISNUMBER(G914),ISNUMBER(H914),G914&gt;H914,A914&gt;0),ABS(2*(E914-F914)/(G914-H914)),""),"")</f>
        <v/>
      </c>
      <c r="K914" s="17" t="str">
        <f>IF(COUNT($M914:$NVH914)&lt;=1,"",IF(AND(ISNUMBER(G914),ISNUMBER(H914),G914&gt;H914,A914&gt;0,STDEV($M914:$NVH914)&gt;0),ABS((G914-H914)/(6*STDEV($M914:$NVH914))),""))</f>
        <v/>
      </c>
      <c r="L914" s="18" t="str">
        <f t="shared" si="37"/>
        <v/>
      </c>
    </row>
    <row r="915" spans="1:12" ht="18">
      <c r="A915" s="16" t="str">
        <f>IF(COUNT($M915:$NVH915)=0,"",COUNT($M915:$NVH915))</f>
        <v/>
      </c>
      <c r="B915" s="11"/>
      <c r="C915" s="17" t="str">
        <f>(IF(A915="","",MAX($M915:$NVH915)))</f>
        <v/>
      </c>
      <c r="D915" s="17" t="str">
        <f>(IF(A915="","",MIN($M915:$NVH915)))</f>
        <v/>
      </c>
      <c r="E915" s="17" t="str">
        <f>(IF(A915="","",AVERAGE($M915:$NVH915)))</f>
        <v/>
      </c>
      <c r="F915" s="17"/>
      <c r="G915" s="17"/>
      <c r="H915" s="17"/>
      <c r="I915" s="17" t="str">
        <f t="shared" si="36"/>
        <v/>
      </c>
      <c r="J915" s="17" t="str">
        <f>IF(COUNT($M915:$NVH915)&lt;&gt;0,IF(AND(ISNUMBER(G915),ISNUMBER(H915),G915&gt;H915,A915&gt;0),ABS(2*(E915-F915)/(G915-H915)),""),"")</f>
        <v/>
      </c>
      <c r="K915" s="17" t="str">
        <f>IF(COUNT($M915:$NVH915)&lt;=1,"",IF(AND(ISNUMBER(G915),ISNUMBER(H915),G915&gt;H915,A915&gt;0,STDEV($M915:$NVH915)&gt;0),ABS((G915-H915)/(6*STDEV($M915:$NVH915))),""))</f>
        <v/>
      </c>
      <c r="L915" s="18" t="str">
        <f t="shared" si="37"/>
        <v/>
      </c>
    </row>
    <row r="916" spans="1:12" ht="18">
      <c r="A916" s="16" t="str">
        <f>IF(COUNT($M916:$NVH916)=0,"",COUNT($M916:$NVH916))</f>
        <v/>
      </c>
      <c r="B916" s="11"/>
      <c r="C916" s="17" t="str">
        <f>(IF(A916="","",MAX($M916:$NVH916)))</f>
        <v/>
      </c>
      <c r="D916" s="17" t="str">
        <f>(IF(A916="","",MIN($M916:$NVH916)))</f>
        <v/>
      </c>
      <c r="E916" s="17" t="str">
        <f>(IF(A916="","",AVERAGE($M916:$NVH916)))</f>
        <v/>
      </c>
      <c r="F916" s="17"/>
      <c r="G916" s="17"/>
      <c r="H916" s="17"/>
      <c r="I916" s="17" t="str">
        <f t="shared" si="36"/>
        <v/>
      </c>
      <c r="J916" s="17" t="str">
        <f>IF(COUNT($M916:$NVH916)&lt;&gt;0,IF(AND(ISNUMBER(G916),ISNUMBER(H916),G916&gt;H916,A916&gt;0),ABS(2*(E916-F916)/(G916-H916)),""),"")</f>
        <v/>
      </c>
      <c r="K916" s="17" t="str">
        <f>IF(COUNT($M916:$NVH916)&lt;=1,"",IF(AND(ISNUMBER(G916),ISNUMBER(H916),G916&gt;H916,A916&gt;0,STDEV($M916:$NVH916)&gt;0),ABS((G916-H916)/(6*STDEV($M916:$NVH916))),""))</f>
        <v/>
      </c>
      <c r="L916" s="18" t="str">
        <f t="shared" si="37"/>
        <v/>
      </c>
    </row>
    <row r="917" spans="1:12" ht="18">
      <c r="A917" s="16" t="str">
        <f>IF(COUNT($M917:$NVH917)=0,"",COUNT($M917:$NVH917))</f>
        <v/>
      </c>
      <c r="B917" s="11"/>
      <c r="C917" s="17" t="str">
        <f>(IF(A917="","",MAX($M917:$NVH917)))</f>
        <v/>
      </c>
      <c r="D917" s="17" t="str">
        <f>(IF(A917="","",MIN($M917:$NVH917)))</f>
        <v/>
      </c>
      <c r="E917" s="17" t="str">
        <f>(IF(A917="","",AVERAGE($M917:$NVH917)))</f>
        <v/>
      </c>
      <c r="F917" s="17"/>
      <c r="G917" s="17"/>
      <c r="H917" s="17"/>
      <c r="I917" s="17" t="str">
        <f t="shared" si="36"/>
        <v/>
      </c>
      <c r="J917" s="17" t="str">
        <f>IF(COUNT($M917:$NVH917)&lt;&gt;0,IF(AND(ISNUMBER(G917),ISNUMBER(H917),G917&gt;H917,A917&gt;0),ABS(2*(E917-F917)/(G917-H917)),""),"")</f>
        <v/>
      </c>
      <c r="K917" s="17" t="str">
        <f>IF(COUNT($M917:$NVH917)&lt;=1,"",IF(AND(ISNUMBER(G917),ISNUMBER(H917),G917&gt;H917,A917&gt;0,STDEV($M917:$NVH917)&gt;0),ABS((G917-H917)/(6*STDEV($M917:$NVH917))),""))</f>
        <v/>
      </c>
      <c r="L917" s="18" t="str">
        <f t="shared" si="37"/>
        <v/>
      </c>
    </row>
    <row r="918" spans="1:12" ht="18">
      <c r="A918" s="16" t="str">
        <f>IF(COUNT($M918:$NVH918)=0,"",COUNT($M918:$NVH918))</f>
        <v/>
      </c>
      <c r="B918" s="11"/>
      <c r="C918" s="17" t="str">
        <f>(IF(A918="","",MAX($M918:$NVH918)))</f>
        <v/>
      </c>
      <c r="D918" s="17" t="str">
        <f>(IF(A918="","",MIN($M918:$NVH918)))</f>
        <v/>
      </c>
      <c r="E918" s="17" t="str">
        <f>(IF(A918="","",AVERAGE($M918:$NVH918)))</f>
        <v/>
      </c>
      <c r="F918" s="17"/>
      <c r="G918" s="17"/>
      <c r="H918" s="17"/>
      <c r="I918" s="17" t="str">
        <f t="shared" si="36"/>
        <v/>
      </c>
      <c r="J918" s="17" t="str">
        <f>IF(COUNT($M918:$NVH918)&lt;&gt;0,IF(AND(ISNUMBER(G918),ISNUMBER(H918),G918&gt;H918,A918&gt;0),ABS(2*(E918-F918)/(G918-H918)),""),"")</f>
        <v/>
      </c>
      <c r="K918" s="17" t="str">
        <f>IF(COUNT($M918:$NVH918)&lt;=1,"",IF(AND(ISNUMBER(G918),ISNUMBER(H918),G918&gt;H918,A918&gt;0,STDEV($M918:$NVH918)&gt;0),ABS((G918-H918)/(6*STDEV($M918:$NVH918))),""))</f>
        <v/>
      </c>
      <c r="L918" s="18" t="str">
        <f t="shared" si="37"/>
        <v/>
      </c>
    </row>
    <row r="919" spans="1:12" ht="18">
      <c r="A919" s="16" t="str">
        <f>IF(COUNT($M919:$NVH919)=0,"",COUNT($M919:$NVH919))</f>
        <v/>
      </c>
      <c r="B919" s="11"/>
      <c r="C919" s="17" t="str">
        <f>(IF(A919="","",MAX($M919:$NVH919)))</f>
        <v/>
      </c>
      <c r="D919" s="17" t="str">
        <f>(IF(A919="","",MIN($M919:$NVH919)))</f>
        <v/>
      </c>
      <c r="E919" s="17" t="str">
        <f>(IF(A919="","",AVERAGE($M919:$NVH919)))</f>
        <v/>
      </c>
      <c r="F919" s="17"/>
      <c r="G919" s="17"/>
      <c r="H919" s="17"/>
      <c r="I919" s="17" t="str">
        <f t="shared" si="36"/>
        <v/>
      </c>
      <c r="J919" s="17" t="str">
        <f>IF(COUNT($M919:$NVH919)&lt;&gt;0,IF(AND(ISNUMBER(G919),ISNUMBER(H919),G919&gt;H919,A919&gt;0),ABS(2*(E919-F919)/(G919-H919)),""),"")</f>
        <v/>
      </c>
      <c r="K919" s="17" t="str">
        <f>IF(COUNT($M919:$NVH919)&lt;=1,"",IF(AND(ISNUMBER(G919),ISNUMBER(H919),G919&gt;H919,A919&gt;0,STDEV($M919:$NVH919)&gt;0),ABS((G919-H919)/(6*STDEV($M919:$NVH919))),""))</f>
        <v/>
      </c>
      <c r="L919" s="18" t="str">
        <f t="shared" si="37"/>
        <v/>
      </c>
    </row>
    <row r="920" spans="1:12" ht="18">
      <c r="A920" s="16" t="str">
        <f>IF(COUNT($M920:$NVH920)=0,"",COUNT($M920:$NVH920))</f>
        <v/>
      </c>
      <c r="B920" s="11"/>
      <c r="C920" s="17" t="str">
        <f>(IF(A920="","",MAX($M920:$NVH920)))</f>
        <v/>
      </c>
      <c r="D920" s="17" t="str">
        <f>(IF(A920="","",MIN($M920:$NVH920)))</f>
        <v/>
      </c>
      <c r="E920" s="17" t="str">
        <f>(IF(A920="","",AVERAGE($M920:$NVH920)))</f>
        <v/>
      </c>
      <c r="F920" s="17"/>
      <c r="G920" s="17"/>
      <c r="H920" s="17"/>
      <c r="I920" s="17" t="str">
        <f t="shared" si="36"/>
        <v/>
      </c>
      <c r="J920" s="17" t="str">
        <f>IF(COUNT($M920:$NVH920)&lt;&gt;0,IF(AND(ISNUMBER(G920),ISNUMBER(H920),G920&gt;H920,A920&gt;0),ABS(2*(E920-F920)/(G920-H920)),""),"")</f>
        <v/>
      </c>
      <c r="K920" s="17" t="str">
        <f>IF(COUNT($M920:$NVH920)&lt;=1,"",IF(AND(ISNUMBER(G920),ISNUMBER(H920),G920&gt;H920,A920&gt;0,STDEV($M920:$NVH920)&gt;0),ABS((G920-H920)/(6*STDEV($M920:$NVH920))),""))</f>
        <v/>
      </c>
      <c r="L920" s="18" t="str">
        <f t="shared" si="37"/>
        <v/>
      </c>
    </row>
    <row r="921" spans="1:12" ht="18">
      <c r="A921" s="16" t="str">
        <f>IF(COUNT($M921:$NVH921)=0,"",COUNT($M921:$NVH921))</f>
        <v/>
      </c>
      <c r="B921" s="11"/>
      <c r="C921" s="17" t="str">
        <f>(IF(A921="","",MAX($M921:$NVH921)))</f>
        <v/>
      </c>
      <c r="D921" s="17" t="str">
        <f>(IF(A921="","",MIN($M921:$NVH921)))</f>
        <v/>
      </c>
      <c r="E921" s="17" t="str">
        <f>(IF(A921="","",AVERAGE($M921:$NVH921)))</f>
        <v/>
      </c>
      <c r="F921" s="17"/>
      <c r="G921" s="17"/>
      <c r="H921" s="17"/>
      <c r="I921" s="17" t="str">
        <f t="shared" si="36"/>
        <v/>
      </c>
      <c r="J921" s="17" t="str">
        <f>IF(COUNT($M921:$NVH921)&lt;&gt;0,IF(AND(ISNUMBER(G921),ISNUMBER(H921),G921&gt;H921,A921&gt;0),ABS(2*(E921-F921)/(G921-H921)),""),"")</f>
        <v/>
      </c>
      <c r="K921" s="17" t="str">
        <f>IF(COUNT($M921:$NVH921)&lt;=1,"",IF(AND(ISNUMBER(G921),ISNUMBER(H921),G921&gt;H921,A921&gt;0,STDEV($M921:$NVH921)&gt;0),ABS((G921-H921)/(6*STDEV($M921:$NVH921))),""))</f>
        <v/>
      </c>
      <c r="L921" s="18" t="str">
        <f t="shared" si="37"/>
        <v/>
      </c>
    </row>
    <row r="922" spans="1:12" ht="18">
      <c r="A922" s="16" t="str">
        <f>IF(COUNT($M922:$NVH922)=0,"",COUNT($M922:$NVH922))</f>
        <v/>
      </c>
      <c r="B922" s="11"/>
      <c r="C922" s="17" t="str">
        <f>(IF(A922="","",MAX($M922:$NVH922)))</f>
        <v/>
      </c>
      <c r="D922" s="17" t="str">
        <f>(IF(A922="","",MIN($M922:$NVH922)))</f>
        <v/>
      </c>
      <c r="E922" s="17" t="str">
        <f>(IF(A922="","",AVERAGE($M922:$NVH922)))</f>
        <v/>
      </c>
      <c r="F922" s="17"/>
      <c r="G922" s="17"/>
      <c r="H922" s="17"/>
      <c r="I922" s="17" t="str">
        <f t="shared" si="36"/>
        <v/>
      </c>
      <c r="J922" s="17" t="str">
        <f>IF(COUNT($M922:$NVH922)&lt;&gt;0,IF(AND(ISNUMBER(G922),ISNUMBER(H922),G922&gt;H922,A922&gt;0),ABS(2*(E922-F922)/(G922-H922)),""),"")</f>
        <v/>
      </c>
      <c r="K922" s="17" t="str">
        <f>IF(COUNT($M922:$NVH922)&lt;=1,"",IF(AND(ISNUMBER(G922),ISNUMBER(H922),G922&gt;H922,A922&gt;0,STDEV($M922:$NVH922)&gt;0),ABS((G922-H922)/(6*STDEV($M922:$NVH922))),""))</f>
        <v/>
      </c>
      <c r="L922" s="18" t="str">
        <f t="shared" si="37"/>
        <v/>
      </c>
    </row>
    <row r="923" spans="1:12" ht="18">
      <c r="A923" s="16" t="str">
        <f>IF(COUNT($M923:$NVH923)=0,"",COUNT($M923:$NVH923))</f>
        <v/>
      </c>
      <c r="B923" s="11"/>
      <c r="C923" s="17" t="str">
        <f>(IF(A923="","",MAX($M923:$NVH923)))</f>
        <v/>
      </c>
      <c r="D923" s="17" t="str">
        <f>(IF(A923="","",MIN($M923:$NVH923)))</f>
        <v/>
      </c>
      <c r="E923" s="17" t="str">
        <f>(IF(A923="","",AVERAGE($M923:$NVH923)))</f>
        <v/>
      </c>
      <c r="F923" s="17"/>
      <c r="G923" s="17"/>
      <c r="H923" s="17"/>
      <c r="I923" s="17" t="str">
        <f t="shared" si="36"/>
        <v/>
      </c>
      <c r="J923" s="17" t="str">
        <f>IF(COUNT($M923:$NVH923)&lt;&gt;0,IF(AND(ISNUMBER(G923),ISNUMBER(H923),G923&gt;H923,A923&gt;0),ABS(2*(E923-F923)/(G923-H923)),""),"")</f>
        <v/>
      </c>
      <c r="K923" s="17" t="str">
        <f>IF(COUNT($M923:$NVH923)&lt;=1,"",IF(AND(ISNUMBER(G923),ISNUMBER(H923),G923&gt;H923,A923&gt;0,STDEV($M923:$NVH923)&gt;0),ABS((G923-H923)/(6*STDEV($M923:$NVH923))),""))</f>
        <v/>
      </c>
      <c r="L923" s="18" t="str">
        <f t="shared" si="37"/>
        <v/>
      </c>
    </row>
    <row r="924" spans="1:12" ht="18">
      <c r="A924" s="16" t="str">
        <f>IF(COUNT($M924:$NVH924)=0,"",COUNT($M924:$NVH924))</f>
        <v/>
      </c>
      <c r="B924" s="11"/>
      <c r="C924" s="17" t="str">
        <f>(IF(A924="","",MAX($M924:$NVH924)))</f>
        <v/>
      </c>
      <c r="D924" s="17" t="str">
        <f>(IF(A924="","",MIN($M924:$NVH924)))</f>
        <v/>
      </c>
      <c r="E924" s="17" t="str">
        <f>(IF(A924="","",AVERAGE($M924:$NVH924)))</f>
        <v/>
      </c>
      <c r="F924" s="17"/>
      <c r="G924" s="17"/>
      <c r="H924" s="17"/>
      <c r="I924" s="17" t="str">
        <f t="shared" si="36"/>
        <v/>
      </c>
      <c r="J924" s="17" t="str">
        <f>IF(COUNT($M924:$NVH924)&lt;&gt;0,IF(AND(ISNUMBER(G924),ISNUMBER(H924),G924&gt;H924,A924&gt;0),ABS(2*(E924-F924)/(G924-H924)),""),"")</f>
        <v/>
      </c>
      <c r="K924" s="17" t="str">
        <f>IF(COUNT($M924:$NVH924)&lt;=1,"",IF(AND(ISNUMBER(G924),ISNUMBER(H924),G924&gt;H924,A924&gt;0,STDEV($M924:$NVH924)&gt;0),ABS((G924-H924)/(6*STDEV($M924:$NVH924))),""))</f>
        <v/>
      </c>
      <c r="L924" s="18" t="str">
        <f t="shared" si="37"/>
        <v/>
      </c>
    </row>
    <row r="925" spans="1:12" ht="18">
      <c r="A925" s="16" t="str">
        <f>IF(COUNT($M925:$NVH925)=0,"",COUNT($M925:$NVH925))</f>
        <v/>
      </c>
      <c r="B925" s="11"/>
      <c r="C925" s="17" t="str">
        <f>(IF(A925="","",MAX($M925:$NVH925)))</f>
        <v/>
      </c>
      <c r="D925" s="17" t="str">
        <f>(IF(A925="","",MIN($M925:$NVH925)))</f>
        <v/>
      </c>
      <c r="E925" s="17" t="str">
        <f>(IF(A925="","",AVERAGE($M925:$NVH925)))</f>
        <v/>
      </c>
      <c r="F925" s="17"/>
      <c r="G925" s="17"/>
      <c r="H925" s="17"/>
      <c r="I925" s="17" t="str">
        <f t="shared" si="36"/>
        <v/>
      </c>
      <c r="J925" s="17" t="str">
        <f>IF(COUNT($M925:$NVH925)&lt;&gt;0,IF(AND(ISNUMBER(G925),ISNUMBER(H925),G925&gt;H925,A925&gt;0),ABS(2*(E925-F925)/(G925-H925)),""),"")</f>
        <v/>
      </c>
      <c r="K925" s="17" t="str">
        <f>IF(COUNT($M925:$NVH925)&lt;=1,"",IF(AND(ISNUMBER(G925),ISNUMBER(H925),G925&gt;H925,A925&gt;0,STDEV($M925:$NVH925)&gt;0),ABS((G925-H925)/(6*STDEV($M925:$NVH925))),""))</f>
        <v/>
      </c>
      <c r="L925" s="18" t="str">
        <f t="shared" si="37"/>
        <v/>
      </c>
    </row>
    <row r="926" spans="1:12" ht="18">
      <c r="A926" s="16" t="str">
        <f>IF(COUNT($M926:$NVH926)=0,"",COUNT($M926:$NVH926))</f>
        <v/>
      </c>
      <c r="B926" s="11"/>
      <c r="C926" s="17" t="str">
        <f>(IF(A926="","",MAX($M926:$NVH926)))</f>
        <v/>
      </c>
      <c r="D926" s="17" t="str">
        <f>(IF(A926="","",MIN($M926:$NVH926)))</f>
        <v/>
      </c>
      <c r="E926" s="17" t="str">
        <f>(IF(A926="","",AVERAGE($M926:$NVH926)))</f>
        <v/>
      </c>
      <c r="F926" s="17"/>
      <c r="G926" s="17"/>
      <c r="H926" s="17"/>
      <c r="I926" s="17" t="str">
        <f t="shared" si="36"/>
        <v/>
      </c>
      <c r="J926" s="17" t="str">
        <f>IF(COUNT($M926:$NVH926)&lt;&gt;0,IF(AND(ISNUMBER(G926),ISNUMBER(H926),G926&gt;H926,A926&gt;0),ABS(2*(E926-F926)/(G926-H926)),""),"")</f>
        <v/>
      </c>
      <c r="K926" s="17" t="str">
        <f>IF(COUNT($M926:$NVH926)&lt;=1,"",IF(AND(ISNUMBER(G926),ISNUMBER(H926),G926&gt;H926,A926&gt;0,STDEV($M926:$NVH926)&gt;0),ABS((G926-H926)/(6*STDEV($M926:$NVH926))),""))</f>
        <v/>
      </c>
      <c r="L926" s="18" t="str">
        <f t="shared" si="37"/>
        <v/>
      </c>
    </row>
    <row r="927" spans="1:12" ht="18">
      <c r="A927" s="16" t="str">
        <f>IF(COUNT($M927:$NVH927)=0,"",COUNT($M927:$NVH927))</f>
        <v/>
      </c>
      <c r="B927" s="11"/>
      <c r="C927" s="17" t="str">
        <f>(IF(A927="","",MAX($M927:$NVH927)))</f>
        <v/>
      </c>
      <c r="D927" s="17" t="str">
        <f>(IF(A927="","",MIN($M927:$NVH927)))</f>
        <v/>
      </c>
      <c r="E927" s="17" t="str">
        <f>(IF(A927="","",AVERAGE($M927:$NVH927)))</f>
        <v/>
      </c>
      <c r="F927" s="17"/>
      <c r="G927" s="17"/>
      <c r="H927" s="17"/>
      <c r="I927" s="17" t="str">
        <f t="shared" si="36"/>
        <v/>
      </c>
      <c r="J927" s="17" t="str">
        <f>IF(COUNT($M927:$NVH927)&lt;&gt;0,IF(AND(ISNUMBER(G927),ISNUMBER(H927),G927&gt;H927,A927&gt;0),ABS(2*(E927-F927)/(G927-H927)),""),"")</f>
        <v/>
      </c>
      <c r="K927" s="17" t="str">
        <f>IF(COUNT($M927:$NVH927)&lt;=1,"",IF(AND(ISNUMBER(G927),ISNUMBER(H927),G927&gt;H927,A927&gt;0,STDEV($M927:$NVH927)&gt;0),ABS((G927-H927)/(6*STDEV($M927:$NVH927))),""))</f>
        <v/>
      </c>
      <c r="L927" s="18" t="str">
        <f t="shared" si="37"/>
        <v/>
      </c>
    </row>
    <row r="928" spans="1:12" ht="18">
      <c r="A928" s="16" t="str">
        <f>IF(COUNT($M928:$NVH928)=0,"",COUNT($M928:$NVH928))</f>
        <v/>
      </c>
      <c r="B928" s="11"/>
      <c r="C928" s="17" t="str">
        <f>(IF(A928="","",MAX($M928:$NVH928)))</f>
        <v/>
      </c>
      <c r="D928" s="17" t="str">
        <f>(IF(A928="","",MIN($M928:$NVH928)))</f>
        <v/>
      </c>
      <c r="E928" s="17" t="str">
        <f>(IF(A928="","",AVERAGE($M928:$NVH928)))</f>
        <v/>
      </c>
      <c r="F928" s="17"/>
      <c r="G928" s="17"/>
      <c r="H928" s="17"/>
      <c r="I928" s="17" t="str">
        <f t="shared" si="36"/>
        <v/>
      </c>
      <c r="J928" s="17" t="str">
        <f>IF(COUNT($M928:$NVH928)&lt;&gt;0,IF(AND(ISNUMBER(G928),ISNUMBER(H928),G928&gt;H928,A928&gt;0),ABS(2*(E928-F928)/(G928-H928)),""),"")</f>
        <v/>
      </c>
      <c r="K928" s="17" t="str">
        <f>IF(COUNT($M928:$NVH928)&lt;=1,"",IF(AND(ISNUMBER(G928),ISNUMBER(H928),G928&gt;H928,A928&gt;0,STDEV($M928:$NVH928)&gt;0),ABS((G928-H928)/(6*STDEV($M928:$NVH928))),""))</f>
        <v/>
      </c>
      <c r="L928" s="18" t="str">
        <f t="shared" si="37"/>
        <v/>
      </c>
    </row>
    <row r="929" spans="1:12" ht="18">
      <c r="A929" s="16" t="str">
        <f>IF(COUNT($M929:$NVH929)=0,"",COUNT($M929:$NVH929))</f>
        <v/>
      </c>
      <c r="B929" s="11"/>
      <c r="C929" s="17" t="str">
        <f>(IF(A929="","",MAX($M929:$NVH929)))</f>
        <v/>
      </c>
      <c r="D929" s="17" t="str">
        <f>(IF(A929="","",MIN($M929:$NVH929)))</f>
        <v/>
      </c>
      <c r="E929" s="17" t="str">
        <f>(IF(A929="","",AVERAGE($M929:$NVH929)))</f>
        <v/>
      </c>
      <c r="F929" s="17"/>
      <c r="G929" s="17"/>
      <c r="H929" s="17"/>
      <c r="I929" s="17" t="str">
        <f t="shared" si="36"/>
        <v/>
      </c>
      <c r="J929" s="17" t="str">
        <f>IF(COUNT($M929:$NVH929)&lt;&gt;0,IF(AND(ISNUMBER(G929),ISNUMBER(H929),G929&gt;H929,A929&gt;0),ABS(2*(E929-F929)/(G929-H929)),""),"")</f>
        <v/>
      </c>
      <c r="K929" s="17" t="str">
        <f>IF(COUNT($M929:$NVH929)&lt;=1,"",IF(AND(ISNUMBER(G929),ISNUMBER(H929),G929&gt;H929,A929&gt;0,STDEV($M929:$NVH929)&gt;0),ABS((G929-H929)/(6*STDEV($M929:$NVH929))),""))</f>
        <v/>
      </c>
      <c r="L929" s="18" t="str">
        <f t="shared" si="37"/>
        <v/>
      </c>
    </row>
    <row r="930" spans="1:12" ht="18">
      <c r="A930" s="16" t="str">
        <f>IF(COUNT($M930:$NVH930)=0,"",COUNT($M930:$NVH930))</f>
        <v/>
      </c>
      <c r="B930" s="11"/>
      <c r="C930" s="17" t="str">
        <f>(IF(A930="","",MAX($M930:$NVH930)))</f>
        <v/>
      </c>
      <c r="D930" s="17" t="str">
        <f>(IF(A930="","",MIN($M930:$NVH930)))</f>
        <v/>
      </c>
      <c r="E930" s="17" t="str">
        <f>(IF(A930="","",AVERAGE($M930:$NVH930)))</f>
        <v/>
      </c>
      <c r="F930" s="17"/>
      <c r="G930" s="17"/>
      <c r="H930" s="17"/>
      <c r="I930" s="17" t="str">
        <f t="shared" si="36"/>
        <v/>
      </c>
      <c r="J930" s="17" t="str">
        <f>IF(COUNT($M930:$NVH930)&lt;&gt;0,IF(AND(ISNUMBER(G930),ISNUMBER(H930),G930&gt;H930,A930&gt;0),ABS(2*(E930-F930)/(G930-H930)),""),"")</f>
        <v/>
      </c>
      <c r="K930" s="17" t="str">
        <f>IF(COUNT($M930:$NVH930)&lt;=1,"",IF(AND(ISNUMBER(G930),ISNUMBER(H930),G930&gt;H930,A930&gt;0,STDEV($M930:$NVH930)&gt;0),ABS((G930-H930)/(6*STDEV($M930:$NVH930))),""))</f>
        <v/>
      </c>
      <c r="L930" s="18" t="str">
        <f t="shared" si="37"/>
        <v/>
      </c>
    </row>
    <row r="931" spans="1:12" ht="18">
      <c r="A931" s="16" t="str">
        <f>IF(COUNT($M931:$NVH931)=0,"",COUNT($M931:$NVH931))</f>
        <v/>
      </c>
      <c r="B931" s="11"/>
      <c r="C931" s="17" t="str">
        <f>(IF(A931="","",MAX($M931:$NVH931)))</f>
        <v/>
      </c>
      <c r="D931" s="17" t="str">
        <f>(IF(A931="","",MIN($M931:$NVH931)))</f>
        <v/>
      </c>
      <c r="E931" s="17" t="str">
        <f>(IF(A931="","",AVERAGE($M931:$NVH931)))</f>
        <v/>
      </c>
      <c r="F931" s="17"/>
      <c r="G931" s="17"/>
      <c r="H931" s="17"/>
      <c r="I931" s="17" t="str">
        <f t="shared" si="36"/>
        <v/>
      </c>
      <c r="J931" s="17" t="str">
        <f>IF(COUNT($M931:$NVH931)&lt;&gt;0,IF(AND(ISNUMBER(G931),ISNUMBER(H931),G931&gt;H931,A931&gt;0),ABS(2*(E931-F931)/(G931-H931)),""),"")</f>
        <v/>
      </c>
      <c r="K931" s="17" t="str">
        <f>IF(COUNT($M931:$NVH931)&lt;=1,"",IF(AND(ISNUMBER(G931),ISNUMBER(H931),G931&gt;H931,A931&gt;0,STDEV($M931:$NVH931)&gt;0),ABS((G931-H931)/(6*STDEV($M931:$NVH931))),""))</f>
        <v/>
      </c>
      <c r="L931" s="18" t="str">
        <f t="shared" si="37"/>
        <v/>
      </c>
    </row>
    <row r="932" spans="1:12" ht="18">
      <c r="A932" s="16" t="str">
        <f>IF(COUNT($M932:$NVH932)=0,"",COUNT($M932:$NVH932))</f>
        <v/>
      </c>
      <c r="B932" s="11"/>
      <c r="C932" s="17" t="str">
        <f>(IF(A932="","",MAX($M932:$NVH932)))</f>
        <v/>
      </c>
      <c r="D932" s="17" t="str">
        <f>(IF(A932="","",MIN($M932:$NVH932)))</f>
        <v/>
      </c>
      <c r="E932" s="17" t="str">
        <f>(IF(A932="","",AVERAGE($M932:$NVH932)))</f>
        <v/>
      </c>
      <c r="F932" s="17"/>
      <c r="G932" s="17"/>
      <c r="H932" s="17"/>
      <c r="I932" s="17" t="str">
        <f t="shared" si="36"/>
        <v/>
      </c>
      <c r="J932" s="17" t="str">
        <f>IF(COUNT($M932:$NVH932)&lt;&gt;0,IF(AND(ISNUMBER(G932),ISNUMBER(H932),G932&gt;H932,A932&gt;0),ABS(2*(E932-F932)/(G932-H932)),""),"")</f>
        <v/>
      </c>
      <c r="K932" s="17" t="str">
        <f>IF(COUNT($M932:$NVH932)&lt;=1,"",IF(AND(ISNUMBER(G932),ISNUMBER(H932),G932&gt;H932,A932&gt;0,STDEV($M932:$NVH932)&gt;0),ABS((G932-H932)/(6*STDEV($M932:$NVH932))),""))</f>
        <v/>
      </c>
      <c r="L932" s="18" t="str">
        <f t="shared" si="37"/>
        <v/>
      </c>
    </row>
    <row r="933" spans="1:12" ht="18">
      <c r="A933" s="16" t="str">
        <f>IF(COUNT($M933:$NVH933)=0,"",COUNT($M933:$NVH933))</f>
        <v/>
      </c>
      <c r="B933" s="11"/>
      <c r="C933" s="17" t="str">
        <f>(IF(A933="","",MAX($M933:$NVH933)))</f>
        <v/>
      </c>
      <c r="D933" s="17" t="str">
        <f>(IF(A933="","",MIN($M933:$NVH933)))</f>
        <v/>
      </c>
      <c r="E933" s="17" t="str">
        <f>(IF(A933="","",AVERAGE($M933:$NVH933)))</f>
        <v/>
      </c>
      <c r="F933" s="17"/>
      <c r="G933" s="17"/>
      <c r="H933" s="17"/>
      <c r="I933" s="17" t="str">
        <f t="shared" si="36"/>
        <v/>
      </c>
      <c r="J933" s="17" t="str">
        <f>IF(COUNT($M933:$NVH933)&lt;&gt;0,IF(AND(ISNUMBER(G933),ISNUMBER(H933),G933&gt;H933,A933&gt;0),ABS(2*(E933-F933)/(G933-H933)),""),"")</f>
        <v/>
      </c>
      <c r="K933" s="17" t="str">
        <f>IF(COUNT($M933:$NVH933)&lt;=1,"",IF(AND(ISNUMBER(G933),ISNUMBER(H933),G933&gt;H933,A933&gt;0,STDEV($M933:$NVH933)&gt;0),ABS((G933-H933)/(6*STDEV($M933:$NVH933))),""))</f>
        <v/>
      </c>
      <c r="L933" s="18" t="str">
        <f t="shared" si="37"/>
        <v/>
      </c>
    </row>
    <row r="934" spans="1:12" ht="18">
      <c r="A934" s="16" t="str">
        <f>IF(COUNT($M934:$NVH934)=0,"",COUNT($M934:$NVH934))</f>
        <v/>
      </c>
      <c r="B934" s="11"/>
      <c r="C934" s="17" t="str">
        <f>(IF(A934="","",MAX($M934:$NVH934)))</f>
        <v/>
      </c>
      <c r="D934" s="17" t="str">
        <f>(IF(A934="","",MIN($M934:$NVH934)))</f>
        <v/>
      </c>
      <c r="E934" s="17" t="str">
        <f>(IF(A934="","",AVERAGE($M934:$NVH934)))</f>
        <v/>
      </c>
      <c r="F934" s="17"/>
      <c r="G934" s="17"/>
      <c r="H934" s="17"/>
      <c r="I934" s="17" t="str">
        <f t="shared" si="36"/>
        <v/>
      </c>
      <c r="J934" s="17" t="str">
        <f>IF(COUNT($M934:$NVH934)&lt;&gt;0,IF(AND(ISNUMBER(G934),ISNUMBER(H934),G934&gt;H934,A934&gt;0),ABS(2*(E934-F934)/(G934-H934)),""),"")</f>
        <v/>
      </c>
      <c r="K934" s="17" t="str">
        <f>IF(COUNT($M934:$NVH934)&lt;=1,"",IF(AND(ISNUMBER(G934),ISNUMBER(H934),G934&gt;H934,A934&gt;0,STDEV($M934:$NVH934)&gt;0),ABS((G934-H934)/(6*STDEV($M934:$NVH934))),""))</f>
        <v/>
      </c>
      <c r="L934" s="18" t="str">
        <f t="shared" si="37"/>
        <v/>
      </c>
    </row>
    <row r="935" spans="1:12" ht="18">
      <c r="A935" s="16" t="str">
        <f>IF(COUNT($M935:$NVH935)=0,"",COUNT($M935:$NVH935))</f>
        <v/>
      </c>
      <c r="B935" s="11"/>
      <c r="C935" s="17" t="str">
        <f>(IF(A935="","",MAX($M935:$NVH935)))</f>
        <v/>
      </c>
      <c r="D935" s="17" t="str">
        <f>(IF(A935="","",MIN($M935:$NVH935)))</f>
        <v/>
      </c>
      <c r="E935" s="17" t="str">
        <f>(IF(A935="","",AVERAGE($M935:$NVH935)))</f>
        <v/>
      </c>
      <c r="F935" s="17"/>
      <c r="G935" s="17"/>
      <c r="H935" s="17"/>
      <c r="I935" s="17" t="str">
        <f t="shared" si="36"/>
        <v/>
      </c>
      <c r="J935" s="17" t="str">
        <f>IF(COUNT($M935:$NVH935)&lt;&gt;0,IF(AND(ISNUMBER(G935),ISNUMBER(H935),G935&gt;H935,A935&gt;0),ABS(2*(E935-F935)/(G935-H935)),""),"")</f>
        <v/>
      </c>
      <c r="K935" s="17" t="str">
        <f>IF(COUNT($M935:$NVH935)&lt;=1,"",IF(AND(ISNUMBER(G935),ISNUMBER(H935),G935&gt;H935,A935&gt;0,STDEV($M935:$NVH935)&gt;0),ABS((G935-H935)/(6*STDEV($M935:$NVH935))),""))</f>
        <v/>
      </c>
      <c r="L935" s="18" t="str">
        <f t="shared" si="37"/>
        <v/>
      </c>
    </row>
    <row r="936" spans="1:12" ht="18">
      <c r="A936" s="16" t="str">
        <f>IF(COUNT($M936:$NVH936)=0,"",COUNT($M936:$NVH936))</f>
        <v/>
      </c>
      <c r="B936" s="11"/>
      <c r="C936" s="17" t="str">
        <f>(IF(A936="","",MAX($M936:$NVH936)))</f>
        <v/>
      </c>
      <c r="D936" s="17" t="str">
        <f>(IF(A936="","",MIN($M936:$NVH936)))</f>
        <v/>
      </c>
      <c r="E936" s="17" t="str">
        <f>(IF(A936="","",AVERAGE($M936:$NVH936)))</f>
        <v/>
      </c>
      <c r="F936" s="17"/>
      <c r="G936" s="17"/>
      <c r="H936" s="17"/>
      <c r="I936" s="17" t="str">
        <f t="shared" si="36"/>
        <v/>
      </c>
      <c r="J936" s="17" t="str">
        <f>IF(COUNT($M936:$NVH936)&lt;&gt;0,IF(AND(ISNUMBER(G936),ISNUMBER(H936),G936&gt;H936,A936&gt;0),ABS(2*(E936-F936)/(G936-H936)),""),"")</f>
        <v/>
      </c>
      <c r="K936" s="17" t="str">
        <f>IF(COUNT($M936:$NVH936)&lt;=1,"",IF(AND(ISNUMBER(G936),ISNUMBER(H936),G936&gt;H936,A936&gt;0,STDEV($M936:$NVH936)&gt;0),ABS((G936-H936)/(6*STDEV($M936:$NVH936))),""))</f>
        <v/>
      </c>
      <c r="L936" s="18" t="str">
        <f t="shared" si="37"/>
        <v/>
      </c>
    </row>
    <row r="937" spans="1:12" ht="18">
      <c r="A937" s="16" t="str">
        <f>IF(COUNT($M937:$NVH937)=0,"",COUNT($M937:$NVH937))</f>
        <v/>
      </c>
      <c r="B937" s="11"/>
      <c r="C937" s="17" t="str">
        <f>(IF(A937="","",MAX($M937:$NVH937)))</f>
        <v/>
      </c>
      <c r="D937" s="17" t="str">
        <f>(IF(A937="","",MIN($M937:$NVH937)))</f>
        <v/>
      </c>
      <c r="E937" s="17" t="str">
        <f>(IF(A937="","",AVERAGE($M937:$NVH937)))</f>
        <v/>
      </c>
      <c r="F937" s="17"/>
      <c r="G937" s="17"/>
      <c r="H937" s="17"/>
      <c r="I937" s="17" t="str">
        <f t="shared" si="36"/>
        <v/>
      </c>
      <c r="J937" s="17" t="str">
        <f>IF(COUNT($M937:$NVH937)&lt;&gt;0,IF(AND(ISNUMBER(G937),ISNUMBER(H937),G937&gt;H937,A937&gt;0),ABS(2*(E937-F937)/(G937-H937)),""),"")</f>
        <v/>
      </c>
      <c r="K937" s="17" t="str">
        <f>IF(COUNT($M937:$NVH937)&lt;=1,"",IF(AND(ISNUMBER(G937),ISNUMBER(H937),G937&gt;H937,A937&gt;0,STDEV($M937:$NVH937)&gt;0),ABS((G937-H937)/(6*STDEV($M937:$NVH937))),""))</f>
        <v/>
      </c>
      <c r="L937" s="18" t="str">
        <f t="shared" si="37"/>
        <v/>
      </c>
    </row>
    <row r="938" spans="1:12" ht="18">
      <c r="A938" s="16" t="str">
        <f>IF(COUNT($M938:$NVH938)=0,"",COUNT($M938:$NVH938))</f>
        <v/>
      </c>
      <c r="B938" s="11"/>
      <c r="C938" s="17" t="str">
        <f>(IF(A938="","",MAX($M938:$NVH938)))</f>
        <v/>
      </c>
      <c r="D938" s="17" t="str">
        <f>(IF(A938="","",MIN($M938:$NVH938)))</f>
        <v/>
      </c>
      <c r="E938" s="17" t="str">
        <f>(IF(A938="","",AVERAGE($M938:$NVH938)))</f>
        <v/>
      </c>
      <c r="F938" s="17"/>
      <c r="G938" s="17"/>
      <c r="H938" s="17"/>
      <c r="I938" s="17" t="str">
        <f t="shared" si="36"/>
        <v/>
      </c>
      <c r="J938" s="17" t="str">
        <f>IF(COUNT($M938:$NVH938)&lt;&gt;0,IF(AND(ISNUMBER(G938),ISNUMBER(H938),G938&gt;H938,A938&gt;0),ABS(2*(E938-F938)/(G938-H938)),""),"")</f>
        <v/>
      </c>
      <c r="K938" s="17" t="str">
        <f>IF(COUNT($M938:$NVH938)&lt;=1,"",IF(AND(ISNUMBER(G938),ISNUMBER(H938),G938&gt;H938,A938&gt;0,STDEV($M938:$NVH938)&gt;0),ABS((G938-H938)/(6*STDEV($M938:$NVH938))),""))</f>
        <v/>
      </c>
      <c r="L938" s="18" t="str">
        <f t="shared" si="37"/>
        <v/>
      </c>
    </row>
    <row r="939" spans="1:12" ht="18">
      <c r="A939" s="16" t="str">
        <f>IF(COUNT($M939:$NVH939)=0,"",COUNT($M939:$NVH939))</f>
        <v/>
      </c>
      <c r="B939" s="11"/>
      <c r="C939" s="17" t="str">
        <f>(IF(A939="","",MAX($M939:$NVH939)))</f>
        <v/>
      </c>
      <c r="D939" s="17" t="str">
        <f>(IF(A939="","",MIN($M939:$NVH939)))</f>
        <v/>
      </c>
      <c r="E939" s="17" t="str">
        <f>(IF(A939="","",AVERAGE($M939:$NVH939)))</f>
        <v/>
      </c>
      <c r="F939" s="17"/>
      <c r="G939" s="17"/>
      <c r="H939" s="17"/>
      <c r="I939" s="17" t="str">
        <f t="shared" si="36"/>
        <v/>
      </c>
      <c r="J939" s="17" t="str">
        <f>IF(COUNT($M939:$NVH939)&lt;&gt;0,IF(AND(ISNUMBER(G939),ISNUMBER(H939),G939&gt;H939,A939&gt;0),ABS(2*(E939-F939)/(G939-H939)),""),"")</f>
        <v/>
      </c>
      <c r="K939" s="17" t="str">
        <f>IF(COUNT($M939:$NVH939)&lt;=1,"",IF(AND(ISNUMBER(G939),ISNUMBER(H939),G939&gt;H939,A939&gt;0,STDEV($M939:$NVH939)&gt;0),ABS((G939-H939)/(6*STDEV($M939:$NVH939))),""))</f>
        <v/>
      </c>
      <c r="L939" s="18" t="str">
        <f t="shared" si="37"/>
        <v/>
      </c>
    </row>
    <row r="940" spans="1:12" ht="18">
      <c r="A940" s="16" t="str">
        <f>IF(COUNT($M940:$NVH940)=0,"",COUNT($M940:$NVH940))</f>
        <v/>
      </c>
      <c r="B940" s="11"/>
      <c r="C940" s="17" t="str">
        <f>(IF(A940="","",MAX($M940:$NVH940)))</f>
        <v/>
      </c>
      <c r="D940" s="17" t="str">
        <f>(IF(A940="","",MIN($M940:$NVH940)))</f>
        <v/>
      </c>
      <c r="E940" s="17" t="str">
        <f>(IF(A940="","",AVERAGE($M940:$NVH940)))</f>
        <v/>
      </c>
      <c r="F940" s="17"/>
      <c r="G940" s="17"/>
      <c r="H940" s="17"/>
      <c r="I940" s="17" t="str">
        <f t="shared" si="36"/>
        <v/>
      </c>
      <c r="J940" s="17" t="str">
        <f>IF(COUNT($M940:$NVH940)&lt;&gt;0,IF(AND(ISNUMBER(G940),ISNUMBER(H940),G940&gt;H940,A940&gt;0),ABS(2*(E940-F940)/(G940-H940)),""),"")</f>
        <v/>
      </c>
      <c r="K940" s="17" t="str">
        <f>IF(COUNT($M940:$NVH940)&lt;=1,"",IF(AND(ISNUMBER(G940),ISNUMBER(H940),G940&gt;H940,A940&gt;0,STDEV($M940:$NVH940)&gt;0),ABS((G940-H940)/(6*STDEV($M940:$NVH940))),""))</f>
        <v/>
      </c>
      <c r="L940" s="18" t="str">
        <f t="shared" si="37"/>
        <v/>
      </c>
    </row>
    <row r="941" spans="1:12" ht="18">
      <c r="A941" s="16" t="str">
        <f>IF(COUNT($M941:$NVH941)=0,"",COUNT($M941:$NVH941))</f>
        <v/>
      </c>
      <c r="B941" s="11"/>
      <c r="C941" s="17" t="str">
        <f>(IF(A941="","",MAX($M941:$NVH941)))</f>
        <v/>
      </c>
      <c r="D941" s="17" t="str">
        <f>(IF(A941="","",MIN($M941:$NVH941)))</f>
        <v/>
      </c>
      <c r="E941" s="17" t="str">
        <f>(IF(A941="","",AVERAGE($M941:$NVH941)))</f>
        <v/>
      </c>
      <c r="F941" s="17"/>
      <c r="G941" s="17"/>
      <c r="H941" s="17"/>
      <c r="I941" s="17" t="str">
        <f t="shared" si="36"/>
        <v/>
      </c>
      <c r="J941" s="17" t="str">
        <f>IF(COUNT($M941:$NVH941)&lt;&gt;0,IF(AND(ISNUMBER(G941),ISNUMBER(H941),G941&gt;H941,A941&gt;0),ABS(2*(E941-F941)/(G941-H941)),""),"")</f>
        <v/>
      </c>
      <c r="K941" s="17" t="str">
        <f>IF(COUNT($M941:$NVH941)&lt;=1,"",IF(AND(ISNUMBER(G941),ISNUMBER(H941),G941&gt;H941,A941&gt;0,STDEV($M941:$NVH941)&gt;0),ABS((G941-H941)/(6*STDEV($M941:$NVH941))),""))</f>
        <v/>
      </c>
      <c r="L941" s="18" t="str">
        <f t="shared" si="37"/>
        <v/>
      </c>
    </row>
    <row r="942" spans="1:12" ht="18">
      <c r="A942" s="16" t="str">
        <f>IF(COUNT($M942:$NVH942)=0,"",COUNT($M942:$NVH942))</f>
        <v/>
      </c>
      <c r="B942" s="11"/>
      <c r="C942" s="17" t="str">
        <f>(IF(A942="","",MAX($M942:$NVH942)))</f>
        <v/>
      </c>
      <c r="D942" s="17" t="str">
        <f>(IF(A942="","",MIN($M942:$NVH942)))</f>
        <v/>
      </c>
      <c r="E942" s="17" t="str">
        <f>(IF(A942="","",AVERAGE($M942:$NVH942)))</f>
        <v/>
      </c>
      <c r="F942" s="17"/>
      <c r="G942" s="17"/>
      <c r="H942" s="17"/>
      <c r="I942" s="17" t="str">
        <f t="shared" si="36"/>
        <v/>
      </c>
      <c r="J942" s="17" t="str">
        <f>IF(COUNT($M942:$NVH942)&lt;&gt;0,IF(AND(ISNUMBER(G942),ISNUMBER(H942),G942&gt;H942,A942&gt;0),ABS(2*(E942-F942)/(G942-H942)),""),"")</f>
        <v/>
      </c>
      <c r="K942" s="17" t="str">
        <f>IF(COUNT($M942:$NVH942)&lt;=1,"",IF(AND(ISNUMBER(G942),ISNUMBER(H942),G942&gt;H942,A942&gt;0,STDEV($M942:$NVH942)&gt;0),ABS((G942-H942)/(6*STDEV($M942:$NVH942))),""))</f>
        <v/>
      </c>
      <c r="L942" s="18" t="str">
        <f t="shared" si="37"/>
        <v/>
      </c>
    </row>
    <row r="943" spans="1:12" ht="18">
      <c r="A943" s="16" t="str">
        <f>IF(COUNT($M943:$NVH943)=0,"",COUNT($M943:$NVH943))</f>
        <v/>
      </c>
      <c r="B943" s="11"/>
      <c r="C943" s="17" t="str">
        <f>(IF(A943="","",MAX($M943:$NVH943)))</f>
        <v/>
      </c>
      <c r="D943" s="17" t="str">
        <f>(IF(A943="","",MIN($M943:$NVH943)))</f>
        <v/>
      </c>
      <c r="E943" s="17" t="str">
        <f>(IF(A943="","",AVERAGE($M943:$NVH943)))</f>
        <v/>
      </c>
      <c r="F943" s="17"/>
      <c r="G943" s="17"/>
      <c r="H943" s="17"/>
      <c r="I943" s="17" t="str">
        <f t="shared" si="36"/>
        <v/>
      </c>
      <c r="J943" s="17" t="str">
        <f>IF(COUNT($M943:$NVH943)&lt;&gt;0,IF(AND(ISNUMBER(G943),ISNUMBER(H943),G943&gt;H943,A943&gt;0),ABS(2*(E943-F943)/(G943-H943)),""),"")</f>
        <v/>
      </c>
      <c r="K943" s="17" t="str">
        <f>IF(COUNT($M943:$NVH943)&lt;=1,"",IF(AND(ISNUMBER(G943),ISNUMBER(H943),G943&gt;H943,A943&gt;0,STDEV($M943:$NVH943)&gt;0),ABS((G943-H943)/(6*STDEV($M943:$NVH943))),""))</f>
        <v/>
      </c>
      <c r="L943" s="18" t="str">
        <f t="shared" si="37"/>
        <v/>
      </c>
    </row>
    <row r="944" spans="1:12" ht="18">
      <c r="A944" s="16" t="str">
        <f>IF(COUNT($M944:$NVH944)=0,"",COUNT($M944:$NVH944))</f>
        <v/>
      </c>
      <c r="B944" s="11"/>
      <c r="C944" s="17" t="str">
        <f>(IF(A944="","",MAX($M944:$NVH944)))</f>
        <v/>
      </c>
      <c r="D944" s="17" t="str">
        <f>(IF(A944="","",MIN($M944:$NVH944)))</f>
        <v/>
      </c>
      <c r="E944" s="17" t="str">
        <f>(IF(A944="","",AVERAGE($M944:$NVH944)))</f>
        <v/>
      </c>
      <c r="F944" s="17"/>
      <c r="G944" s="17"/>
      <c r="H944" s="17"/>
      <c r="I944" s="17" t="str">
        <f t="shared" si="36"/>
        <v/>
      </c>
      <c r="J944" s="17" t="str">
        <f>IF(COUNT($M944:$NVH944)&lt;&gt;0,IF(AND(ISNUMBER(G944),ISNUMBER(H944),G944&gt;H944,A944&gt;0),ABS(2*(E944-F944)/(G944-H944)),""),"")</f>
        <v/>
      </c>
      <c r="K944" s="17" t="str">
        <f>IF(COUNT($M944:$NVH944)&lt;=1,"",IF(AND(ISNUMBER(G944),ISNUMBER(H944),G944&gt;H944,A944&gt;0,STDEV($M944:$NVH944)&gt;0),ABS((G944-H944)/(6*STDEV($M944:$NVH944))),""))</f>
        <v/>
      </c>
      <c r="L944" s="18" t="str">
        <f t="shared" si="37"/>
        <v/>
      </c>
    </row>
    <row r="945" spans="1:12" ht="18">
      <c r="A945" s="16" t="str">
        <f>IF(COUNT($M945:$NVH945)=0,"",COUNT($M945:$NVH945))</f>
        <v/>
      </c>
      <c r="B945" s="11"/>
      <c r="C945" s="17" t="str">
        <f>(IF(A945="","",MAX($M945:$NVH945)))</f>
        <v/>
      </c>
      <c r="D945" s="17" t="str">
        <f>(IF(A945="","",MIN($M945:$NVH945)))</f>
        <v/>
      </c>
      <c r="E945" s="17" t="str">
        <f>(IF(A945="","",AVERAGE($M945:$NVH945)))</f>
        <v/>
      </c>
      <c r="F945" s="17"/>
      <c r="G945" s="17"/>
      <c r="H945" s="17"/>
      <c r="I945" s="17" t="str">
        <f t="shared" si="36"/>
        <v/>
      </c>
      <c r="J945" s="17" t="str">
        <f>IF(COUNT($M945:$NVH945)&lt;&gt;0,IF(AND(ISNUMBER(G945),ISNUMBER(H945),G945&gt;H945,A945&gt;0),ABS(2*(E945-F945)/(G945-H945)),""),"")</f>
        <v/>
      </c>
      <c r="K945" s="17" t="str">
        <f>IF(COUNT($M945:$NVH945)&lt;=1,"",IF(AND(ISNUMBER(G945),ISNUMBER(H945),G945&gt;H945,A945&gt;0,STDEV($M945:$NVH945)&gt;0),ABS((G945-H945)/(6*STDEV($M945:$NVH945))),""))</f>
        <v/>
      </c>
      <c r="L945" s="18" t="str">
        <f t="shared" si="37"/>
        <v/>
      </c>
    </row>
    <row r="946" spans="1:12" ht="18">
      <c r="A946" s="16" t="str">
        <f>IF(COUNT($M946:$NVH946)=0,"",COUNT($M946:$NVH946))</f>
        <v/>
      </c>
      <c r="B946" s="11"/>
      <c r="C946" s="17" t="str">
        <f>(IF(A946="","",MAX($M946:$NVH946)))</f>
        <v/>
      </c>
      <c r="D946" s="17" t="str">
        <f>(IF(A946="","",MIN($M946:$NVH946)))</f>
        <v/>
      </c>
      <c r="E946" s="17" t="str">
        <f>(IF(A946="","",AVERAGE($M946:$NVH946)))</f>
        <v/>
      </c>
      <c r="F946" s="17"/>
      <c r="G946" s="17"/>
      <c r="H946" s="17"/>
      <c r="I946" s="17" t="str">
        <f t="shared" si="36"/>
        <v/>
      </c>
      <c r="J946" s="17" t="str">
        <f>IF(COUNT($M946:$NVH946)&lt;&gt;0,IF(AND(ISNUMBER(G946),ISNUMBER(H946),G946&gt;H946,A946&gt;0),ABS(2*(E946-F946)/(G946-H946)),""),"")</f>
        <v/>
      </c>
      <c r="K946" s="17" t="str">
        <f>IF(COUNT($M946:$NVH946)&lt;=1,"",IF(AND(ISNUMBER(G946),ISNUMBER(H946),G946&gt;H946,A946&gt;0,STDEV($M946:$NVH946)&gt;0),ABS((G946-H946)/(6*STDEV($M946:$NVH946))),""))</f>
        <v/>
      </c>
      <c r="L946" s="18" t="str">
        <f t="shared" si="37"/>
        <v/>
      </c>
    </row>
    <row r="947" spans="1:12" ht="18">
      <c r="A947" s="16" t="str">
        <f>IF(COUNT($M947:$NVH947)=0,"",COUNT($M947:$NVH947))</f>
        <v/>
      </c>
      <c r="B947" s="11"/>
      <c r="C947" s="17" t="str">
        <f>(IF(A947="","",MAX($M947:$NVH947)))</f>
        <v/>
      </c>
      <c r="D947" s="17" t="str">
        <f>(IF(A947="","",MIN($M947:$NVH947)))</f>
        <v/>
      </c>
      <c r="E947" s="17" t="str">
        <f>(IF(A947="","",AVERAGE($M947:$NVH947)))</f>
        <v/>
      </c>
      <c r="F947" s="17"/>
      <c r="G947" s="17"/>
      <c r="H947" s="17"/>
      <c r="I947" s="17" t="str">
        <f t="shared" si="36"/>
        <v/>
      </c>
      <c r="J947" s="17" t="str">
        <f>IF(COUNT($M947:$NVH947)&lt;&gt;0,IF(AND(ISNUMBER(G947),ISNUMBER(H947),G947&gt;H947,A947&gt;0),ABS(2*(E947-F947)/(G947-H947)),""),"")</f>
        <v/>
      </c>
      <c r="K947" s="17" t="str">
        <f>IF(COUNT($M947:$NVH947)&lt;=1,"",IF(AND(ISNUMBER(G947),ISNUMBER(H947),G947&gt;H947,A947&gt;0,STDEV($M947:$NVH947)&gt;0),ABS((G947-H947)/(6*STDEV($M947:$NVH947))),""))</f>
        <v/>
      </c>
      <c r="L947" s="18" t="str">
        <f t="shared" si="37"/>
        <v/>
      </c>
    </row>
    <row r="948" spans="1:12" ht="18">
      <c r="A948" s="16" t="str">
        <f>IF(COUNT($M948:$NVH948)=0,"",COUNT($M948:$NVH948))</f>
        <v/>
      </c>
      <c r="B948" s="11"/>
      <c r="C948" s="17" t="str">
        <f>(IF(A948="","",MAX($M948:$NVH948)))</f>
        <v/>
      </c>
      <c r="D948" s="17" t="str">
        <f>(IF(A948="","",MIN($M948:$NVH948)))</f>
        <v/>
      </c>
      <c r="E948" s="17" t="str">
        <f>(IF(A948="","",AVERAGE($M948:$NVH948)))</f>
        <v/>
      </c>
      <c r="F948" s="17"/>
      <c r="G948" s="17"/>
      <c r="H948" s="17"/>
      <c r="I948" s="17" t="str">
        <f t="shared" si="36"/>
        <v/>
      </c>
      <c r="J948" s="17" t="str">
        <f>IF(COUNT($M948:$NVH948)&lt;&gt;0,IF(AND(ISNUMBER(G948),ISNUMBER(H948),G948&gt;H948,A948&gt;0),ABS(2*(E948-F948)/(G948-H948)),""),"")</f>
        <v/>
      </c>
      <c r="K948" s="17" t="str">
        <f>IF(COUNT($M948:$NVH948)&lt;=1,"",IF(AND(ISNUMBER(G948),ISNUMBER(H948),G948&gt;H948,A948&gt;0,STDEV($M948:$NVH948)&gt;0),ABS((G948-H948)/(6*STDEV($M948:$NVH948))),""))</f>
        <v/>
      </c>
      <c r="L948" s="18" t="str">
        <f t="shared" si="37"/>
        <v/>
      </c>
    </row>
    <row r="949" spans="1:12" ht="18">
      <c r="A949" s="16" t="str">
        <f>IF(COUNT($M949:$NVH949)=0,"",COUNT($M949:$NVH949))</f>
        <v/>
      </c>
      <c r="B949" s="11"/>
      <c r="C949" s="17" t="str">
        <f>(IF(A949="","",MAX($M949:$NVH949)))</f>
        <v/>
      </c>
      <c r="D949" s="17" t="str">
        <f>(IF(A949="","",MIN($M949:$NVH949)))</f>
        <v/>
      </c>
      <c r="E949" s="17" t="str">
        <f>(IF(A949="","",AVERAGE($M949:$NVH949)))</f>
        <v/>
      </c>
      <c r="F949" s="17"/>
      <c r="G949" s="17"/>
      <c r="H949" s="17"/>
      <c r="I949" s="17" t="str">
        <f t="shared" si="36"/>
        <v/>
      </c>
      <c r="J949" s="17" t="str">
        <f>IF(COUNT($M949:$NVH949)&lt;&gt;0,IF(AND(ISNUMBER(G949),ISNUMBER(H949),G949&gt;H949,A949&gt;0),ABS(2*(E949-F949)/(G949-H949)),""),"")</f>
        <v/>
      </c>
      <c r="K949" s="17" t="str">
        <f>IF(COUNT($M949:$NVH949)&lt;=1,"",IF(AND(ISNUMBER(G949),ISNUMBER(H949),G949&gt;H949,A949&gt;0,STDEV($M949:$NVH949)&gt;0),ABS((G949-H949)/(6*STDEV($M949:$NVH949))),""))</f>
        <v/>
      </c>
      <c r="L949" s="18" t="str">
        <f t="shared" si="37"/>
        <v/>
      </c>
    </row>
    <row r="950" spans="1:12" ht="18">
      <c r="A950" s="16" t="str">
        <f>IF(COUNT($M950:$NVH950)=0,"",COUNT($M950:$NVH950))</f>
        <v/>
      </c>
      <c r="B950" s="11"/>
      <c r="C950" s="17" t="str">
        <f>(IF(A950="","",MAX($M950:$NVH950)))</f>
        <v/>
      </c>
      <c r="D950" s="17" t="str">
        <f>(IF(A950="","",MIN($M950:$NVH950)))</f>
        <v/>
      </c>
      <c r="E950" s="17" t="str">
        <f>(IF(A950="","",AVERAGE($M950:$NVH950)))</f>
        <v/>
      </c>
      <c r="F950" s="17"/>
      <c r="G950" s="17"/>
      <c r="H950" s="17"/>
      <c r="I950" s="17" t="str">
        <f t="shared" si="36"/>
        <v/>
      </c>
      <c r="J950" s="17" t="str">
        <f>IF(COUNT($M950:$NVH950)&lt;&gt;0,IF(AND(ISNUMBER(G950),ISNUMBER(H950),G950&gt;H950,A950&gt;0),ABS(2*(E950-F950)/(G950-H950)),""),"")</f>
        <v/>
      </c>
      <c r="K950" s="17" t="str">
        <f>IF(COUNT($M950:$NVH950)&lt;=1,"",IF(AND(ISNUMBER(G950),ISNUMBER(H950),G950&gt;H950,A950&gt;0,STDEV($M950:$NVH950)&gt;0),ABS((G950-H950)/(6*STDEV($M950:$NVH950))),""))</f>
        <v/>
      </c>
      <c r="L950" s="18" t="str">
        <f t="shared" si="37"/>
        <v/>
      </c>
    </row>
    <row r="951" spans="1:12" ht="18">
      <c r="A951" s="16" t="str">
        <f>IF(COUNT($M951:$NVH951)=0,"",COUNT($M951:$NVH951))</f>
        <v/>
      </c>
      <c r="B951" s="11"/>
      <c r="C951" s="17" t="str">
        <f>(IF(A951="","",MAX($M951:$NVH951)))</f>
        <v/>
      </c>
      <c r="D951" s="17" t="str">
        <f>(IF(A951="","",MIN($M951:$NVH951)))</f>
        <v/>
      </c>
      <c r="E951" s="17" t="str">
        <f>(IF(A951="","",AVERAGE($M951:$NVH951)))</f>
        <v/>
      </c>
      <c r="F951" s="17"/>
      <c r="G951" s="17"/>
      <c r="H951" s="17"/>
      <c r="I951" s="17" t="str">
        <f t="shared" si="36"/>
        <v/>
      </c>
      <c r="J951" s="17" t="str">
        <f>IF(COUNT($M951:$NVH951)&lt;&gt;0,IF(AND(ISNUMBER(G951),ISNUMBER(H951),G951&gt;H951,A951&gt;0),ABS(2*(E951-F951)/(G951-H951)),""),"")</f>
        <v/>
      </c>
      <c r="K951" s="17" t="str">
        <f>IF(COUNT($M951:$NVH951)&lt;=1,"",IF(AND(ISNUMBER(G951),ISNUMBER(H951),G951&gt;H951,A951&gt;0,STDEV($M951:$NVH951)&gt;0),ABS((G951-H951)/(6*STDEV($M951:$NVH951))),""))</f>
        <v/>
      </c>
      <c r="L951" s="18" t="str">
        <f t="shared" si="37"/>
        <v/>
      </c>
    </row>
    <row r="952" spans="1:12" ht="18">
      <c r="A952" s="16" t="str">
        <f>IF(COUNT($M952:$NVH952)=0,"",COUNT($M952:$NVH952))</f>
        <v/>
      </c>
      <c r="B952" s="11"/>
      <c r="C952" s="17" t="str">
        <f>(IF(A952="","",MAX($M952:$NVH952)))</f>
        <v/>
      </c>
      <c r="D952" s="17" t="str">
        <f>(IF(A952="","",MIN($M952:$NVH952)))</f>
        <v/>
      </c>
      <c r="E952" s="17" t="str">
        <f>(IF(A952="","",AVERAGE($M952:$NVH952)))</f>
        <v/>
      </c>
      <c r="F952" s="17"/>
      <c r="G952" s="17"/>
      <c r="H952" s="17"/>
      <c r="I952" s="17" t="str">
        <f t="shared" si="36"/>
        <v/>
      </c>
      <c r="J952" s="17" t="str">
        <f>IF(COUNT($M952:$NVH952)&lt;&gt;0,IF(AND(ISNUMBER(G952),ISNUMBER(H952),G952&gt;H952,A952&gt;0),ABS(2*(E952-F952)/(G952-H952)),""),"")</f>
        <v/>
      </c>
      <c r="K952" s="17" t="str">
        <f>IF(COUNT($M952:$NVH952)&lt;=1,"",IF(AND(ISNUMBER(G952),ISNUMBER(H952),G952&gt;H952,A952&gt;0,STDEV($M952:$NVH952)&gt;0),ABS((G952-H952)/(6*STDEV($M952:$NVH952))),""))</f>
        <v/>
      </c>
      <c r="L952" s="18" t="str">
        <f t="shared" si="37"/>
        <v/>
      </c>
    </row>
    <row r="953" spans="1:12" ht="18">
      <c r="A953" s="16" t="str">
        <f>IF(COUNT($M953:$NVH953)=0,"",COUNT($M953:$NVH953))</f>
        <v/>
      </c>
      <c r="B953" s="11"/>
      <c r="C953" s="17" t="str">
        <f>(IF(A953="","",MAX($M953:$NVH953)))</f>
        <v/>
      </c>
      <c r="D953" s="17" t="str">
        <f>(IF(A953="","",MIN($M953:$NVH953)))</f>
        <v/>
      </c>
      <c r="E953" s="17" t="str">
        <f>(IF(A953="","",AVERAGE($M953:$NVH953)))</f>
        <v/>
      </c>
      <c r="F953" s="17"/>
      <c r="G953" s="17"/>
      <c r="H953" s="17"/>
      <c r="I953" s="17" t="str">
        <f t="shared" si="36"/>
        <v/>
      </c>
      <c r="J953" s="17" t="str">
        <f>IF(COUNT($M953:$NVH953)&lt;&gt;0,IF(AND(ISNUMBER(G953),ISNUMBER(H953),G953&gt;H953,A953&gt;0),ABS(2*(E953-F953)/(G953-H953)),""),"")</f>
        <v/>
      </c>
      <c r="K953" s="17" t="str">
        <f>IF(COUNT($M953:$NVH953)&lt;=1,"",IF(AND(ISNUMBER(G953),ISNUMBER(H953),G953&gt;H953,A953&gt;0,STDEV($M953:$NVH953)&gt;0),ABS((G953-H953)/(6*STDEV($M953:$NVH953))),""))</f>
        <v/>
      </c>
      <c r="L953" s="18" t="str">
        <f t="shared" si="37"/>
        <v/>
      </c>
    </row>
    <row r="954" spans="1:12" ht="18">
      <c r="A954" s="16" t="str">
        <f>IF(COUNT($M954:$NVH954)=0,"",COUNT($M954:$NVH954))</f>
        <v/>
      </c>
      <c r="B954" s="11"/>
      <c r="C954" s="17" t="str">
        <f>(IF(A954="","",MAX($M954:$NVH954)))</f>
        <v/>
      </c>
      <c r="D954" s="17" t="str">
        <f>(IF(A954="","",MIN($M954:$NVH954)))</f>
        <v/>
      </c>
      <c r="E954" s="17" t="str">
        <f>(IF(A954="","",AVERAGE($M954:$NVH954)))</f>
        <v/>
      </c>
      <c r="F954" s="17"/>
      <c r="G954" s="17"/>
      <c r="H954" s="17"/>
      <c r="I954" s="17" t="str">
        <f t="shared" si="36"/>
        <v/>
      </c>
      <c r="J954" s="17" t="str">
        <f>IF(COUNT($M954:$NVH954)&lt;&gt;0,IF(AND(ISNUMBER(G954),ISNUMBER(H954),G954&gt;H954,A954&gt;0),ABS(2*(E954-F954)/(G954-H954)),""),"")</f>
        <v/>
      </c>
      <c r="K954" s="17" t="str">
        <f>IF(COUNT($M954:$NVH954)&lt;=1,"",IF(AND(ISNUMBER(G954),ISNUMBER(H954),G954&gt;H954,A954&gt;0,STDEV($M954:$NVH954)&gt;0),ABS((G954-H954)/(6*STDEV($M954:$NVH954))),""))</f>
        <v/>
      </c>
      <c r="L954" s="18" t="str">
        <f t="shared" si="37"/>
        <v/>
      </c>
    </row>
    <row r="955" spans="1:12" ht="18">
      <c r="A955" s="16" t="str">
        <f>IF(COUNT($M955:$NVH955)=0,"",COUNT($M955:$NVH955))</f>
        <v/>
      </c>
      <c r="B955" s="11"/>
      <c r="C955" s="17" t="str">
        <f>(IF(A955="","",MAX($M955:$NVH955)))</f>
        <v/>
      </c>
      <c r="D955" s="17" t="str">
        <f>(IF(A955="","",MIN($M955:$NVH955)))</f>
        <v/>
      </c>
      <c r="E955" s="17" t="str">
        <f>(IF(A955="","",AVERAGE($M955:$NVH955)))</f>
        <v/>
      </c>
      <c r="F955" s="17"/>
      <c r="G955" s="17"/>
      <c r="H955" s="17"/>
      <c r="I955" s="17" t="str">
        <f t="shared" si="36"/>
        <v/>
      </c>
      <c r="J955" s="17" t="str">
        <f>IF(COUNT($M955:$NVH955)&lt;&gt;0,IF(AND(ISNUMBER(G955),ISNUMBER(H955),G955&gt;H955,A955&gt;0),ABS(2*(E955-F955)/(G955-H955)),""),"")</f>
        <v/>
      </c>
      <c r="K955" s="17" t="str">
        <f>IF(COUNT($M955:$NVH955)&lt;=1,"",IF(AND(ISNUMBER(G955),ISNUMBER(H955),G955&gt;H955,A955&gt;0,STDEV($M955:$NVH955)&gt;0),ABS((G955-H955)/(6*STDEV($M955:$NVH955))),""))</f>
        <v/>
      </c>
      <c r="L955" s="18" t="str">
        <f t="shared" si="37"/>
        <v/>
      </c>
    </row>
    <row r="956" spans="1:12" ht="18">
      <c r="A956" s="16" t="str">
        <f>IF(COUNT($M956:$NVH956)=0,"",COUNT($M956:$NVH956))</f>
        <v/>
      </c>
      <c r="B956" s="11"/>
      <c r="C956" s="17" t="str">
        <f>(IF(A956="","",MAX($M956:$NVH956)))</f>
        <v/>
      </c>
      <c r="D956" s="17" t="str">
        <f>(IF(A956="","",MIN($M956:$NVH956)))</f>
        <v/>
      </c>
      <c r="E956" s="17" t="str">
        <f>(IF(A956="","",AVERAGE($M956:$NVH956)))</f>
        <v/>
      </c>
      <c r="F956" s="17"/>
      <c r="G956" s="17"/>
      <c r="H956" s="17"/>
      <c r="I956" s="17" t="str">
        <f t="shared" si="36"/>
        <v/>
      </c>
      <c r="J956" s="17" t="str">
        <f>IF(COUNT($M956:$NVH956)&lt;&gt;0,IF(AND(ISNUMBER(G956),ISNUMBER(H956),G956&gt;H956,A956&gt;0),ABS(2*(E956-F956)/(G956-H956)),""),"")</f>
        <v/>
      </c>
      <c r="K956" s="17" t="str">
        <f>IF(COUNT($M956:$NVH956)&lt;=1,"",IF(AND(ISNUMBER(G956),ISNUMBER(H956),G956&gt;H956,A956&gt;0,STDEV($M956:$NVH956)&gt;0),ABS((G956-H956)/(6*STDEV($M956:$NVH956))),""))</f>
        <v/>
      </c>
      <c r="L956" s="18" t="str">
        <f t="shared" si="37"/>
        <v/>
      </c>
    </row>
    <row r="957" spans="1:12" ht="18">
      <c r="A957" s="16" t="str">
        <f>IF(COUNT($M957:$NVH957)=0,"",COUNT($M957:$NVH957))</f>
        <v/>
      </c>
      <c r="B957" s="11"/>
      <c r="C957" s="17" t="str">
        <f>(IF(A957="","",MAX($M957:$NVH957)))</f>
        <v/>
      </c>
      <c r="D957" s="17" t="str">
        <f>(IF(A957="","",MIN($M957:$NVH957)))</f>
        <v/>
      </c>
      <c r="E957" s="17" t="str">
        <f>(IF(A957="","",AVERAGE($M957:$NVH957)))</f>
        <v/>
      </c>
      <c r="F957" s="17"/>
      <c r="G957" s="17"/>
      <c r="H957" s="17"/>
      <c r="I957" s="17" t="str">
        <f t="shared" si="36"/>
        <v/>
      </c>
      <c r="J957" s="17" t="str">
        <f>IF(COUNT($M957:$NVH957)&lt;&gt;0,IF(AND(ISNUMBER(G957),ISNUMBER(H957),G957&gt;H957,A957&gt;0),ABS(2*(E957-F957)/(G957-H957)),""),"")</f>
        <v/>
      </c>
      <c r="K957" s="17" t="str">
        <f>IF(COUNT($M957:$NVH957)&lt;=1,"",IF(AND(ISNUMBER(G957),ISNUMBER(H957),G957&gt;H957,A957&gt;0,STDEV($M957:$NVH957)&gt;0),ABS((G957-H957)/(6*STDEV($M957:$NVH957))),""))</f>
        <v/>
      </c>
      <c r="L957" s="18" t="str">
        <f t="shared" si="37"/>
        <v/>
      </c>
    </row>
    <row r="958" spans="1:12" ht="18">
      <c r="A958" s="16" t="str">
        <f>IF(COUNT($M958:$NVH958)=0,"",COUNT($M958:$NVH958))</f>
        <v/>
      </c>
      <c r="B958" s="11"/>
      <c r="C958" s="17" t="str">
        <f>(IF(A958="","",MAX($M958:$NVH958)))</f>
        <v/>
      </c>
      <c r="D958" s="17" t="str">
        <f>(IF(A958="","",MIN($M958:$NVH958)))</f>
        <v/>
      </c>
      <c r="E958" s="17" t="str">
        <f>(IF(A958="","",AVERAGE($M958:$NVH958)))</f>
        <v/>
      </c>
      <c r="F958" s="17"/>
      <c r="G958" s="17"/>
      <c r="H958" s="17"/>
      <c r="I958" s="17" t="str">
        <f t="shared" si="36"/>
        <v/>
      </c>
      <c r="J958" s="17" t="str">
        <f>IF(COUNT($M958:$NVH958)&lt;&gt;0,IF(AND(ISNUMBER(G958),ISNUMBER(H958),G958&gt;H958,A958&gt;0),ABS(2*(E958-F958)/(G958-H958)),""),"")</f>
        <v/>
      </c>
      <c r="K958" s="17" t="str">
        <f>IF(COUNT($M958:$NVH958)&lt;=1,"",IF(AND(ISNUMBER(G958),ISNUMBER(H958),G958&gt;H958,A958&gt;0,STDEV($M958:$NVH958)&gt;0),ABS((G958-H958)/(6*STDEV($M958:$NVH958))),""))</f>
        <v/>
      </c>
      <c r="L958" s="18" t="str">
        <f t="shared" si="37"/>
        <v/>
      </c>
    </row>
    <row r="959" spans="1:12" ht="18">
      <c r="A959" s="16" t="str">
        <f>IF(COUNT($M959:$NVH959)=0,"",COUNT($M959:$NVH959))</f>
        <v/>
      </c>
      <c r="B959" s="11"/>
      <c r="C959" s="17" t="str">
        <f>(IF(A959="","",MAX($M959:$NVH959)))</f>
        <v/>
      </c>
      <c r="D959" s="17" t="str">
        <f>(IF(A959="","",MIN($M959:$NVH959)))</f>
        <v/>
      </c>
      <c r="E959" s="17" t="str">
        <f>(IF(A959="","",AVERAGE($M959:$NVH959)))</f>
        <v/>
      </c>
      <c r="F959" s="17"/>
      <c r="G959" s="17"/>
      <c r="H959" s="17"/>
      <c r="I959" s="17" t="str">
        <f t="shared" si="36"/>
        <v/>
      </c>
      <c r="J959" s="17" t="str">
        <f>IF(COUNT($M959:$NVH959)&lt;&gt;0,IF(AND(ISNUMBER(G959),ISNUMBER(H959),G959&gt;H959,A959&gt;0),ABS(2*(E959-F959)/(G959-H959)),""),"")</f>
        <v/>
      </c>
      <c r="K959" s="17" t="str">
        <f>IF(COUNT($M959:$NVH959)&lt;=1,"",IF(AND(ISNUMBER(G959),ISNUMBER(H959),G959&gt;H959,A959&gt;0,STDEV($M959:$NVH959)&gt;0),ABS((G959-H959)/(6*STDEV($M959:$NVH959))),""))</f>
        <v/>
      </c>
      <c r="L959" s="18" t="str">
        <f t="shared" si="37"/>
        <v/>
      </c>
    </row>
    <row r="960" spans="1:12" ht="18">
      <c r="A960" s="16" t="str">
        <f>IF(COUNT($M960:$NVH960)=0,"",COUNT($M960:$NVH960))</f>
        <v/>
      </c>
      <c r="B960" s="11"/>
      <c r="C960" s="17" t="str">
        <f>(IF(A960="","",MAX($M960:$NVH960)))</f>
        <v/>
      </c>
      <c r="D960" s="17" t="str">
        <f>(IF(A960="","",MIN($M960:$NVH960)))</f>
        <v/>
      </c>
      <c r="E960" s="17" t="str">
        <f>(IF(A960="","",AVERAGE($M960:$NVH960)))</f>
        <v/>
      </c>
      <c r="F960" s="17"/>
      <c r="G960" s="17"/>
      <c r="H960" s="17"/>
      <c r="I960" s="17" t="str">
        <f t="shared" si="36"/>
        <v/>
      </c>
      <c r="J960" s="17" t="str">
        <f>IF(COUNT($M960:$NVH960)&lt;&gt;0,IF(AND(ISNUMBER(G960),ISNUMBER(H960),G960&gt;H960,A960&gt;0),ABS(2*(E960-F960)/(G960-H960)),""),"")</f>
        <v/>
      </c>
      <c r="K960" s="17" t="str">
        <f>IF(COUNT($M960:$NVH960)&lt;=1,"",IF(AND(ISNUMBER(G960),ISNUMBER(H960),G960&gt;H960,A960&gt;0,STDEV($M960:$NVH960)&gt;0),ABS((G960-H960)/(6*STDEV($M960:$NVH960))),""))</f>
        <v/>
      </c>
      <c r="L960" s="18" t="str">
        <f t="shared" si="37"/>
        <v/>
      </c>
    </row>
    <row r="961" spans="1:12" ht="18">
      <c r="A961" s="16" t="str">
        <f>IF(COUNT($M961:$NVH961)=0,"",COUNT($M961:$NVH961))</f>
        <v/>
      </c>
      <c r="B961" s="11"/>
      <c r="C961" s="17" t="str">
        <f>(IF(A961="","",MAX($M961:$NVH961)))</f>
        <v/>
      </c>
      <c r="D961" s="17" t="str">
        <f>(IF(A961="","",MIN($M961:$NVH961)))</f>
        <v/>
      </c>
      <c r="E961" s="17" t="str">
        <f>(IF(A961="","",AVERAGE($M961:$NVH961)))</f>
        <v/>
      </c>
      <c r="F961" s="17"/>
      <c r="G961" s="17"/>
      <c r="H961" s="17"/>
      <c r="I961" s="17" t="str">
        <f t="shared" si="36"/>
        <v/>
      </c>
      <c r="J961" s="17" t="str">
        <f>IF(COUNT($M961:$NVH961)&lt;&gt;0,IF(AND(ISNUMBER(G961),ISNUMBER(H961),G961&gt;H961,A961&gt;0),ABS(2*(E961-F961)/(G961-H961)),""),"")</f>
        <v/>
      </c>
      <c r="K961" s="17" t="str">
        <f>IF(COUNT($M961:$NVH961)&lt;=1,"",IF(AND(ISNUMBER(G961),ISNUMBER(H961),G961&gt;H961,A961&gt;0,STDEV($M961:$NVH961)&gt;0),ABS((G961-H961)/(6*STDEV($M961:$NVH961))),""))</f>
        <v/>
      </c>
      <c r="L961" s="18" t="str">
        <f t="shared" si="37"/>
        <v/>
      </c>
    </row>
    <row r="962" spans="1:12" ht="18">
      <c r="A962" s="16" t="str">
        <f>IF(COUNT($M962:$NVH962)=0,"",COUNT($M962:$NVH962))</f>
        <v/>
      </c>
      <c r="B962" s="11"/>
      <c r="C962" s="17" t="str">
        <f>(IF(A962="","",MAX($M962:$NVH962)))</f>
        <v/>
      </c>
      <c r="D962" s="17" t="str">
        <f>(IF(A962="","",MIN($M962:$NVH962)))</f>
        <v/>
      </c>
      <c r="E962" s="17" t="str">
        <f>(IF(A962="","",AVERAGE($M962:$NVH962)))</f>
        <v/>
      </c>
      <c r="F962" s="17"/>
      <c r="G962" s="17"/>
      <c r="H962" s="17"/>
      <c r="I962" s="17" t="str">
        <f t="shared" si="36"/>
        <v/>
      </c>
      <c r="J962" s="17" t="str">
        <f>IF(COUNT($M962:$NVH962)&lt;&gt;0,IF(AND(ISNUMBER(G962),ISNUMBER(H962),G962&gt;H962,A962&gt;0),ABS(2*(E962-F962)/(G962-H962)),""),"")</f>
        <v/>
      </c>
      <c r="K962" s="17" t="str">
        <f>IF(COUNT($M962:$NVH962)&lt;=1,"",IF(AND(ISNUMBER(G962),ISNUMBER(H962),G962&gt;H962,A962&gt;0,STDEV($M962:$NVH962)&gt;0),ABS((G962-H962)/(6*STDEV($M962:$NVH962))),""))</f>
        <v/>
      </c>
      <c r="L962" s="18" t="str">
        <f t="shared" si="37"/>
        <v/>
      </c>
    </row>
    <row r="963" spans="1:12" ht="18">
      <c r="A963" s="16" t="str">
        <f>IF(COUNT($M963:$NVH963)=0,"",COUNT($M963:$NVH963))</f>
        <v/>
      </c>
      <c r="B963" s="11"/>
      <c r="C963" s="17" t="str">
        <f>(IF(A963="","",MAX($M963:$NVH963)))</f>
        <v/>
      </c>
      <c r="D963" s="17" t="str">
        <f>(IF(A963="","",MIN($M963:$NVH963)))</f>
        <v/>
      </c>
      <c r="E963" s="17" t="str">
        <f>(IF(A963="","",AVERAGE($M963:$NVH963)))</f>
        <v/>
      </c>
      <c r="F963" s="17"/>
      <c r="G963" s="17"/>
      <c r="H963" s="17"/>
      <c r="I963" s="17" t="str">
        <f t="shared" si="36"/>
        <v/>
      </c>
      <c r="J963" s="17" t="str">
        <f>IF(COUNT($M963:$NVH963)&lt;&gt;0,IF(AND(ISNUMBER(G963),ISNUMBER(H963),G963&gt;H963,A963&gt;0),ABS(2*(E963-F963)/(G963-H963)),""),"")</f>
        <v/>
      </c>
      <c r="K963" s="17" t="str">
        <f>IF(COUNT($M963:$NVH963)&lt;=1,"",IF(AND(ISNUMBER(G963),ISNUMBER(H963),G963&gt;H963,A963&gt;0,STDEV($M963:$NVH963)&gt;0),ABS((G963-H963)/(6*STDEV($M963:$NVH963))),""))</f>
        <v/>
      </c>
      <c r="L963" s="18" t="str">
        <f t="shared" si="37"/>
        <v/>
      </c>
    </row>
    <row r="964" spans="1:12" ht="18">
      <c r="A964" s="16" t="str">
        <f>IF(COUNT($M964:$NVH964)=0,"",COUNT($M964:$NVH964))</f>
        <v/>
      </c>
      <c r="B964" s="11"/>
      <c r="C964" s="17" t="str">
        <f>(IF(A964="","",MAX($M964:$NVH964)))</f>
        <v/>
      </c>
      <c r="D964" s="17" t="str">
        <f>(IF(A964="","",MIN($M964:$NVH964)))</f>
        <v/>
      </c>
      <c r="E964" s="17" t="str">
        <f>(IF(A964="","",AVERAGE($M964:$NVH964)))</f>
        <v/>
      </c>
      <c r="F964" s="17"/>
      <c r="G964" s="17"/>
      <c r="H964" s="17"/>
      <c r="I964" s="17" t="str">
        <f t="shared" ref="I964:I997" si="38">(IF(A964="","",C964-D964))</f>
        <v/>
      </c>
      <c r="J964" s="17" t="str">
        <f>IF(COUNT($M964:$NVH964)&lt;&gt;0,IF(AND(ISNUMBER(G964),ISNUMBER(H964),G964&gt;H964,A964&gt;0),ABS(2*(E964-F964)/(G964-H964)),""),"")</f>
        <v/>
      </c>
      <c r="K964" s="17" t="str">
        <f>IF(COUNT($M964:$NVH964)&lt;=1,"",IF(AND(ISNUMBER(G964),ISNUMBER(H964),G964&gt;H964,A964&gt;0,STDEV($M964:$NVH964)&gt;0),ABS((G964-H964)/(6*STDEV($M964:$NVH964))),""))</f>
        <v/>
      </c>
      <c r="L964" s="18" t="str">
        <f t="shared" ref="L964:L997" si="39">IF(AND(ISNUMBER(J964),ISNUMBER(K964)),(1-J964)*K964,"")</f>
        <v/>
      </c>
    </row>
    <row r="965" spans="1:12" ht="18">
      <c r="A965" s="16" t="str">
        <f>IF(COUNT($M965:$NVH965)=0,"",COUNT($M965:$NVH965))</f>
        <v/>
      </c>
      <c r="B965" s="11"/>
      <c r="C965" s="17" t="str">
        <f>(IF(A965="","",MAX($M965:$NVH965)))</f>
        <v/>
      </c>
      <c r="D965" s="17" t="str">
        <f>(IF(A965="","",MIN($M965:$NVH965)))</f>
        <v/>
      </c>
      <c r="E965" s="17" t="str">
        <f>(IF(A965="","",AVERAGE($M965:$NVH965)))</f>
        <v/>
      </c>
      <c r="F965" s="17"/>
      <c r="G965" s="17"/>
      <c r="H965" s="17"/>
      <c r="I965" s="17" t="str">
        <f t="shared" si="38"/>
        <v/>
      </c>
      <c r="J965" s="17" t="str">
        <f>IF(COUNT($M965:$NVH965)&lt;&gt;0,IF(AND(ISNUMBER(G965),ISNUMBER(H965),G965&gt;H965,A965&gt;0),ABS(2*(E965-F965)/(G965-H965)),""),"")</f>
        <v/>
      </c>
      <c r="K965" s="17" t="str">
        <f>IF(COUNT($M965:$NVH965)&lt;=1,"",IF(AND(ISNUMBER(G965),ISNUMBER(H965),G965&gt;H965,A965&gt;0,STDEV($M965:$NVH965)&gt;0),ABS((G965-H965)/(6*STDEV($M965:$NVH965))),""))</f>
        <v/>
      </c>
      <c r="L965" s="18" t="str">
        <f t="shared" si="39"/>
        <v/>
      </c>
    </row>
    <row r="966" spans="1:12" ht="18">
      <c r="A966" s="16" t="str">
        <f>IF(COUNT($M966:$NVH966)=0,"",COUNT($M966:$NVH966))</f>
        <v/>
      </c>
      <c r="B966" s="11"/>
      <c r="C966" s="17" t="str">
        <f>(IF(A966="","",MAX($M966:$NVH966)))</f>
        <v/>
      </c>
      <c r="D966" s="17" t="str">
        <f>(IF(A966="","",MIN($M966:$NVH966)))</f>
        <v/>
      </c>
      <c r="E966" s="17" t="str">
        <f>(IF(A966="","",AVERAGE($M966:$NVH966)))</f>
        <v/>
      </c>
      <c r="F966" s="17"/>
      <c r="G966" s="17"/>
      <c r="H966" s="17"/>
      <c r="I966" s="17" t="str">
        <f t="shared" si="38"/>
        <v/>
      </c>
      <c r="J966" s="17" t="str">
        <f>IF(COUNT($M966:$NVH966)&lt;&gt;0,IF(AND(ISNUMBER(G966),ISNUMBER(H966),G966&gt;H966,A966&gt;0),ABS(2*(E966-F966)/(G966-H966)),""),"")</f>
        <v/>
      </c>
      <c r="K966" s="17" t="str">
        <f>IF(COUNT($M966:$NVH966)&lt;=1,"",IF(AND(ISNUMBER(G966),ISNUMBER(H966),G966&gt;H966,A966&gt;0,STDEV($M966:$NVH966)&gt;0),ABS((G966-H966)/(6*STDEV($M966:$NVH966))),""))</f>
        <v/>
      </c>
      <c r="L966" s="18" t="str">
        <f t="shared" si="39"/>
        <v/>
      </c>
    </row>
    <row r="967" spans="1:12" ht="18">
      <c r="A967" s="16" t="str">
        <f>IF(COUNT($M967:$NVH967)=0,"",COUNT($M967:$NVH967))</f>
        <v/>
      </c>
      <c r="B967" s="11"/>
      <c r="C967" s="17" t="str">
        <f>(IF(A967="","",MAX($M967:$NVH967)))</f>
        <v/>
      </c>
      <c r="D967" s="17" t="str">
        <f>(IF(A967="","",MIN($M967:$NVH967)))</f>
        <v/>
      </c>
      <c r="E967" s="17" t="str">
        <f>(IF(A967="","",AVERAGE($M967:$NVH967)))</f>
        <v/>
      </c>
      <c r="F967" s="17"/>
      <c r="G967" s="17"/>
      <c r="H967" s="17"/>
      <c r="I967" s="17" t="str">
        <f t="shared" si="38"/>
        <v/>
      </c>
      <c r="J967" s="17" t="str">
        <f>IF(COUNT($M967:$NVH967)&lt;&gt;0,IF(AND(ISNUMBER(G967),ISNUMBER(H967),G967&gt;H967,A967&gt;0),ABS(2*(E967-F967)/(G967-H967)),""),"")</f>
        <v/>
      </c>
      <c r="K967" s="17" t="str">
        <f>IF(COUNT($M967:$NVH967)&lt;=1,"",IF(AND(ISNUMBER(G967),ISNUMBER(H967),G967&gt;H967,A967&gt;0,STDEV($M967:$NVH967)&gt;0),ABS((G967-H967)/(6*STDEV($M967:$NVH967))),""))</f>
        <v/>
      </c>
      <c r="L967" s="18" t="str">
        <f t="shared" si="39"/>
        <v/>
      </c>
    </row>
    <row r="968" spans="1:12" ht="18">
      <c r="A968" s="16" t="str">
        <f>IF(COUNT($M968:$NVH968)=0,"",COUNT($M968:$NVH968))</f>
        <v/>
      </c>
      <c r="B968" s="11"/>
      <c r="C968" s="17" t="str">
        <f>(IF(A968="","",MAX($M968:$NVH968)))</f>
        <v/>
      </c>
      <c r="D968" s="17" t="str">
        <f>(IF(A968="","",MIN($M968:$NVH968)))</f>
        <v/>
      </c>
      <c r="E968" s="17" t="str">
        <f>(IF(A968="","",AVERAGE($M968:$NVH968)))</f>
        <v/>
      </c>
      <c r="F968" s="17"/>
      <c r="G968" s="17"/>
      <c r="H968" s="17"/>
      <c r="I968" s="17" t="str">
        <f t="shared" si="38"/>
        <v/>
      </c>
      <c r="J968" s="17" t="str">
        <f>IF(COUNT($M968:$NVH968)&lt;&gt;0,IF(AND(ISNUMBER(G968),ISNUMBER(H968),G968&gt;H968,A968&gt;0),ABS(2*(E968-F968)/(G968-H968)),""),"")</f>
        <v/>
      </c>
      <c r="K968" s="17" t="str">
        <f>IF(COUNT($M968:$NVH968)&lt;=1,"",IF(AND(ISNUMBER(G968),ISNUMBER(H968),G968&gt;H968,A968&gt;0,STDEV($M968:$NVH968)&gt;0),ABS((G968-H968)/(6*STDEV($M968:$NVH968))),""))</f>
        <v/>
      </c>
      <c r="L968" s="18" t="str">
        <f t="shared" si="39"/>
        <v/>
      </c>
    </row>
    <row r="969" spans="1:12" ht="18">
      <c r="A969" s="16" t="str">
        <f>IF(COUNT($M969:$NVH969)=0,"",COUNT($M969:$NVH969))</f>
        <v/>
      </c>
      <c r="B969" s="11"/>
      <c r="C969" s="17" t="str">
        <f>(IF(A969="","",MAX($M969:$NVH969)))</f>
        <v/>
      </c>
      <c r="D969" s="17" t="str">
        <f>(IF(A969="","",MIN($M969:$NVH969)))</f>
        <v/>
      </c>
      <c r="E969" s="17" t="str">
        <f>(IF(A969="","",AVERAGE($M969:$NVH969)))</f>
        <v/>
      </c>
      <c r="F969" s="17"/>
      <c r="G969" s="17"/>
      <c r="H969" s="17"/>
      <c r="I969" s="17" t="str">
        <f t="shared" si="38"/>
        <v/>
      </c>
      <c r="J969" s="17" t="str">
        <f>IF(COUNT($M969:$NVH969)&lt;&gt;0,IF(AND(ISNUMBER(G969),ISNUMBER(H969),G969&gt;H969,A969&gt;0),ABS(2*(E969-F969)/(G969-H969)),""),"")</f>
        <v/>
      </c>
      <c r="K969" s="17" t="str">
        <f>IF(COUNT($M969:$NVH969)&lt;=1,"",IF(AND(ISNUMBER(G969),ISNUMBER(H969),G969&gt;H969,A969&gt;0,STDEV($M969:$NVH969)&gt;0),ABS((G969-H969)/(6*STDEV($M969:$NVH969))),""))</f>
        <v/>
      </c>
      <c r="L969" s="18" t="str">
        <f t="shared" si="39"/>
        <v/>
      </c>
    </row>
    <row r="970" spans="1:12" ht="18">
      <c r="A970" s="16" t="str">
        <f>IF(COUNT($M970:$NVH970)=0,"",COUNT($M970:$NVH970))</f>
        <v/>
      </c>
      <c r="B970" s="11"/>
      <c r="C970" s="17" t="str">
        <f>(IF(A970="","",MAX($M970:$NVH970)))</f>
        <v/>
      </c>
      <c r="D970" s="17" t="str">
        <f>(IF(A970="","",MIN($M970:$NVH970)))</f>
        <v/>
      </c>
      <c r="E970" s="17" t="str">
        <f>(IF(A970="","",AVERAGE($M970:$NVH970)))</f>
        <v/>
      </c>
      <c r="F970" s="17"/>
      <c r="G970" s="17"/>
      <c r="H970" s="17"/>
      <c r="I970" s="17" t="str">
        <f t="shared" si="38"/>
        <v/>
      </c>
      <c r="J970" s="17" t="str">
        <f>IF(COUNT($M970:$NVH970)&lt;&gt;0,IF(AND(ISNUMBER(G970),ISNUMBER(H970),G970&gt;H970,A970&gt;0),ABS(2*(E970-F970)/(G970-H970)),""),"")</f>
        <v/>
      </c>
      <c r="K970" s="17" t="str">
        <f>IF(COUNT($M970:$NVH970)&lt;=1,"",IF(AND(ISNUMBER(G970),ISNUMBER(H970),G970&gt;H970,A970&gt;0,STDEV($M970:$NVH970)&gt;0),ABS((G970-H970)/(6*STDEV($M970:$NVH970))),""))</f>
        <v/>
      </c>
      <c r="L970" s="18" t="str">
        <f t="shared" si="39"/>
        <v/>
      </c>
    </row>
    <row r="971" spans="1:12" ht="18">
      <c r="A971" s="16" t="str">
        <f>IF(COUNT($M971:$NVH971)=0,"",COUNT($M971:$NVH971))</f>
        <v/>
      </c>
      <c r="B971" s="11"/>
      <c r="C971" s="17" t="str">
        <f>(IF(A971="","",MAX($M971:$NVH971)))</f>
        <v/>
      </c>
      <c r="D971" s="17" t="str">
        <f>(IF(A971="","",MIN($M971:$NVH971)))</f>
        <v/>
      </c>
      <c r="E971" s="17" t="str">
        <f>(IF(A971="","",AVERAGE($M971:$NVH971)))</f>
        <v/>
      </c>
      <c r="F971" s="17"/>
      <c r="G971" s="17"/>
      <c r="H971" s="17"/>
      <c r="I971" s="17" t="str">
        <f t="shared" si="38"/>
        <v/>
      </c>
      <c r="J971" s="17" t="str">
        <f>IF(COUNT($M971:$NVH971)&lt;&gt;0,IF(AND(ISNUMBER(G971),ISNUMBER(H971),G971&gt;H971,A971&gt;0),ABS(2*(E971-F971)/(G971-H971)),""),"")</f>
        <v/>
      </c>
      <c r="K971" s="17" t="str">
        <f>IF(COUNT($M971:$NVH971)&lt;=1,"",IF(AND(ISNUMBER(G971),ISNUMBER(H971),G971&gt;H971,A971&gt;0,STDEV($M971:$NVH971)&gt;0),ABS((G971-H971)/(6*STDEV($M971:$NVH971))),""))</f>
        <v/>
      </c>
      <c r="L971" s="18" t="str">
        <f t="shared" si="39"/>
        <v/>
      </c>
    </row>
    <row r="972" spans="1:12" ht="18">
      <c r="A972" s="16" t="str">
        <f>IF(COUNT($M972:$NVH972)=0,"",COUNT($M972:$NVH972))</f>
        <v/>
      </c>
      <c r="B972" s="11"/>
      <c r="C972" s="17" t="str">
        <f>(IF(A972="","",MAX($M972:$NVH972)))</f>
        <v/>
      </c>
      <c r="D972" s="17" t="str">
        <f>(IF(A972="","",MIN($M972:$NVH972)))</f>
        <v/>
      </c>
      <c r="E972" s="17" t="str">
        <f>(IF(A972="","",AVERAGE($M972:$NVH972)))</f>
        <v/>
      </c>
      <c r="F972" s="17"/>
      <c r="G972" s="17"/>
      <c r="H972" s="17"/>
      <c r="I972" s="17" t="str">
        <f t="shared" si="38"/>
        <v/>
      </c>
      <c r="J972" s="17" t="str">
        <f>IF(COUNT($M972:$NVH972)&lt;&gt;0,IF(AND(ISNUMBER(G972),ISNUMBER(H972),G972&gt;H972,A972&gt;0),ABS(2*(E972-F972)/(G972-H972)),""),"")</f>
        <v/>
      </c>
      <c r="K972" s="17" t="str">
        <f>IF(COUNT($M972:$NVH972)&lt;=1,"",IF(AND(ISNUMBER(G972),ISNUMBER(H972),G972&gt;H972,A972&gt;0,STDEV($M972:$NVH972)&gt;0),ABS((G972-H972)/(6*STDEV($M972:$NVH972))),""))</f>
        <v/>
      </c>
      <c r="L972" s="18" t="str">
        <f t="shared" si="39"/>
        <v/>
      </c>
    </row>
    <row r="973" spans="1:12" ht="18">
      <c r="A973" s="16" t="str">
        <f>IF(COUNT($M973:$NVH973)=0,"",COUNT($M973:$NVH973))</f>
        <v/>
      </c>
      <c r="B973" s="11"/>
      <c r="C973" s="17" t="str">
        <f>(IF(A973="","",MAX($M973:$NVH973)))</f>
        <v/>
      </c>
      <c r="D973" s="17" t="str">
        <f>(IF(A973="","",MIN($M973:$NVH973)))</f>
        <v/>
      </c>
      <c r="E973" s="17" t="str">
        <f>(IF(A973="","",AVERAGE($M973:$NVH973)))</f>
        <v/>
      </c>
      <c r="F973" s="17"/>
      <c r="G973" s="17"/>
      <c r="H973" s="17"/>
      <c r="I973" s="17" t="str">
        <f t="shared" si="38"/>
        <v/>
      </c>
      <c r="J973" s="17" t="str">
        <f>IF(COUNT($M973:$NVH973)&lt;&gt;0,IF(AND(ISNUMBER(G973),ISNUMBER(H973),G973&gt;H973,A973&gt;0),ABS(2*(E973-F973)/(G973-H973)),""),"")</f>
        <v/>
      </c>
      <c r="K973" s="17" t="str">
        <f>IF(COUNT($M973:$NVH973)&lt;=1,"",IF(AND(ISNUMBER(G973),ISNUMBER(H973),G973&gt;H973,A973&gt;0,STDEV($M973:$NVH973)&gt;0),ABS((G973-H973)/(6*STDEV($M973:$NVH973))),""))</f>
        <v/>
      </c>
      <c r="L973" s="18" t="str">
        <f t="shared" si="39"/>
        <v/>
      </c>
    </row>
    <row r="974" spans="1:12" ht="18">
      <c r="A974" s="16" t="str">
        <f>IF(COUNT($M974:$NVH974)=0,"",COUNT($M974:$NVH974))</f>
        <v/>
      </c>
      <c r="B974" s="11"/>
      <c r="C974" s="17" t="str">
        <f>(IF(A974="","",MAX($M974:$NVH974)))</f>
        <v/>
      </c>
      <c r="D974" s="17" t="str">
        <f>(IF(A974="","",MIN($M974:$NVH974)))</f>
        <v/>
      </c>
      <c r="E974" s="17" t="str">
        <f>(IF(A974="","",AVERAGE($M974:$NVH974)))</f>
        <v/>
      </c>
      <c r="F974" s="17"/>
      <c r="G974" s="17"/>
      <c r="H974" s="17"/>
      <c r="I974" s="17" t="str">
        <f t="shared" si="38"/>
        <v/>
      </c>
      <c r="J974" s="17" t="str">
        <f>IF(COUNT($M974:$NVH974)&lt;&gt;0,IF(AND(ISNUMBER(G974),ISNUMBER(H974),G974&gt;H974,A974&gt;0),ABS(2*(E974-F974)/(G974-H974)),""),"")</f>
        <v/>
      </c>
      <c r="K974" s="17" t="str">
        <f>IF(COUNT($M974:$NVH974)&lt;=1,"",IF(AND(ISNUMBER(G974),ISNUMBER(H974),G974&gt;H974,A974&gt;0,STDEV($M974:$NVH974)&gt;0),ABS((G974-H974)/(6*STDEV($M974:$NVH974))),""))</f>
        <v/>
      </c>
      <c r="L974" s="18" t="str">
        <f t="shared" si="39"/>
        <v/>
      </c>
    </row>
    <row r="975" spans="1:12" ht="18">
      <c r="A975" s="16" t="str">
        <f>IF(COUNT($M975:$NVH975)=0,"",COUNT($M975:$NVH975))</f>
        <v/>
      </c>
      <c r="B975" s="11"/>
      <c r="C975" s="17" t="str">
        <f>(IF(A975="","",MAX($M975:$NVH975)))</f>
        <v/>
      </c>
      <c r="D975" s="17" t="str">
        <f>(IF(A975="","",MIN($M975:$NVH975)))</f>
        <v/>
      </c>
      <c r="E975" s="17" t="str">
        <f>(IF(A975="","",AVERAGE($M975:$NVH975)))</f>
        <v/>
      </c>
      <c r="F975" s="17"/>
      <c r="G975" s="17"/>
      <c r="H975" s="17"/>
      <c r="I975" s="17" t="str">
        <f t="shared" si="38"/>
        <v/>
      </c>
      <c r="J975" s="17" t="str">
        <f>IF(COUNT($M975:$NVH975)&lt;&gt;0,IF(AND(ISNUMBER(G975),ISNUMBER(H975),G975&gt;H975,A975&gt;0),ABS(2*(E975-F975)/(G975-H975)),""),"")</f>
        <v/>
      </c>
      <c r="K975" s="17" t="str">
        <f>IF(COUNT($M975:$NVH975)&lt;=1,"",IF(AND(ISNUMBER(G975),ISNUMBER(H975),G975&gt;H975,A975&gt;0,STDEV($M975:$NVH975)&gt;0),ABS((G975-H975)/(6*STDEV($M975:$NVH975))),""))</f>
        <v/>
      </c>
      <c r="L975" s="18" t="str">
        <f t="shared" si="39"/>
        <v/>
      </c>
    </row>
    <row r="976" spans="1:12" ht="18">
      <c r="A976" s="16" t="str">
        <f>IF(COUNT($M976:$NVH976)=0,"",COUNT($M976:$NVH976))</f>
        <v/>
      </c>
      <c r="B976" s="11"/>
      <c r="C976" s="17" t="str">
        <f>(IF(A976="","",MAX($M976:$NVH976)))</f>
        <v/>
      </c>
      <c r="D976" s="17" t="str">
        <f>(IF(A976="","",MIN($M976:$NVH976)))</f>
        <v/>
      </c>
      <c r="E976" s="17" t="str">
        <f>(IF(A976="","",AVERAGE($M976:$NVH976)))</f>
        <v/>
      </c>
      <c r="F976" s="17"/>
      <c r="G976" s="17"/>
      <c r="H976" s="17"/>
      <c r="I976" s="17" t="str">
        <f t="shared" si="38"/>
        <v/>
      </c>
      <c r="J976" s="17" t="str">
        <f>IF(COUNT($M976:$NVH976)&lt;&gt;0,IF(AND(ISNUMBER(G976),ISNUMBER(H976),G976&gt;H976,A976&gt;0),ABS(2*(E976-F976)/(G976-H976)),""),"")</f>
        <v/>
      </c>
      <c r="K976" s="17" t="str">
        <f>IF(COUNT($M976:$NVH976)&lt;=1,"",IF(AND(ISNUMBER(G976),ISNUMBER(H976),G976&gt;H976,A976&gt;0,STDEV($M976:$NVH976)&gt;0),ABS((G976-H976)/(6*STDEV($M976:$NVH976))),""))</f>
        <v/>
      </c>
      <c r="L976" s="18" t="str">
        <f t="shared" si="39"/>
        <v/>
      </c>
    </row>
    <row r="977" spans="1:12" ht="18">
      <c r="A977" s="16" t="str">
        <f>IF(COUNT($M977:$NVH977)=0,"",COUNT($M977:$NVH977))</f>
        <v/>
      </c>
      <c r="B977" s="11"/>
      <c r="C977" s="17" t="str">
        <f>(IF(A977="","",MAX($M977:$NVH977)))</f>
        <v/>
      </c>
      <c r="D977" s="17" t="str">
        <f>(IF(A977="","",MIN($M977:$NVH977)))</f>
        <v/>
      </c>
      <c r="E977" s="17" t="str">
        <f>(IF(A977="","",AVERAGE($M977:$NVH977)))</f>
        <v/>
      </c>
      <c r="F977" s="17"/>
      <c r="G977" s="17"/>
      <c r="H977" s="17"/>
      <c r="I977" s="17" t="str">
        <f t="shared" si="38"/>
        <v/>
      </c>
      <c r="J977" s="17" t="str">
        <f>IF(COUNT($M977:$NVH977)&lt;&gt;0,IF(AND(ISNUMBER(G977),ISNUMBER(H977),G977&gt;H977,A977&gt;0),ABS(2*(E977-F977)/(G977-H977)),""),"")</f>
        <v/>
      </c>
      <c r="K977" s="17" t="str">
        <f>IF(COUNT($M977:$NVH977)&lt;=1,"",IF(AND(ISNUMBER(G977),ISNUMBER(H977),G977&gt;H977,A977&gt;0,STDEV($M977:$NVH977)&gt;0),ABS((G977-H977)/(6*STDEV($M977:$NVH977))),""))</f>
        <v/>
      </c>
      <c r="L977" s="18" t="str">
        <f t="shared" si="39"/>
        <v/>
      </c>
    </row>
    <row r="978" spans="1:12" ht="18">
      <c r="A978" s="16" t="str">
        <f>IF(COUNT($M978:$NVH978)=0,"",COUNT($M978:$NVH978))</f>
        <v/>
      </c>
      <c r="B978" s="11"/>
      <c r="C978" s="17" t="str">
        <f>(IF(A978="","",MAX($M978:$NVH978)))</f>
        <v/>
      </c>
      <c r="D978" s="17" t="str">
        <f>(IF(A978="","",MIN($M978:$NVH978)))</f>
        <v/>
      </c>
      <c r="E978" s="17" t="str">
        <f>(IF(A978="","",AVERAGE($M978:$NVH978)))</f>
        <v/>
      </c>
      <c r="F978" s="17"/>
      <c r="G978" s="17"/>
      <c r="H978" s="17"/>
      <c r="I978" s="17" t="str">
        <f t="shared" si="38"/>
        <v/>
      </c>
      <c r="J978" s="17" t="str">
        <f>IF(COUNT($M978:$NVH978)&lt;&gt;0,IF(AND(ISNUMBER(G978),ISNUMBER(H978),G978&gt;H978,A978&gt;0),ABS(2*(E978-F978)/(G978-H978)),""),"")</f>
        <v/>
      </c>
      <c r="K978" s="17" t="str">
        <f>IF(COUNT($M978:$NVH978)&lt;=1,"",IF(AND(ISNUMBER(G978),ISNUMBER(H978),G978&gt;H978,A978&gt;0,STDEV($M978:$NVH978)&gt;0),ABS((G978-H978)/(6*STDEV($M978:$NVH978))),""))</f>
        <v/>
      </c>
      <c r="L978" s="18" t="str">
        <f t="shared" si="39"/>
        <v/>
      </c>
    </row>
    <row r="979" spans="1:12" ht="18">
      <c r="A979" s="16" t="str">
        <f>IF(COUNT($M979:$NVH979)=0,"",COUNT($M979:$NVH979))</f>
        <v/>
      </c>
      <c r="B979" s="11"/>
      <c r="C979" s="17" t="str">
        <f>(IF(A979="","",MAX($M979:$NVH979)))</f>
        <v/>
      </c>
      <c r="D979" s="17" t="str">
        <f>(IF(A979="","",MIN($M979:$NVH979)))</f>
        <v/>
      </c>
      <c r="E979" s="17" t="str">
        <f>(IF(A979="","",AVERAGE($M979:$NVH979)))</f>
        <v/>
      </c>
      <c r="F979" s="17"/>
      <c r="G979" s="17"/>
      <c r="H979" s="17"/>
      <c r="I979" s="17" t="str">
        <f t="shared" si="38"/>
        <v/>
      </c>
      <c r="J979" s="17" t="str">
        <f>IF(COUNT($M979:$NVH979)&lt;&gt;0,IF(AND(ISNUMBER(G979),ISNUMBER(H979),G979&gt;H979,A979&gt;0),ABS(2*(E979-F979)/(G979-H979)),""),"")</f>
        <v/>
      </c>
      <c r="K979" s="17" t="str">
        <f>IF(COUNT($M979:$NVH979)&lt;=1,"",IF(AND(ISNUMBER(G979),ISNUMBER(H979),G979&gt;H979,A979&gt;0,STDEV($M979:$NVH979)&gt;0),ABS((G979-H979)/(6*STDEV($M979:$NVH979))),""))</f>
        <v/>
      </c>
      <c r="L979" s="18" t="str">
        <f t="shared" si="39"/>
        <v/>
      </c>
    </row>
    <row r="980" spans="1:12" ht="18">
      <c r="A980" s="16" t="str">
        <f>IF(COUNT($M980:$NVH980)=0,"",COUNT($M980:$NVH980))</f>
        <v/>
      </c>
      <c r="B980" s="11"/>
      <c r="C980" s="17" t="str">
        <f>(IF(A980="","",MAX($M980:$NVH980)))</f>
        <v/>
      </c>
      <c r="D980" s="17" t="str">
        <f>(IF(A980="","",MIN($M980:$NVH980)))</f>
        <v/>
      </c>
      <c r="E980" s="17" t="str">
        <f>(IF(A980="","",AVERAGE($M980:$NVH980)))</f>
        <v/>
      </c>
      <c r="F980" s="17"/>
      <c r="G980" s="17"/>
      <c r="H980" s="17"/>
      <c r="I980" s="17" t="str">
        <f t="shared" si="38"/>
        <v/>
      </c>
      <c r="J980" s="17" t="str">
        <f>IF(COUNT($M980:$NVH980)&lt;&gt;0,IF(AND(ISNUMBER(G980),ISNUMBER(H980),G980&gt;H980,A980&gt;0),ABS(2*(E980-F980)/(G980-H980)),""),"")</f>
        <v/>
      </c>
      <c r="K980" s="17" t="str">
        <f>IF(COUNT($M980:$NVH980)&lt;=1,"",IF(AND(ISNUMBER(G980),ISNUMBER(H980),G980&gt;H980,A980&gt;0,STDEV($M980:$NVH980)&gt;0),ABS((G980-H980)/(6*STDEV($M980:$NVH980))),""))</f>
        <v/>
      </c>
      <c r="L980" s="18" t="str">
        <f t="shared" si="39"/>
        <v/>
      </c>
    </row>
    <row r="981" spans="1:12" ht="18">
      <c r="A981" s="16" t="str">
        <f>IF(COUNT($M981:$NVH981)=0,"",COUNT($M981:$NVH981))</f>
        <v/>
      </c>
      <c r="B981" s="11"/>
      <c r="C981" s="17" t="str">
        <f>(IF(A981="","",MAX($M981:$NVH981)))</f>
        <v/>
      </c>
      <c r="D981" s="17" t="str">
        <f>(IF(A981="","",MIN($M981:$NVH981)))</f>
        <v/>
      </c>
      <c r="E981" s="17" t="str">
        <f>(IF(A981="","",AVERAGE($M981:$NVH981)))</f>
        <v/>
      </c>
      <c r="F981" s="17"/>
      <c r="G981" s="17"/>
      <c r="H981" s="17"/>
      <c r="I981" s="17" t="str">
        <f t="shared" si="38"/>
        <v/>
      </c>
      <c r="J981" s="17" t="str">
        <f>IF(COUNT($M981:$NVH981)&lt;&gt;0,IF(AND(ISNUMBER(G981),ISNUMBER(H981),G981&gt;H981,A981&gt;0),ABS(2*(E981-F981)/(G981-H981)),""),"")</f>
        <v/>
      </c>
      <c r="K981" s="17" t="str">
        <f>IF(COUNT($M981:$NVH981)&lt;=1,"",IF(AND(ISNUMBER(G981),ISNUMBER(H981),G981&gt;H981,A981&gt;0,STDEV($M981:$NVH981)&gt;0),ABS((G981-H981)/(6*STDEV($M981:$NVH981))),""))</f>
        <v/>
      </c>
      <c r="L981" s="18" t="str">
        <f t="shared" si="39"/>
        <v/>
      </c>
    </row>
    <row r="982" spans="1:12" ht="18">
      <c r="A982" s="16" t="str">
        <f>IF(COUNT($M982:$NVH982)=0,"",COUNT($M982:$NVH982))</f>
        <v/>
      </c>
      <c r="B982" s="11"/>
      <c r="C982" s="17" t="str">
        <f>(IF(A982="","",MAX($M982:$NVH982)))</f>
        <v/>
      </c>
      <c r="D982" s="17" t="str">
        <f>(IF(A982="","",MIN($M982:$NVH982)))</f>
        <v/>
      </c>
      <c r="E982" s="17" t="str">
        <f>(IF(A982="","",AVERAGE($M982:$NVH982)))</f>
        <v/>
      </c>
      <c r="F982" s="17"/>
      <c r="G982" s="17"/>
      <c r="H982" s="17"/>
      <c r="I982" s="17" t="str">
        <f t="shared" si="38"/>
        <v/>
      </c>
      <c r="J982" s="17" t="str">
        <f>IF(COUNT($M982:$NVH982)&lt;&gt;0,IF(AND(ISNUMBER(G982),ISNUMBER(H982),G982&gt;H982,A982&gt;0),ABS(2*(E982-F982)/(G982-H982)),""),"")</f>
        <v/>
      </c>
      <c r="K982" s="17" t="str">
        <f>IF(COUNT($M982:$NVH982)&lt;=1,"",IF(AND(ISNUMBER(G982),ISNUMBER(H982),G982&gt;H982,A982&gt;0,STDEV($M982:$NVH982)&gt;0),ABS((G982-H982)/(6*STDEV($M982:$NVH982))),""))</f>
        <v/>
      </c>
      <c r="L982" s="18" t="str">
        <f t="shared" si="39"/>
        <v/>
      </c>
    </row>
    <row r="983" spans="1:12" ht="18">
      <c r="A983" s="16" t="str">
        <f>IF(COUNT($M983:$NVH983)=0,"",COUNT($M983:$NVH983))</f>
        <v/>
      </c>
      <c r="B983" s="11"/>
      <c r="C983" s="17" t="str">
        <f>(IF(A983="","",MAX($M983:$NVH983)))</f>
        <v/>
      </c>
      <c r="D983" s="17" t="str">
        <f>(IF(A983="","",MIN($M983:$NVH983)))</f>
        <v/>
      </c>
      <c r="E983" s="17" t="str">
        <f>(IF(A983="","",AVERAGE($M983:$NVH983)))</f>
        <v/>
      </c>
      <c r="F983" s="17"/>
      <c r="G983" s="17"/>
      <c r="H983" s="17"/>
      <c r="I983" s="17" t="str">
        <f t="shared" si="38"/>
        <v/>
      </c>
      <c r="J983" s="17" t="str">
        <f>IF(COUNT($M983:$NVH983)&lt;&gt;0,IF(AND(ISNUMBER(G983),ISNUMBER(H983),G983&gt;H983,A983&gt;0),ABS(2*(E983-F983)/(G983-H983)),""),"")</f>
        <v/>
      </c>
      <c r="K983" s="17" t="str">
        <f>IF(COUNT($M983:$NVH983)&lt;=1,"",IF(AND(ISNUMBER(G983),ISNUMBER(H983),G983&gt;H983,A983&gt;0,STDEV($M983:$NVH983)&gt;0),ABS((G983-H983)/(6*STDEV($M983:$NVH983))),""))</f>
        <v/>
      </c>
      <c r="L983" s="18" t="str">
        <f t="shared" si="39"/>
        <v/>
      </c>
    </row>
    <row r="984" spans="1:12" ht="18">
      <c r="A984" s="16" t="str">
        <f>IF(COUNT($M984:$NVH984)=0,"",COUNT($M984:$NVH984))</f>
        <v/>
      </c>
      <c r="B984" s="11"/>
      <c r="C984" s="17" t="str">
        <f>(IF(A984="","",MAX($M984:$NVH984)))</f>
        <v/>
      </c>
      <c r="D984" s="17" t="str">
        <f>(IF(A984="","",MIN($M984:$NVH984)))</f>
        <v/>
      </c>
      <c r="E984" s="17" t="str">
        <f>(IF(A984="","",AVERAGE($M984:$NVH984)))</f>
        <v/>
      </c>
      <c r="F984" s="17"/>
      <c r="G984" s="17"/>
      <c r="H984" s="17"/>
      <c r="I984" s="17" t="str">
        <f t="shared" si="38"/>
        <v/>
      </c>
      <c r="J984" s="17" t="str">
        <f>IF(COUNT($M984:$NVH984)&lt;&gt;0,IF(AND(ISNUMBER(G984),ISNUMBER(H984),G984&gt;H984,A984&gt;0),ABS(2*(E984-F984)/(G984-H984)),""),"")</f>
        <v/>
      </c>
      <c r="K984" s="17" t="str">
        <f>IF(COUNT($M984:$NVH984)&lt;=1,"",IF(AND(ISNUMBER(G984),ISNUMBER(H984),G984&gt;H984,A984&gt;0,STDEV($M984:$NVH984)&gt;0),ABS((G984-H984)/(6*STDEV($M984:$NVH984))),""))</f>
        <v/>
      </c>
      <c r="L984" s="18" t="str">
        <f t="shared" si="39"/>
        <v/>
      </c>
    </row>
    <row r="985" spans="1:12" ht="18">
      <c r="A985" s="16" t="str">
        <f>IF(COUNT($M985:$NVH985)=0,"",COUNT($M985:$NVH985))</f>
        <v/>
      </c>
      <c r="B985" s="11"/>
      <c r="C985" s="17" t="str">
        <f>(IF(A985="","",MAX($M985:$NVH985)))</f>
        <v/>
      </c>
      <c r="D985" s="17" t="str">
        <f>(IF(A985="","",MIN($M985:$NVH985)))</f>
        <v/>
      </c>
      <c r="E985" s="17" t="str">
        <f>(IF(A985="","",AVERAGE($M985:$NVH985)))</f>
        <v/>
      </c>
      <c r="F985" s="17"/>
      <c r="G985" s="17"/>
      <c r="H985" s="17"/>
      <c r="I985" s="17" t="str">
        <f t="shared" si="38"/>
        <v/>
      </c>
      <c r="J985" s="17" t="str">
        <f>IF(COUNT($M985:$NVH985)&lt;&gt;0,IF(AND(ISNUMBER(G985),ISNUMBER(H985),G985&gt;H985,A985&gt;0),ABS(2*(E985-F985)/(G985-H985)),""),"")</f>
        <v/>
      </c>
      <c r="K985" s="17" t="str">
        <f>IF(COUNT($M985:$NVH985)&lt;=1,"",IF(AND(ISNUMBER(G985),ISNUMBER(H985),G985&gt;H985,A985&gt;0,STDEV($M985:$NVH985)&gt;0),ABS((G985-H985)/(6*STDEV($M985:$NVH985))),""))</f>
        <v/>
      </c>
      <c r="L985" s="18" t="str">
        <f t="shared" si="39"/>
        <v/>
      </c>
    </row>
    <row r="986" spans="1:12" ht="18">
      <c r="A986" s="16" t="str">
        <f>IF(COUNT($M986:$NVH986)=0,"",COUNT($M986:$NVH986))</f>
        <v/>
      </c>
      <c r="B986" s="11"/>
      <c r="C986" s="17" t="str">
        <f>(IF(A986="","",MAX($M986:$NVH986)))</f>
        <v/>
      </c>
      <c r="D986" s="17" t="str">
        <f>(IF(A986="","",MIN($M986:$NVH986)))</f>
        <v/>
      </c>
      <c r="E986" s="17" t="str">
        <f>(IF(A986="","",AVERAGE($M986:$NVH986)))</f>
        <v/>
      </c>
      <c r="F986" s="17"/>
      <c r="G986" s="17"/>
      <c r="H986" s="17"/>
      <c r="I986" s="17" t="str">
        <f t="shared" si="38"/>
        <v/>
      </c>
      <c r="J986" s="17" t="str">
        <f>IF(COUNT($M986:$NVH986)&lt;&gt;0,IF(AND(ISNUMBER(G986),ISNUMBER(H986),G986&gt;H986,A986&gt;0),ABS(2*(E986-F986)/(G986-H986)),""),"")</f>
        <v/>
      </c>
      <c r="K986" s="17" t="str">
        <f>IF(COUNT($M986:$NVH986)&lt;=1,"",IF(AND(ISNUMBER(G986),ISNUMBER(H986),G986&gt;H986,A986&gt;0,STDEV($M986:$NVH986)&gt;0),ABS((G986-H986)/(6*STDEV($M986:$NVH986))),""))</f>
        <v/>
      </c>
      <c r="L986" s="18" t="str">
        <f t="shared" si="39"/>
        <v/>
      </c>
    </row>
    <row r="987" spans="1:12" ht="18">
      <c r="A987" s="16" t="str">
        <f>IF(COUNT($M987:$NVH987)=0,"",COUNT($M987:$NVH987))</f>
        <v/>
      </c>
      <c r="B987" s="11"/>
      <c r="C987" s="17" t="str">
        <f>(IF(A987="","",MAX($M987:$NVH987)))</f>
        <v/>
      </c>
      <c r="D987" s="17" t="str">
        <f>(IF(A987="","",MIN($M987:$NVH987)))</f>
        <v/>
      </c>
      <c r="E987" s="17" t="str">
        <f>(IF(A987="","",AVERAGE($M987:$NVH987)))</f>
        <v/>
      </c>
      <c r="F987" s="17"/>
      <c r="G987" s="17"/>
      <c r="H987" s="17"/>
      <c r="I987" s="17" t="str">
        <f t="shared" si="38"/>
        <v/>
      </c>
      <c r="J987" s="17" t="str">
        <f>IF(COUNT($M987:$NVH987)&lt;&gt;0,IF(AND(ISNUMBER(G987),ISNUMBER(H987),G987&gt;H987,A987&gt;0),ABS(2*(E987-F987)/(G987-H987)),""),"")</f>
        <v/>
      </c>
      <c r="K987" s="17" t="str">
        <f>IF(COUNT($M987:$NVH987)&lt;=1,"",IF(AND(ISNUMBER(G987),ISNUMBER(H987),G987&gt;H987,A987&gt;0,STDEV($M987:$NVH987)&gt;0),ABS((G987-H987)/(6*STDEV($M987:$NVH987))),""))</f>
        <v/>
      </c>
      <c r="L987" s="18" t="str">
        <f t="shared" si="39"/>
        <v/>
      </c>
    </row>
    <row r="988" spans="1:12" ht="18">
      <c r="A988" s="16" t="str">
        <f>IF(COUNT($M988:$NVH988)=0,"",COUNT($M988:$NVH988))</f>
        <v/>
      </c>
      <c r="B988" s="11"/>
      <c r="C988" s="17" t="str">
        <f>(IF(A988="","",MAX($M988:$NVH988)))</f>
        <v/>
      </c>
      <c r="D988" s="17" t="str">
        <f>(IF(A988="","",MIN($M988:$NVH988)))</f>
        <v/>
      </c>
      <c r="E988" s="17" t="str">
        <f>(IF(A988="","",AVERAGE($M988:$NVH988)))</f>
        <v/>
      </c>
      <c r="F988" s="17"/>
      <c r="G988" s="17"/>
      <c r="H988" s="17"/>
      <c r="I988" s="17" t="str">
        <f t="shared" si="38"/>
        <v/>
      </c>
      <c r="J988" s="17" t="str">
        <f>IF(COUNT($M988:$NVH988)&lt;&gt;0,IF(AND(ISNUMBER(G988),ISNUMBER(H988),G988&gt;H988,A988&gt;0),ABS(2*(E988-F988)/(G988-H988)),""),"")</f>
        <v/>
      </c>
      <c r="K988" s="17" t="str">
        <f>IF(COUNT($M988:$NVH988)&lt;=1,"",IF(AND(ISNUMBER(G988),ISNUMBER(H988),G988&gt;H988,A988&gt;0,STDEV($M988:$NVH988)&gt;0),ABS((G988-H988)/(6*STDEV($M988:$NVH988))),""))</f>
        <v/>
      </c>
      <c r="L988" s="18" t="str">
        <f t="shared" si="39"/>
        <v/>
      </c>
    </row>
    <row r="989" spans="1:12" ht="18">
      <c r="A989" s="16" t="str">
        <f>IF(COUNT($M989:$NVH989)=0,"",COUNT($M989:$NVH989))</f>
        <v/>
      </c>
      <c r="B989" s="11"/>
      <c r="C989" s="17" t="str">
        <f>(IF(A989="","",MAX($M989:$NVH989)))</f>
        <v/>
      </c>
      <c r="D989" s="17" t="str">
        <f>(IF(A989="","",MIN($M989:$NVH989)))</f>
        <v/>
      </c>
      <c r="E989" s="17" t="str">
        <f>(IF(A989="","",AVERAGE($M989:$NVH989)))</f>
        <v/>
      </c>
      <c r="F989" s="17"/>
      <c r="G989" s="17"/>
      <c r="H989" s="17"/>
      <c r="I989" s="17" t="str">
        <f t="shared" si="38"/>
        <v/>
      </c>
      <c r="J989" s="17" t="str">
        <f>IF(COUNT($M989:$NVH989)&lt;&gt;0,IF(AND(ISNUMBER(G989),ISNUMBER(H989),G989&gt;H989,A989&gt;0),ABS(2*(E989-F989)/(G989-H989)),""),"")</f>
        <v/>
      </c>
      <c r="K989" s="17" t="str">
        <f>IF(COUNT($M989:$NVH989)&lt;=1,"",IF(AND(ISNUMBER(G989),ISNUMBER(H989),G989&gt;H989,A989&gt;0,STDEV($M989:$NVH989)&gt;0),ABS((G989-H989)/(6*STDEV($M989:$NVH989))),""))</f>
        <v/>
      </c>
      <c r="L989" s="18" t="str">
        <f t="shared" si="39"/>
        <v/>
      </c>
    </row>
    <row r="990" spans="1:12" ht="18">
      <c r="A990" s="16" t="str">
        <f>IF(COUNT($M990:$NVH990)=0,"",COUNT($M990:$NVH990))</f>
        <v/>
      </c>
      <c r="B990" s="11"/>
      <c r="C990" s="17" t="str">
        <f>(IF(A990="","",MAX($M990:$NVH990)))</f>
        <v/>
      </c>
      <c r="D990" s="17" t="str">
        <f>(IF(A990="","",MIN($M990:$NVH990)))</f>
        <v/>
      </c>
      <c r="E990" s="17" t="str">
        <f>(IF(A990="","",AVERAGE($M990:$NVH990)))</f>
        <v/>
      </c>
      <c r="F990" s="17"/>
      <c r="G990" s="17"/>
      <c r="H990" s="17"/>
      <c r="I990" s="17" t="str">
        <f t="shared" si="38"/>
        <v/>
      </c>
      <c r="J990" s="17" t="str">
        <f>IF(COUNT($M990:$NVH990)&lt;&gt;0,IF(AND(ISNUMBER(G990),ISNUMBER(H990),G990&gt;H990,A990&gt;0),ABS(2*(E990-F990)/(G990-H990)),""),"")</f>
        <v/>
      </c>
      <c r="K990" s="17" t="str">
        <f>IF(COUNT($M990:$NVH990)&lt;=1,"",IF(AND(ISNUMBER(G990),ISNUMBER(H990),G990&gt;H990,A990&gt;0,STDEV($M990:$NVH990)&gt;0),ABS((G990-H990)/(6*STDEV($M990:$NVH990))),""))</f>
        <v/>
      </c>
      <c r="L990" s="18" t="str">
        <f t="shared" si="39"/>
        <v/>
      </c>
    </row>
    <row r="991" spans="1:12" ht="18">
      <c r="A991" s="16" t="str">
        <f>IF(COUNT($M991:$NVH991)=0,"",COUNT($M991:$NVH991))</f>
        <v/>
      </c>
      <c r="B991" s="11"/>
      <c r="C991" s="17" t="str">
        <f>(IF(A991="","",MAX($M991:$NVH991)))</f>
        <v/>
      </c>
      <c r="D991" s="17" t="str">
        <f>(IF(A991="","",MIN($M991:$NVH991)))</f>
        <v/>
      </c>
      <c r="E991" s="17" t="str">
        <f>(IF(A991="","",AVERAGE($M991:$NVH991)))</f>
        <v/>
      </c>
      <c r="F991" s="17"/>
      <c r="G991" s="17"/>
      <c r="H991" s="17"/>
      <c r="I991" s="17" t="str">
        <f t="shared" si="38"/>
        <v/>
      </c>
      <c r="J991" s="17" t="str">
        <f>IF(COUNT($M991:$NVH991)&lt;&gt;0,IF(AND(ISNUMBER(G991),ISNUMBER(H991),G991&gt;H991,A991&gt;0),ABS(2*(E991-F991)/(G991-H991)),""),"")</f>
        <v/>
      </c>
      <c r="K991" s="17" t="str">
        <f>IF(COUNT($M991:$NVH991)&lt;=1,"",IF(AND(ISNUMBER(G991),ISNUMBER(H991),G991&gt;H991,A991&gt;0,STDEV($M991:$NVH991)&gt;0),ABS((G991-H991)/(6*STDEV($M991:$NVH991))),""))</f>
        <v/>
      </c>
      <c r="L991" s="18" t="str">
        <f t="shared" si="39"/>
        <v/>
      </c>
    </row>
    <row r="992" spans="1:12" ht="18">
      <c r="A992" s="16" t="str">
        <f>IF(COUNT($M992:$NVH992)=0,"",COUNT($M992:$NVH992))</f>
        <v/>
      </c>
      <c r="B992" s="11"/>
      <c r="C992" s="17" t="str">
        <f>(IF(A992="","",MAX($M992:$NVH992)))</f>
        <v/>
      </c>
      <c r="D992" s="17" t="str">
        <f>(IF(A992="","",MIN($M992:$NVH992)))</f>
        <v/>
      </c>
      <c r="E992" s="17" t="str">
        <f>(IF(A992="","",AVERAGE($M992:$NVH992)))</f>
        <v/>
      </c>
      <c r="F992" s="17"/>
      <c r="G992" s="17"/>
      <c r="H992" s="17"/>
      <c r="I992" s="17" t="str">
        <f t="shared" si="38"/>
        <v/>
      </c>
      <c r="J992" s="17" t="str">
        <f>IF(COUNT($M992:$NVH992)&lt;&gt;0,IF(AND(ISNUMBER(G992),ISNUMBER(H992),G992&gt;H992,A992&gt;0),ABS(2*(E992-F992)/(G992-H992)),""),"")</f>
        <v/>
      </c>
      <c r="K992" s="17" t="str">
        <f>IF(COUNT($M992:$NVH992)&lt;=1,"",IF(AND(ISNUMBER(G992),ISNUMBER(H992),G992&gt;H992,A992&gt;0,STDEV($M992:$NVH992)&gt;0),ABS((G992-H992)/(6*STDEV($M992:$NVH992))),""))</f>
        <v/>
      </c>
      <c r="L992" s="18" t="str">
        <f t="shared" si="39"/>
        <v/>
      </c>
    </row>
    <row r="993" spans="1:12" ht="18">
      <c r="A993" s="16" t="str">
        <f>IF(COUNT($M993:$NVH993)=0,"",COUNT($M993:$NVH993))</f>
        <v/>
      </c>
      <c r="B993" s="11"/>
      <c r="C993" s="17" t="str">
        <f>(IF(A993="","",MAX($M993:$NVH993)))</f>
        <v/>
      </c>
      <c r="D993" s="17" t="str">
        <f>(IF(A993="","",MIN($M993:$NVH993)))</f>
        <v/>
      </c>
      <c r="E993" s="17" t="str">
        <f>(IF(A993="","",AVERAGE($M993:$NVH993)))</f>
        <v/>
      </c>
      <c r="F993" s="17"/>
      <c r="G993" s="17"/>
      <c r="H993" s="17"/>
      <c r="I993" s="17" t="str">
        <f t="shared" si="38"/>
        <v/>
      </c>
      <c r="J993" s="17" t="str">
        <f>IF(COUNT($M993:$NVH993)&lt;&gt;0,IF(AND(ISNUMBER(G993),ISNUMBER(H993),G993&gt;H993,A993&gt;0),ABS(2*(E993-F993)/(G993-H993)),""),"")</f>
        <v/>
      </c>
      <c r="K993" s="17" t="str">
        <f>IF(COUNT($M993:$NVH993)&lt;=1,"",IF(AND(ISNUMBER(G993),ISNUMBER(H993),G993&gt;H993,A993&gt;0,STDEV($M993:$NVH993)&gt;0),ABS((G993-H993)/(6*STDEV($M993:$NVH993))),""))</f>
        <v/>
      </c>
      <c r="L993" s="18" t="str">
        <f t="shared" si="39"/>
        <v/>
      </c>
    </row>
    <row r="994" spans="1:12" ht="18">
      <c r="A994" s="16" t="str">
        <f>IF(COUNT($M994:$NVH994)=0,"",COUNT($M994:$NVH994))</f>
        <v/>
      </c>
      <c r="B994" s="11"/>
      <c r="C994" s="17" t="str">
        <f>(IF(A994="","",MAX($M994:$NVH994)))</f>
        <v/>
      </c>
      <c r="D994" s="17" t="str">
        <f>(IF(A994="","",MIN($M994:$NVH994)))</f>
        <v/>
      </c>
      <c r="E994" s="17" t="str">
        <f>(IF(A994="","",AVERAGE($M994:$NVH994)))</f>
        <v/>
      </c>
      <c r="F994" s="17"/>
      <c r="G994" s="17"/>
      <c r="H994" s="17"/>
      <c r="I994" s="17" t="str">
        <f t="shared" si="38"/>
        <v/>
      </c>
      <c r="J994" s="17" t="str">
        <f>IF(COUNT($M994:$NVH994)&lt;&gt;0,IF(AND(ISNUMBER(G994),ISNUMBER(H994),G994&gt;H994,A994&gt;0),ABS(2*(E994-F994)/(G994-H994)),""),"")</f>
        <v/>
      </c>
      <c r="K994" s="17" t="str">
        <f>IF(COUNT($M994:$NVH994)&lt;=1,"",IF(AND(ISNUMBER(G994),ISNUMBER(H994),G994&gt;H994,A994&gt;0,STDEV($M994:$NVH994)&gt;0),ABS((G994-H994)/(6*STDEV($M994:$NVH994))),""))</f>
        <v/>
      </c>
      <c r="L994" s="18" t="str">
        <f t="shared" si="39"/>
        <v/>
      </c>
    </row>
    <row r="995" spans="1:12" ht="18">
      <c r="A995" s="16" t="str">
        <f>IF(COUNT($M995:$NVH995)=0,"",COUNT($M995:$NVH995))</f>
        <v/>
      </c>
      <c r="B995" s="11"/>
      <c r="C995" s="17" t="str">
        <f>(IF(A995="","",MAX($M995:$NVH995)))</f>
        <v/>
      </c>
      <c r="D995" s="17" t="str">
        <f>(IF(A995="","",MIN($M995:$NVH995)))</f>
        <v/>
      </c>
      <c r="E995" s="17" t="str">
        <f>(IF(A995="","",AVERAGE($M995:$NVH995)))</f>
        <v/>
      </c>
      <c r="F995" s="17"/>
      <c r="G995" s="17"/>
      <c r="H995" s="17"/>
      <c r="I995" s="17" t="str">
        <f t="shared" si="38"/>
        <v/>
      </c>
      <c r="J995" s="17" t="str">
        <f>IF(COUNT($M995:$NVH995)&lt;&gt;0,IF(AND(ISNUMBER(G995),ISNUMBER(H995),G995&gt;H995,A995&gt;0),ABS(2*(E995-F995)/(G995-H995)),""),"")</f>
        <v/>
      </c>
      <c r="K995" s="17" t="str">
        <f>IF(COUNT($M995:$NVH995)&lt;=1,"",IF(AND(ISNUMBER(G995),ISNUMBER(H995),G995&gt;H995,A995&gt;0,STDEV($M995:$NVH995)&gt;0),ABS((G995-H995)/(6*STDEV($M995:$NVH995))),""))</f>
        <v/>
      </c>
      <c r="L995" s="18" t="str">
        <f t="shared" si="39"/>
        <v/>
      </c>
    </row>
    <row r="996" spans="1:12" ht="18">
      <c r="A996" s="16" t="str">
        <f>IF(COUNT($M996:$NVH996)=0,"",COUNT($M996:$NVH996))</f>
        <v/>
      </c>
      <c r="B996" s="11"/>
      <c r="C996" s="17" t="str">
        <f>(IF(A996="","",MAX($M996:$NVH996)))</f>
        <v/>
      </c>
      <c r="D996" s="17" t="str">
        <f>(IF(A996="","",MIN($M996:$NVH996)))</f>
        <v/>
      </c>
      <c r="E996" s="17" t="str">
        <f>(IF(A996="","",AVERAGE($M996:$NVH996)))</f>
        <v/>
      </c>
      <c r="F996" s="17"/>
      <c r="G996" s="17"/>
      <c r="H996" s="17"/>
      <c r="I996" s="17" t="str">
        <f t="shared" si="38"/>
        <v/>
      </c>
      <c r="J996" s="17" t="str">
        <f>IF(COUNT($M996:$NVH996)&lt;&gt;0,IF(AND(ISNUMBER(G996),ISNUMBER(H996),G996&gt;H996,A996&gt;0),ABS(2*(E996-F996)/(G996-H996)),""),"")</f>
        <v/>
      </c>
      <c r="K996" s="17" t="str">
        <f>IF(COUNT($M996:$NVH996)&lt;=1,"",IF(AND(ISNUMBER(G996),ISNUMBER(H996),G996&gt;H996,A996&gt;0,STDEV($M996:$NVH996)&gt;0),ABS((G996-H996)/(6*STDEV($M996:$NVH996))),""))</f>
        <v/>
      </c>
      <c r="L996" s="18" t="str">
        <f t="shared" si="39"/>
        <v/>
      </c>
    </row>
    <row r="997" spans="1:12" ht="18">
      <c r="A997" s="16" t="str">
        <f>IF(COUNT($M997:$NVH997)=0,"",COUNT($M997:$NVH997))</f>
        <v/>
      </c>
      <c r="B997" s="11"/>
      <c r="C997" s="17" t="str">
        <f>(IF(A997="","",MAX($M997:$NVH997)))</f>
        <v/>
      </c>
      <c r="D997" s="17" t="str">
        <f>(IF(A997="","",MIN($M997:$NVH997)))</f>
        <v/>
      </c>
      <c r="E997" s="17" t="str">
        <f>(IF(A997="","",AVERAGE($M997:$NVH997)))</f>
        <v/>
      </c>
      <c r="F997" s="17"/>
      <c r="G997" s="17"/>
      <c r="H997" s="17"/>
      <c r="I997" s="17" t="str">
        <f t="shared" si="38"/>
        <v/>
      </c>
      <c r="J997" s="17" t="str">
        <f>IF(COUNT($M997:$NVH997)&lt;&gt;0,IF(AND(ISNUMBER(G997),ISNUMBER(H997),G997&gt;H997,A997&gt;0),ABS(2*(E997-F997)/(G997-H997)),""),"")</f>
        <v/>
      </c>
      <c r="K997" s="17" t="str">
        <f>IF(COUNT($M997:$NVH997)&lt;=1,"",IF(AND(ISNUMBER(G997),ISNUMBER(H997),G997&gt;H997,A997&gt;0,STDEV($M997:$NVH997)&gt;0),ABS((G997-H997)/(6*STDEV($M997:$NVH997))),""))</f>
        <v/>
      </c>
      <c r="L997" s="18" t="str">
        <f t="shared" si="39"/>
        <v/>
      </c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TZTEK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tztek</dc:creator>
  <cp:lastModifiedBy>Sky123.Org</cp:lastModifiedBy>
  <dcterms:created xsi:type="dcterms:W3CDTF">2013-08-14T17:11:53Z</dcterms:created>
  <dcterms:modified xsi:type="dcterms:W3CDTF">2018-10-04T10:20:52Z</dcterms:modified>
</cp:coreProperties>
</file>