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35" i="1" l="1"/>
</calcChain>
</file>

<file path=xl/sharedStrings.xml><?xml version="1.0" encoding="utf-8"?>
<sst xmlns="http://schemas.openxmlformats.org/spreadsheetml/2006/main" count="53" uniqueCount="53">
  <si>
    <t>item</t>
  </si>
  <si>
    <t>n</t>
  </si>
  <si>
    <t>$</t>
  </si>
  <si>
    <t>n*$</t>
  </si>
  <si>
    <t>comment</t>
  </si>
  <si>
    <t>LED's</t>
  </si>
  <si>
    <t>16mhz xtal</t>
  </si>
  <si>
    <t>22pF cap</t>
  </si>
  <si>
    <t>100uF cap</t>
  </si>
  <si>
    <t>10k R</t>
  </si>
  <si>
    <t>liquid xtal display</t>
  </si>
  <si>
    <t>kopā</t>
  </si>
  <si>
    <t>10k pot</t>
  </si>
  <si>
    <t>keypad 4*4</t>
  </si>
  <si>
    <t>wires</t>
  </si>
  <si>
    <t>buzzer</t>
  </si>
  <si>
    <t>4mm male jacks</t>
  </si>
  <si>
    <t>4mm female jacks</t>
  </si>
  <si>
    <t>https://www.banggood.com/B10K-Ohm-Linear-Taper-Rotary-Potentiometer-3-Pin-15mm-Shaft-Nut-p-1008146.html?rmmds=search&amp;cur_warehouse=CN</t>
  </si>
  <si>
    <t>https://www.banggood.com/5-PCS-Super-Loud-5V-Active-Alarm-Buzzer-Beeper-Tracker-95_5mm-for-Racing-Drone-p-1117207.html?rmmds=search&amp;cur_warehouse=CN</t>
  </si>
  <si>
    <t>https://www.banggood.com/5Pcs-4mm-Nickel-Plated-Amplifier-Speaker-Binding-Post-Banana-Jack-Plug-p-953214.html?rmmds=search&amp;cur_warehouse=CN</t>
  </si>
  <si>
    <t>https://www.banggood.com/5PCs-4mm-Binding-Post-Banana-Jack-Socket-Panel-Mount-p-952767.html?rmmds=search&amp;cur_warehouse=CN</t>
  </si>
  <si>
    <t>http://www.salvats.lv/main.php?partID=5&amp;catID=443&amp;itemID=00018739&amp;lang=lv</t>
  </si>
  <si>
    <t xml:space="preserve">BATTERY li-ion </t>
  </si>
  <si>
    <t>http://www.salvats.lv/main.php?partID=5&amp;catID=806&amp;itemID=00010702&amp;lang=lv</t>
  </si>
  <si>
    <t>http://www.salvats.lv/main.php?partID=5&amp;catID=863&amp;itemID=00025251&amp;lang=lv</t>
  </si>
  <si>
    <t>10 uH inductor(4,7uH needed)</t>
  </si>
  <si>
    <t>300k R</t>
  </si>
  <si>
    <t>1M R</t>
  </si>
  <si>
    <t>li-ion charger ic MCP73811T-420IT</t>
  </si>
  <si>
    <t>1k R</t>
  </si>
  <si>
    <t>470R</t>
  </si>
  <si>
    <t xml:space="preserve"> </t>
  </si>
  <si>
    <t>2k R</t>
  </si>
  <si>
    <t>http://www.salvats.lv/main.php?partID=5&amp;catID=521&amp;itemID=00014538&amp;lang=lv</t>
  </si>
  <si>
    <t>http://www.salvats.lv/main.php?partID=5&amp;catID=801&amp;itemID=00023838&amp;lang=lv</t>
  </si>
  <si>
    <t>input diode</t>
  </si>
  <si>
    <t>0805 10uF  C</t>
  </si>
  <si>
    <t>micro usb</t>
  </si>
  <si>
    <t>http://www.salvats.lv/main.php?partID=5&amp;catID=403&amp;itemID=00024269&amp;lang=lv</t>
  </si>
  <si>
    <t>atmega328p-au</t>
  </si>
  <si>
    <t>pcb</t>
  </si>
  <si>
    <t>https://www.banggood.com/10Pcs-1602-Character-LCD-Display-Module-Blue-Backlight-p-978163.html?rmmds=mywishlist</t>
  </si>
  <si>
    <t>http://www.salvats.lv/main.php?partID=5&amp;catID=520&amp;itemID=00016507&amp;lang=lv</t>
  </si>
  <si>
    <t>Quad comparator LM339DR</t>
  </si>
  <si>
    <t>optocoupler  LTV356T</t>
  </si>
  <si>
    <t>On-Off switch</t>
  </si>
  <si>
    <t>http://www.salvats.lv/main.php?partID=5&amp;catID=822&amp;itemID=00016296&amp;lang=lv</t>
  </si>
  <si>
    <t>http://www.salvats.lv/main.php?partID=5&amp;catID=521&amp;itemID=00014057&amp;lang=lv</t>
  </si>
  <si>
    <t>DC-DC BOOST IC MCP1640T-I/CHY</t>
  </si>
  <si>
    <t>http://www.salvats.lv/main.php?partID=5&amp;catID=811&amp;itemID=00002570&amp;lang=lv</t>
  </si>
  <si>
    <t>http://www.salvats.lv/main.php?partID=5&amp;catID=811&amp;itemID=00026287&amp;lang=lv     &lt;&lt; smaller footpring! Edit PCB</t>
  </si>
  <si>
    <t>FOD817SD opto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</si>
</sst>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#,##0.00;[Red]\-&quot;€&quot;#,##0.00"/>
    <numFmt numFmtId="44" formatCode="_-&quot;€&quot;* #,##0.00_-;\-&quot;€&quot;* #,##0.00_-;_-&quot;€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4" xfId="0" applyBorder="1"/>
    <xf numFmtId="0" fontId="0" fillId="9" borderId="4" xfId="0" applyFill="1" applyBorder="1"/>
    <xf numFmtId="0" fontId="0" fillId="9" borderId="6" xfId="0" applyFill="1" applyBorder="1"/>
    <xf numFmtId="0" fontId="2" fillId="4" borderId="11" xfId="0" applyFont="1" applyFill="1" applyBorder="1"/>
    <xf numFmtId="8" fontId="2" fillId="8" borderId="11" xfId="0" applyNumberFormat="1" applyFont="1" applyFill="1" applyBorder="1"/>
    <xf numFmtId="0" fontId="0" fillId="7" borderId="2" xfId="0" applyFill="1" applyBorder="1"/>
    <xf numFmtId="0" fontId="2" fillId="5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44" fontId="0" fillId="7" borderId="12" xfId="1" applyFont="1" applyFill="1" applyBorder="1"/>
    <xf numFmtId="44" fontId="0" fillId="0" borderId="10" xfId="1" applyFont="1" applyBorder="1"/>
    <xf numFmtId="44" fontId="0" fillId="9" borderId="10" xfId="1" applyFont="1" applyFill="1" applyBorder="1"/>
    <xf numFmtId="44" fontId="0" fillId="9" borderId="11" xfId="1" applyFont="1" applyFill="1" applyBorder="1"/>
    <xf numFmtId="44" fontId="0" fillId="10" borderId="10" xfId="1" applyFont="1" applyFill="1" applyBorder="1"/>
    <xf numFmtId="0" fontId="0" fillId="7" borderId="3" xfId="0" applyFont="1" applyFill="1" applyBorder="1"/>
    <xf numFmtId="0" fontId="0" fillId="0" borderId="5" xfId="0" applyFont="1" applyBorder="1"/>
    <xf numFmtId="0" fontId="4" fillId="9" borderId="5" xfId="2" applyFont="1" applyFill="1" applyBorder="1"/>
    <xf numFmtId="0" fontId="0" fillId="9" borderId="5" xfId="0" applyFont="1" applyFill="1" applyBorder="1"/>
    <xf numFmtId="0" fontId="4" fillId="0" borderId="5" xfId="2" applyFont="1" applyBorder="1"/>
    <xf numFmtId="0" fontId="0" fillId="9" borderId="7" xfId="0" applyFont="1" applyFill="1" applyBorder="1"/>
    <xf numFmtId="0" fontId="3" fillId="9" borderId="5" xfId="2" applyFill="1" applyBorder="1"/>
    <xf numFmtId="0" fontId="3" fillId="0" borderId="5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lvats.lv/main.php?partID=5&amp;catID=806&amp;itemID=00010702&amp;lang=lv" TargetMode="External"/><Relationship Id="rId13" Type="http://schemas.openxmlformats.org/officeDocument/2006/relationships/hyperlink" Target="http://www.salvats.lv/main.php?partID=5&amp;catID=811&amp;itemID=00026287&amp;lang=lv%20%20%20%20%20%3c%3c%20smaller%20footpring!%20Edit%20PCB" TargetMode="External"/><Relationship Id="rId3" Type="http://schemas.openxmlformats.org/officeDocument/2006/relationships/hyperlink" Target="https://www.banggood.com/5Pcs-4mm-Nickel-Plated-Amplifier-Speaker-Binding-Post-Banana-Jack-Plug-p-953214.html?rmmds=search&amp;cur_warehouse=CN" TargetMode="External"/><Relationship Id="rId7" Type="http://schemas.openxmlformats.org/officeDocument/2006/relationships/hyperlink" Target="https://www.banggood.com/10Pcs-1602-Character-LCD-Display-Module-Blue-Backlight-p-978163.html?rmmds=mywishlist" TargetMode="External"/><Relationship Id="rId12" Type="http://schemas.openxmlformats.org/officeDocument/2006/relationships/hyperlink" Target="http://www.salvats.lv/main.php?partID=5&amp;catID=811&amp;itemID=00002570&amp;lang=lv" TargetMode="External"/><Relationship Id="rId2" Type="http://schemas.openxmlformats.org/officeDocument/2006/relationships/hyperlink" Target="https://www.banggood.com/5PCs-4mm-Binding-Post-Banana-Jack-Socket-Panel-Mount-p-952767.html?rmmds=search&amp;cur_warehouse=CN" TargetMode="External"/><Relationship Id="rId1" Type="http://schemas.openxmlformats.org/officeDocument/2006/relationships/hyperlink" Target="https://www.banggood.com/5-PCS-Super-Loud-5V-Active-Alarm-Buzzer-Beeper-Tracker-95_5mm-for-Racing-Drone-p-1117207.html?rmmds=search&amp;cur_warehouse=CN" TargetMode="External"/><Relationship Id="rId6" Type="http://schemas.openxmlformats.org/officeDocument/2006/relationships/hyperlink" Target="https://www.banggood.com/B10K-Ohm-Linear-Taper-Rotary-Potentiometer-3-Pin-15mm-Shaft-Nut-p-1008146.html?rmmds=search&amp;cur_warehouse=CN" TargetMode="External"/><Relationship Id="rId11" Type="http://schemas.openxmlformats.org/officeDocument/2006/relationships/hyperlink" Target="http://www.salvats.lv/main.php?partID=5&amp;catID=521&amp;itemID=00014057&amp;lang=lv" TargetMode="External"/><Relationship Id="rId5" Type="http://schemas.openxmlformats.org/officeDocument/2006/relationships/hyperlink" Target="http://www.salvats.lv/main.php?partID=5&amp;catID=443&amp;itemID=00018739&amp;lang=lv" TargetMode="External"/><Relationship Id="rId10" Type="http://schemas.openxmlformats.org/officeDocument/2006/relationships/hyperlink" Target="http://www.salvats.lv/main.php?partID=5&amp;catID=863&amp;itemID=00025251&amp;lang=lv" TargetMode="External"/><Relationship Id="rId4" Type="http://schemas.openxmlformats.org/officeDocument/2006/relationships/hyperlink" Target="http://www.salvats.lv/main.php?partID=5&amp;catID=521&amp;itemID=00014538&amp;lang=lv" TargetMode="External"/><Relationship Id="rId9" Type="http://schemas.openxmlformats.org/officeDocument/2006/relationships/hyperlink" Target="http://www.salvats.lv/main.php?partID=5&amp;catID=801&amp;itemID=00023838&amp;lang=lv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workbookViewId="0">
      <selection activeCell="C38" sqref="C38"/>
    </sheetView>
  </sheetViews>
  <sheetFormatPr defaultRowHeight="15" x14ac:dyDescent="0.25"/>
  <cols>
    <col min="3" max="3" width="36.85546875" customWidth="1"/>
    <col min="7" max="7" width="158.42578125" customWidth="1"/>
  </cols>
  <sheetData>
    <row r="2" spans="3:7" ht="15.75" thickBot="1" x14ac:dyDescent="0.3"/>
    <row r="3" spans="3:7" ht="15.75" thickBot="1" x14ac:dyDescent="0.3">
      <c r="C3" s="7" t="s">
        <v>0</v>
      </c>
      <c r="D3" s="8" t="s">
        <v>1</v>
      </c>
      <c r="E3" s="9" t="s">
        <v>2</v>
      </c>
      <c r="F3" s="10" t="s">
        <v>3</v>
      </c>
      <c r="G3" s="11" t="s">
        <v>4</v>
      </c>
    </row>
    <row r="4" spans="3:7" x14ac:dyDescent="0.25">
      <c r="C4" s="6" t="s">
        <v>5</v>
      </c>
      <c r="D4" s="6">
        <v>5</v>
      </c>
      <c r="E4" s="12">
        <v>0.08</v>
      </c>
      <c r="F4" s="12">
        <f>D4*E4</f>
        <v>0.4</v>
      </c>
      <c r="G4" s="17"/>
    </row>
    <row r="5" spans="3:7" x14ac:dyDescent="0.25">
      <c r="C5" s="1" t="s">
        <v>40</v>
      </c>
      <c r="D5" s="1">
        <v>1</v>
      </c>
      <c r="E5" s="13">
        <v>2.5</v>
      </c>
      <c r="F5" s="16">
        <f t="shared" ref="F5:F34" si="0">D5*E5</f>
        <v>2.5</v>
      </c>
      <c r="G5" s="18"/>
    </row>
    <row r="6" spans="3:7" x14ac:dyDescent="0.25">
      <c r="C6" s="2" t="s">
        <v>6</v>
      </c>
      <c r="D6" s="2">
        <v>1</v>
      </c>
      <c r="E6" s="14">
        <v>0.27</v>
      </c>
      <c r="F6" s="14">
        <f t="shared" si="0"/>
        <v>0.27</v>
      </c>
      <c r="G6" s="19" t="s">
        <v>24</v>
      </c>
    </row>
    <row r="7" spans="3:7" x14ac:dyDescent="0.25">
      <c r="C7" s="1" t="s">
        <v>7</v>
      </c>
      <c r="D7" s="1">
        <v>2</v>
      </c>
      <c r="E7" s="13">
        <v>0.05</v>
      </c>
      <c r="F7" s="16">
        <f t="shared" si="0"/>
        <v>0.1</v>
      </c>
      <c r="G7" s="18"/>
    </row>
    <row r="8" spans="3:7" x14ac:dyDescent="0.25">
      <c r="C8" s="2" t="s">
        <v>8</v>
      </c>
      <c r="D8" s="2">
        <v>3</v>
      </c>
      <c r="E8" s="14">
        <v>0.13</v>
      </c>
      <c r="F8" s="14">
        <f t="shared" si="0"/>
        <v>0.39</v>
      </c>
      <c r="G8" s="20"/>
    </row>
    <row r="9" spans="3:7" x14ac:dyDescent="0.25">
      <c r="C9" s="1" t="s">
        <v>9</v>
      </c>
      <c r="D9" s="1">
        <v>6</v>
      </c>
      <c r="E9" s="13">
        <v>0.02</v>
      </c>
      <c r="F9" s="16">
        <f t="shared" si="0"/>
        <v>0.12</v>
      </c>
      <c r="G9" s="18"/>
    </row>
    <row r="10" spans="3:7" x14ac:dyDescent="0.25">
      <c r="C10" s="2" t="s">
        <v>10</v>
      </c>
      <c r="D10" s="2">
        <v>1</v>
      </c>
      <c r="E10" s="14">
        <v>1.5</v>
      </c>
      <c r="F10" s="14">
        <f t="shared" si="0"/>
        <v>1.5</v>
      </c>
      <c r="G10" s="23" t="s">
        <v>42</v>
      </c>
    </row>
    <row r="11" spans="3:7" x14ac:dyDescent="0.25">
      <c r="C11" s="1" t="s">
        <v>14</v>
      </c>
      <c r="D11" s="1">
        <v>6</v>
      </c>
      <c r="E11" s="13">
        <v>0.2</v>
      </c>
      <c r="F11" s="16">
        <f t="shared" si="0"/>
        <v>1.2000000000000002</v>
      </c>
      <c r="G11" s="18"/>
    </row>
    <row r="12" spans="3:7" x14ac:dyDescent="0.25">
      <c r="C12" s="2" t="s">
        <v>38</v>
      </c>
      <c r="D12" s="2">
        <v>1</v>
      </c>
      <c r="E12" s="14">
        <v>0.63</v>
      </c>
      <c r="F12" s="14">
        <f t="shared" si="0"/>
        <v>0.63</v>
      </c>
      <c r="G12" s="20" t="s">
        <v>39</v>
      </c>
    </row>
    <row r="13" spans="3:7" x14ac:dyDescent="0.25">
      <c r="C13" s="1" t="s">
        <v>12</v>
      </c>
      <c r="D13" s="1">
        <v>1</v>
      </c>
      <c r="E13" s="13">
        <v>0.24</v>
      </c>
      <c r="F13" s="16">
        <f t="shared" si="0"/>
        <v>0.24</v>
      </c>
      <c r="G13" s="21" t="s">
        <v>18</v>
      </c>
    </row>
    <row r="14" spans="3:7" x14ac:dyDescent="0.25">
      <c r="C14" s="2" t="s">
        <v>13</v>
      </c>
      <c r="D14" s="2">
        <v>1</v>
      </c>
      <c r="E14" s="14">
        <v>4</v>
      </c>
      <c r="F14" s="14">
        <f t="shared" si="0"/>
        <v>4</v>
      </c>
      <c r="G14" s="19" t="s">
        <v>22</v>
      </c>
    </row>
    <row r="15" spans="3:7" x14ac:dyDescent="0.25">
      <c r="C15" s="1" t="s">
        <v>15</v>
      </c>
      <c r="D15" s="1">
        <v>1</v>
      </c>
      <c r="E15" s="13">
        <v>0.5</v>
      </c>
      <c r="F15" s="16">
        <f t="shared" si="0"/>
        <v>0.5</v>
      </c>
      <c r="G15" s="21" t="s">
        <v>19</v>
      </c>
    </row>
    <row r="16" spans="3:7" x14ac:dyDescent="0.25">
      <c r="C16" s="2" t="s">
        <v>16</v>
      </c>
      <c r="D16" s="2">
        <v>5</v>
      </c>
      <c r="E16" s="14">
        <v>0.4</v>
      </c>
      <c r="F16" s="14">
        <f t="shared" si="0"/>
        <v>2</v>
      </c>
      <c r="G16" s="19" t="s">
        <v>20</v>
      </c>
    </row>
    <row r="17" spans="2:7" x14ac:dyDescent="0.25">
      <c r="C17" s="1" t="s">
        <v>17</v>
      </c>
      <c r="D17" s="1">
        <v>5</v>
      </c>
      <c r="E17" s="13">
        <v>0.5</v>
      </c>
      <c r="F17" s="16">
        <f t="shared" si="0"/>
        <v>2.5</v>
      </c>
      <c r="G17" s="21" t="s">
        <v>21</v>
      </c>
    </row>
    <row r="18" spans="2:7" x14ac:dyDescent="0.25">
      <c r="C18" s="2" t="s">
        <v>23</v>
      </c>
      <c r="D18" s="2">
        <v>1</v>
      </c>
      <c r="E18" s="14">
        <v>5</v>
      </c>
      <c r="F18" s="14">
        <f t="shared" si="0"/>
        <v>5</v>
      </c>
      <c r="G18" s="20"/>
    </row>
    <row r="19" spans="2:7" x14ac:dyDescent="0.25">
      <c r="C19" s="1" t="s">
        <v>49</v>
      </c>
      <c r="D19" s="1">
        <v>1</v>
      </c>
      <c r="E19" s="13">
        <v>1</v>
      </c>
      <c r="F19" s="16">
        <f t="shared" si="0"/>
        <v>1</v>
      </c>
      <c r="G19" s="24" t="s">
        <v>48</v>
      </c>
    </row>
    <row r="20" spans="2:7" x14ac:dyDescent="0.25">
      <c r="C20" s="2" t="s">
        <v>26</v>
      </c>
      <c r="D20" s="2">
        <v>1</v>
      </c>
      <c r="E20" s="14">
        <v>0.37</v>
      </c>
      <c r="F20" s="14">
        <f t="shared" si="0"/>
        <v>0.37</v>
      </c>
      <c r="G20" s="23" t="s">
        <v>25</v>
      </c>
    </row>
    <row r="21" spans="2:7" x14ac:dyDescent="0.25">
      <c r="C21" s="1" t="s">
        <v>28</v>
      </c>
      <c r="D21" s="1">
        <v>1</v>
      </c>
      <c r="E21" s="13">
        <v>0.02</v>
      </c>
      <c r="F21" s="16">
        <f t="shared" si="0"/>
        <v>0.02</v>
      </c>
      <c r="G21" s="18"/>
    </row>
    <row r="22" spans="2:7" x14ac:dyDescent="0.25">
      <c r="C22" s="2" t="s">
        <v>27</v>
      </c>
      <c r="D22" s="2">
        <v>1</v>
      </c>
      <c r="E22" s="14">
        <v>0.02</v>
      </c>
      <c r="F22" s="14">
        <f t="shared" si="0"/>
        <v>0.02</v>
      </c>
      <c r="G22" s="20"/>
    </row>
    <row r="23" spans="2:7" x14ac:dyDescent="0.25">
      <c r="C23" s="1" t="s">
        <v>29</v>
      </c>
      <c r="D23" s="1">
        <v>1</v>
      </c>
      <c r="E23" s="13">
        <v>0.9</v>
      </c>
      <c r="F23" s="16">
        <f t="shared" si="0"/>
        <v>0.9</v>
      </c>
      <c r="G23" s="21" t="s">
        <v>34</v>
      </c>
    </row>
    <row r="24" spans="2:7" x14ac:dyDescent="0.25">
      <c r="C24" s="2" t="s">
        <v>30</v>
      </c>
      <c r="D24" s="2">
        <v>1</v>
      </c>
      <c r="E24" s="14">
        <v>0.02</v>
      </c>
      <c r="F24" s="14">
        <f t="shared" si="0"/>
        <v>0.02</v>
      </c>
      <c r="G24" s="20"/>
    </row>
    <row r="25" spans="2:7" x14ac:dyDescent="0.25">
      <c r="B25" t="s">
        <v>32</v>
      </c>
      <c r="C25" s="1" t="s">
        <v>31</v>
      </c>
      <c r="D25" s="1">
        <v>1</v>
      </c>
      <c r="E25" s="13">
        <v>0.02</v>
      </c>
      <c r="F25" s="16">
        <f t="shared" si="0"/>
        <v>0.02</v>
      </c>
      <c r="G25" s="18"/>
    </row>
    <row r="26" spans="2:7" x14ac:dyDescent="0.25">
      <c r="C26" s="2" t="s">
        <v>33</v>
      </c>
      <c r="D26" s="2">
        <v>1</v>
      </c>
      <c r="E26" s="14">
        <v>0.02</v>
      </c>
      <c r="F26" s="14">
        <f t="shared" si="0"/>
        <v>0.02</v>
      </c>
      <c r="G26" s="20"/>
    </row>
    <row r="27" spans="2:7" x14ac:dyDescent="0.25">
      <c r="C27" s="1" t="s">
        <v>37</v>
      </c>
      <c r="D27" s="1">
        <v>3</v>
      </c>
      <c r="E27" s="13">
        <v>0.02</v>
      </c>
      <c r="F27" s="16">
        <f t="shared" si="0"/>
        <v>0.06</v>
      </c>
      <c r="G27" s="18"/>
    </row>
    <row r="28" spans="2:7" x14ac:dyDescent="0.25">
      <c r="C28" s="2" t="s">
        <v>36</v>
      </c>
      <c r="D28" s="2">
        <v>1</v>
      </c>
      <c r="E28" s="14">
        <v>0.26</v>
      </c>
      <c r="F28" s="14">
        <f t="shared" si="0"/>
        <v>0.26</v>
      </c>
      <c r="G28" s="23" t="s">
        <v>35</v>
      </c>
    </row>
    <row r="29" spans="2:7" x14ac:dyDescent="0.25">
      <c r="C29" s="1" t="s">
        <v>41</v>
      </c>
      <c r="D29" s="1">
        <v>1</v>
      </c>
      <c r="E29" s="13">
        <v>0.2</v>
      </c>
      <c r="F29" s="16">
        <f t="shared" si="0"/>
        <v>0.2</v>
      </c>
      <c r="G29" s="18"/>
    </row>
    <row r="30" spans="2:7" x14ac:dyDescent="0.25">
      <c r="C30" s="2" t="s">
        <v>45</v>
      </c>
      <c r="D30" s="2">
        <v>0</v>
      </c>
      <c r="E30" s="14">
        <v>0.21</v>
      </c>
      <c r="F30" s="14">
        <f t="shared" si="0"/>
        <v>0</v>
      </c>
      <c r="G30" s="23" t="s">
        <v>51</v>
      </c>
    </row>
    <row r="31" spans="2:7" x14ac:dyDescent="0.25">
      <c r="C31" s="1" t="s">
        <v>44</v>
      </c>
      <c r="D31" s="1">
        <v>2</v>
      </c>
      <c r="E31" s="13">
        <v>0.21</v>
      </c>
      <c r="F31" s="16">
        <f t="shared" si="0"/>
        <v>0.42</v>
      </c>
      <c r="G31" s="18" t="s">
        <v>43</v>
      </c>
    </row>
    <row r="32" spans="2:7" x14ac:dyDescent="0.25">
      <c r="C32" s="2" t="s">
        <v>46</v>
      </c>
      <c r="D32" s="2">
        <v>1</v>
      </c>
      <c r="E32" s="14">
        <v>0.5</v>
      </c>
      <c r="F32" s="14">
        <f t="shared" si="0"/>
        <v>0.5</v>
      </c>
      <c r="G32" s="20" t="s">
        <v>47</v>
      </c>
    </row>
    <row r="33" spans="3:7" x14ac:dyDescent="0.25">
      <c r="C33" s="1" t="s">
        <v>52</v>
      </c>
      <c r="D33" s="1">
        <v>5</v>
      </c>
      <c r="E33" s="13">
        <v>0.27</v>
      </c>
      <c r="F33" s="16">
        <f t="shared" si="0"/>
        <v>1.35</v>
      </c>
      <c r="G33" s="24" t="s">
        <v>50</v>
      </c>
    </row>
    <row r="34" spans="3:7" ht="15.75" thickBot="1" x14ac:dyDescent="0.3">
      <c r="C34" s="3"/>
      <c r="D34" s="3"/>
      <c r="E34" s="15"/>
      <c r="F34" s="15">
        <f t="shared" si="0"/>
        <v>0</v>
      </c>
      <c r="G34" s="22"/>
    </row>
    <row r="35" spans="3:7" ht="15.75" thickBot="1" x14ac:dyDescent="0.3">
      <c r="E35" s="4" t="s">
        <v>11</v>
      </c>
      <c r="F35" s="5">
        <f>SUM(F4:F34)</f>
        <v>26.51</v>
      </c>
    </row>
  </sheetData>
  <hyperlinks>
    <hyperlink ref="G15" r:id="rId1"/>
    <hyperlink ref="G17" r:id="rId2"/>
    <hyperlink ref="G16" r:id="rId3"/>
    <hyperlink ref="G23" r:id="rId4"/>
    <hyperlink ref="G14" r:id="rId5"/>
    <hyperlink ref="G13" r:id="rId6"/>
    <hyperlink ref="G10" r:id="rId7"/>
    <hyperlink ref="G6" r:id="rId8"/>
    <hyperlink ref="G28" r:id="rId9"/>
    <hyperlink ref="G20" r:id="rId10"/>
    <hyperlink ref="G19" r:id="rId11"/>
    <hyperlink ref="G33" r:id="rId12"/>
    <hyperlink ref="G30" r:id="rId13"/>
  </hyperlinks>
  <pageMargins left="0.7" right="0.7" top="0.75" bottom="0.75" header="0.3" footer="0.3"/>
  <pageSetup paperSize="9"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2018-09-12T17:26:35Z</dcterms:modified>
</cp:coreProperties>
</file>