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is.ulmanis\Desktop\Workfiles\Documents\BOM\LCSC\REV3\"/>
    </mc:Choice>
  </mc:AlternateContent>
  <xr:revisionPtr revIDLastSave="0" documentId="13_ncr:40009_{85438AA5-CDD5-4737-8B49-B48242856B36}" xr6:coauthVersionLast="45" xr6:coauthVersionMax="45" xr10:uidLastSave="{00000000-0000-0000-0000-000000000000}"/>
  <bookViews>
    <workbookView xWindow="-120" yWindow="-120" windowWidth="25440" windowHeight="15390"/>
  </bookViews>
  <sheets>
    <sheet name="BOM_Slave_REV3" sheetId="1" r:id="rId1"/>
  </sheets>
  <definedNames>
    <definedName name="_xlnm._FilterDatabase" localSheetId="0" hidden="1">BOM_Slave_REV3!$A$1:$H$27</definedName>
  </definedNames>
  <calcPr calcId="0"/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<sst xmlns="http://schemas.openxmlformats.org/spreadsheetml/2006/main" count="184" uniqueCount="126">
  <si>
    <t>ID</t>
  </si>
  <si>
    <t>Name</t>
  </si>
  <si>
    <t>Designator</t>
  </si>
  <si>
    <t>Footprint</t>
  </si>
  <si>
    <t>Quantity</t>
  </si>
  <si>
    <t>Supplier</t>
  </si>
  <si>
    <t>Supplier Part</t>
  </si>
  <si>
    <t>LCSC</t>
  </si>
  <si>
    <t>TP8485E-SR</t>
  </si>
  <si>
    <t>U3,U2</t>
  </si>
  <si>
    <t>SOIC-8</t>
  </si>
  <si>
    <t>SS34</t>
  </si>
  <si>
    <t>D2</t>
  </si>
  <si>
    <t>SMA(DO-214AC)</t>
  </si>
  <si>
    <t>1N4148WS-7-F</t>
  </si>
  <si>
    <t>D1</t>
  </si>
  <si>
    <t>1N4148WS-7-F_SOD323</t>
  </si>
  <si>
    <t>0.1uF</t>
  </si>
  <si>
    <t>0603'</t>
  </si>
  <si>
    <t>15uH</t>
  </si>
  <si>
    <t>L2</t>
  </si>
  <si>
    <t>IND-SMD_L4.0-W4.0</t>
  </si>
  <si>
    <t>C326304</t>
  </si>
  <si>
    <t>DISPLAY</t>
  </si>
  <si>
    <t>1TS002E-2500-2501</t>
  </si>
  <si>
    <t>RESET</t>
  </si>
  <si>
    <t>KEY-SMD_L6.1-W3.7-P7.80-LS8.0</t>
  </si>
  <si>
    <t>C255802</t>
  </si>
  <si>
    <t>100u</t>
  </si>
  <si>
    <t>C1</t>
  </si>
  <si>
    <t>10u</t>
  </si>
  <si>
    <t>C14</t>
  </si>
  <si>
    <t>MCP16301T-I/CHY</t>
  </si>
  <si>
    <t>U4</t>
  </si>
  <si>
    <t>SOT-23-6</t>
  </si>
  <si>
    <t>C57168</t>
  </si>
  <si>
    <t>8MHz</t>
  </si>
  <si>
    <t>Y2</t>
  </si>
  <si>
    <t>HC49UP</t>
  </si>
  <si>
    <t>100R</t>
  </si>
  <si>
    <t>R13,R8,R17,R10,R11,R12,R16,R7</t>
  </si>
  <si>
    <t>31.6K</t>
  </si>
  <si>
    <t>R4</t>
  </si>
  <si>
    <t>220R</t>
  </si>
  <si>
    <t>R15,R2,R9,R1</t>
  </si>
  <si>
    <t>10k</t>
  </si>
  <si>
    <t>R14,R5,R6,R3</t>
  </si>
  <si>
    <t>C16</t>
  </si>
  <si>
    <t>4u7</t>
  </si>
  <si>
    <t>C3</t>
  </si>
  <si>
    <t>22pF</t>
  </si>
  <si>
    <t>C17,C18</t>
  </si>
  <si>
    <t>LED-Red(0805)</t>
  </si>
  <si>
    <t>LED-0805</t>
  </si>
  <si>
    <t>SK24</t>
  </si>
  <si>
    <t>D5</t>
  </si>
  <si>
    <t>SMA</t>
  </si>
  <si>
    <t>CN2,CN1,CN3</t>
  </si>
  <si>
    <t>DIP switchEI-04</t>
  </si>
  <si>
    <t>SW1</t>
  </si>
  <si>
    <t>DIP SWITCHEI-04</t>
  </si>
  <si>
    <t>PWR</t>
  </si>
  <si>
    <t>ASMD1210-020</t>
  </si>
  <si>
    <t>F1</t>
  </si>
  <si>
    <t>C135346</t>
  </si>
  <si>
    <t>ESDA6V1L</t>
  </si>
  <si>
    <t>TVS5,TVS4,TVS3,TVS2,TVS1,TVS6</t>
  </si>
  <si>
    <t>SOT23-3</t>
  </si>
  <si>
    <t>ATMEGA328P-AU</t>
  </si>
  <si>
    <t>U1</t>
  </si>
  <si>
    <t>TQFP-32_7X7X08P</t>
  </si>
  <si>
    <t>Link</t>
  </si>
  <si>
    <t>Assy?</t>
  </si>
  <si>
    <t>https://lcsc.com/product-detail/Multilayer-Ceramic-Capacitors-MLCC-SMD-SMT_SAMSUNG_CL10A226MQ8NRNC_22uF-226-20-6-3V_C59461.html/?href=jlc-SMT</t>
  </si>
  <si>
    <t>CAP-D5.0XH5.3</t>
  </si>
  <si>
    <t>https://lcsc.com/product-detail/Tactile-Switches_HYP-Hongyuan-Precision-1TS002E-2500-2501-CT_C255802.html</t>
  </si>
  <si>
    <t>Yes</t>
  </si>
  <si>
    <t>C94206</t>
  </si>
  <si>
    <t>https://lcsc.com/product-detail/RS-485-RS-422_TP8485E-SR_C94206.html</t>
  </si>
  <si>
    <t xml:space="preserve"> C8678</t>
  </si>
  <si>
    <t>https://lcsc.com/product-detail/Schottky-Barrier-Diodes-SBD_MDD-Microdiode-Electronics-SS34_C8678.html/?href=jlc-SMT</t>
  </si>
  <si>
    <t>C60580</t>
  </si>
  <si>
    <t>https://lcsc.com/product-detail/Switching-Diode_DIODES_1N4148WS-7-F_1N4148WS-7-F_C60580.html/?href=jlc-SMT</t>
  </si>
  <si>
    <t>C14663</t>
  </si>
  <si>
    <t>https://lcsc.com/product-detail/Multilayer-Ceramic-Capacitors-MLCC-SMD-SMT_100nF-104-10-50V_C14663.html/?href=jlc-SMT</t>
  </si>
  <si>
    <t>No</t>
  </si>
  <si>
    <t>https://lcsc.com/product-detail/Inductors-SMD_3L-COILS-SNR4018K-150M_C326304.html</t>
  </si>
  <si>
    <t>TerminalBlock-5.08-3P</t>
  </si>
  <si>
    <t>TerminalBlock-5.08-8P</t>
  </si>
  <si>
    <t>C249463</t>
  </si>
  <si>
    <t>https://lcsc.com/product-detail/Others_Lelon-VE-101M0J0505-TRO_C249463.html/?href=jlc-SMT</t>
  </si>
  <si>
    <t>C249452</t>
  </si>
  <si>
    <t>https://lcsc.com/product-detail/Aluminum-Electrolytic-Capacitors-SMD_Lelon-VE-100M1HTR-0505_C249452.html/?href=jlc-SMT</t>
  </si>
  <si>
    <t>https://lcsc.com/product-detail/DC-DC-Converters_MICROCHIP_MCP16301T-I-CHY_MCP16301T-I-CHY_C57168.html/?href=jlc-SMT</t>
  </si>
  <si>
    <t>C259040</t>
  </si>
  <si>
    <t>https://lcsc.com/product-detail/SMD-Crystal-Resonators_ZheJiang-East-Crystal-Elec-C08000J060_C259040.html</t>
  </si>
  <si>
    <t>C22775</t>
  </si>
  <si>
    <t>https://lcsc.com/product-detail/Chip-Resistor-Surface-Mount_Uniroyal-Elec-0603WAF1000T5E_C22775.html/?href=jlc-SMT</t>
  </si>
  <si>
    <t>C22984</t>
  </si>
  <si>
    <t>https://lcsc.com/product-detail/Chip-Resistor-Surface-Mount_Uniroyal-Elec-0603WAF3002T5E_C22984.html/?href=jlc-SMT</t>
  </si>
  <si>
    <t>C22962</t>
  </si>
  <si>
    <t>https://lcsc.com/product-detail/Chip-Resistor-Surface-Mount_Uniroyal-Elec-0603WAF2200T5E_C22962.html/?href=jlc-SMT</t>
  </si>
  <si>
    <t>C25804</t>
  </si>
  <si>
    <t>https://lcsc.com/product-detail/Chip-Resistor-Surface-Mount_Uniroyal-Elec-0603WAF1002T5E_C25804.html/?href=jlc-SMT</t>
  </si>
  <si>
    <t>100uF(22uF)</t>
  </si>
  <si>
    <t>C59461</t>
  </si>
  <si>
    <t>C19666</t>
  </si>
  <si>
    <t>https://lcsc.com/product-detail/Multilayer-Ceramic-Capacitors-MLCC-SMD-SMT_SAMSUNG_CL10A475KO8NNNC_4-7uF-475-10-16V_C19666.html/?href=jlc-SMT</t>
  </si>
  <si>
    <t>C5,C4,C10,C13,C6,C7,C8,C9,C11,C12,C15</t>
  </si>
  <si>
    <t>C1653</t>
  </si>
  <si>
    <t>https://lcsc.com/product-detail/Multilayer-Ceramic-Capacitors-MLCC-SMD-SMT_SAMSUNG_CL10C220JB8NNNC_22pF-220-5-50V_C1653.html/?href=jlc-SMT</t>
  </si>
  <si>
    <t>LED-Green(0805)</t>
  </si>
  <si>
    <t>C84256</t>
  </si>
  <si>
    <t>https://lcsc.com/product-detail/Light-Emitting-Diodes-LED_Red-LED-SMDLED-80-180mcd_C84256.html/?href=jlc-SMT</t>
  </si>
  <si>
    <t>COM,ACT,ERR</t>
  </si>
  <si>
    <t>C174029</t>
  </si>
  <si>
    <t>https://lcsc.com/product-detail/Schottky-Barrier-Diodes-SBD_SK24A_C174029.html/?href=jlc-SMT</t>
  </si>
  <si>
    <t>C63855</t>
  </si>
  <si>
    <t>https://lcsc.com/product-detail/Light-Emitting-Diodes-LED_LED-green0805_C63855.html/?href=jlc-SMT</t>
  </si>
  <si>
    <t>https://lcsc.com/product-detail/Surface-Mount-Fuses_0-2-Self-recovery_C135346.html/?href=jlc-SMT</t>
  </si>
  <si>
    <t>C24378</t>
  </si>
  <si>
    <t>https://lcsc.com/product-detail/TVS_STMicroelectronics_ESDA6V1L_ESDA6V1L_C24378.html/?href=jlc-SMT</t>
  </si>
  <si>
    <t>C8728</t>
  </si>
  <si>
    <t>https://lcsc.com/product-detail/ATMEL-AVR_ATMEL_ATMEGA168PA-AU_ATMEGA168PA-AU_C8728.html/?href=jlc-SMT</t>
  </si>
  <si>
    <t>C15781</t>
  </si>
  <si>
    <t>https://lcsc.com/product-detail/DIP-Switches_Cixi-Tonver-Elec-VDG-S-04HG-R_C15781.html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</si>
</sst>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H22" sqref="H22"/>
    </sheetView>
  </sheetViews>
  <sheetFormatPr defaultRowHeight="15" x14ac:dyDescent="0.25"/>
  <cols>
    <col min="1" max="1" width="4.85546875" style="2" customWidth="1"/>
    <col min="2" max="2" width="25.5703125" style="2" customWidth="1"/>
    <col min="3" max="3" width="39.7109375" style="2" customWidth="1"/>
    <col min="4" max="4" width="30.140625" style="2" customWidth="1"/>
    <col min="5" max="5" width="9.140625" style="1"/>
    <col min="6" max="6" width="8.7109375" style="2" customWidth="1"/>
    <col min="7" max="8" width="9.140625" style="2"/>
    <col min="9" max="9" width="62.5703125" style="2" customWidth="1"/>
    <col min="10" max="16384" width="9.140625" style="2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72</v>
      </c>
      <c r="H1" s="2" t="s">
        <v>6</v>
      </c>
      <c r="I1" s="2" t="s">
        <v>71</v>
      </c>
    </row>
    <row r="2" spans="1:9" x14ac:dyDescent="0.25">
      <c r="A2" s="2">
        <v>1</v>
      </c>
      <c r="B2" s="2" t="s">
        <v>8</v>
      </c>
      <c r="C2" s="2" t="s">
        <v>9</v>
      </c>
      <c r="D2" s="2" t="s">
        <v>10</v>
      </c>
      <c r="E2" s="1">
        <v>2</v>
      </c>
      <c r="F2" s="2" t="s">
        <v>7</v>
      </c>
      <c r="G2" s="2" t="s">
        <v>76</v>
      </c>
      <c r="H2" s="2" t="s">
        <v>77</v>
      </c>
      <c r="I2" s="2" t="s">
        <v>78</v>
      </c>
    </row>
    <row r="3" spans="1:9" x14ac:dyDescent="0.25">
      <c r="A3" s="2">
        <f>A2+1</f>
        <v>2</v>
      </c>
      <c r="B3" s="2" t="s">
        <v>11</v>
      </c>
      <c r="C3" s="2" t="s">
        <v>12</v>
      </c>
      <c r="D3" s="2" t="s">
        <v>13</v>
      </c>
      <c r="E3" s="1">
        <v>1</v>
      </c>
      <c r="F3" s="2" t="s">
        <v>7</v>
      </c>
      <c r="G3" s="2" t="s">
        <v>76</v>
      </c>
      <c r="H3" s="2" t="s">
        <v>79</v>
      </c>
      <c r="I3" s="2" t="s">
        <v>80</v>
      </c>
    </row>
    <row r="4" spans="1:9" x14ac:dyDescent="0.25">
      <c r="A4" s="2">
        <f t="shared" ref="A4:A27" si="0">A3+1</f>
        <v>3</v>
      </c>
      <c r="B4" s="2" t="s">
        <v>14</v>
      </c>
      <c r="C4" s="2" t="s">
        <v>15</v>
      </c>
      <c r="D4" s="2" t="s">
        <v>16</v>
      </c>
      <c r="E4" s="1">
        <v>1</v>
      </c>
      <c r="F4" s="2" t="s">
        <v>7</v>
      </c>
      <c r="G4" s="2" t="s">
        <v>76</v>
      </c>
      <c r="H4" s="2" t="s">
        <v>81</v>
      </c>
      <c r="I4" s="2" t="s">
        <v>82</v>
      </c>
    </row>
    <row r="5" spans="1:9" x14ac:dyDescent="0.25">
      <c r="A5" s="2">
        <f t="shared" si="0"/>
        <v>4</v>
      </c>
      <c r="B5" s="2" t="s">
        <v>17</v>
      </c>
      <c r="C5" s="2" t="s">
        <v>108</v>
      </c>
      <c r="D5" s="2" t="s">
        <v>18</v>
      </c>
      <c r="E5" s="1">
        <v>11</v>
      </c>
      <c r="F5" s="2" t="s">
        <v>7</v>
      </c>
      <c r="G5" s="2" t="s">
        <v>76</v>
      </c>
      <c r="H5" s="2" t="s">
        <v>83</v>
      </c>
      <c r="I5" s="2" t="s">
        <v>84</v>
      </c>
    </row>
    <row r="6" spans="1:9" x14ac:dyDescent="0.25">
      <c r="A6" s="2">
        <f t="shared" si="0"/>
        <v>5</v>
      </c>
      <c r="B6" s="2" t="s">
        <v>19</v>
      </c>
      <c r="C6" s="2" t="s">
        <v>20</v>
      </c>
      <c r="D6" s="2" t="s">
        <v>21</v>
      </c>
      <c r="E6" s="1">
        <v>1</v>
      </c>
      <c r="F6" s="2" t="s">
        <v>7</v>
      </c>
      <c r="G6" s="2" t="s">
        <v>85</v>
      </c>
      <c r="H6" s="2" t="s">
        <v>22</v>
      </c>
      <c r="I6" s="2" t="s">
        <v>86</v>
      </c>
    </row>
    <row r="7" spans="1:9" x14ac:dyDescent="0.25">
      <c r="A7" s="2">
        <f t="shared" si="0"/>
        <v>6</v>
      </c>
      <c r="B7" s="2" t="s">
        <v>87</v>
      </c>
      <c r="C7" s="2" t="s">
        <v>23</v>
      </c>
      <c r="E7" s="1">
        <v>1</v>
      </c>
      <c r="F7" s="2" t="s">
        <v>7</v>
      </c>
      <c r="G7" s="2" t="s">
        <v>85</v>
      </c>
    </row>
    <row r="8" spans="1:9" x14ac:dyDescent="0.25">
      <c r="A8" s="2">
        <f t="shared" si="0"/>
        <v>7</v>
      </c>
      <c r="B8" s="2" t="s">
        <v>24</v>
      </c>
      <c r="C8" s="2" t="s">
        <v>25</v>
      </c>
      <c r="D8" s="2" t="s">
        <v>26</v>
      </c>
      <c r="E8" s="1">
        <v>1</v>
      </c>
      <c r="F8" s="2" t="s">
        <v>7</v>
      </c>
      <c r="G8" s="2" t="s">
        <v>85</v>
      </c>
      <c r="H8" s="2" t="s">
        <v>27</v>
      </c>
      <c r="I8" s="2" t="s">
        <v>75</v>
      </c>
    </row>
    <row r="9" spans="1:9" x14ac:dyDescent="0.25">
      <c r="A9" s="2">
        <f t="shared" si="0"/>
        <v>8</v>
      </c>
      <c r="B9" s="2" t="s">
        <v>28</v>
      </c>
      <c r="C9" s="2" t="s">
        <v>29</v>
      </c>
      <c r="D9" s="2" t="s">
        <v>74</v>
      </c>
      <c r="E9" s="1">
        <v>1</v>
      </c>
      <c r="F9" s="2" t="s">
        <v>7</v>
      </c>
      <c r="G9" s="2" t="s">
        <v>76</v>
      </c>
      <c r="H9" s="2" t="s">
        <v>89</v>
      </c>
      <c r="I9" s="2" t="s">
        <v>90</v>
      </c>
    </row>
    <row r="10" spans="1:9" x14ac:dyDescent="0.25">
      <c r="A10" s="2">
        <f t="shared" si="0"/>
        <v>9</v>
      </c>
      <c r="B10" s="2" t="s">
        <v>30</v>
      </c>
      <c r="C10" s="2" t="s">
        <v>31</v>
      </c>
      <c r="D10" s="2" t="s">
        <v>74</v>
      </c>
      <c r="E10" s="1">
        <v>1</v>
      </c>
      <c r="F10" s="2" t="s">
        <v>7</v>
      </c>
      <c r="G10" s="2" t="s">
        <v>76</v>
      </c>
      <c r="H10" s="2" t="s">
        <v>91</v>
      </c>
      <c r="I10" s="2" t="s">
        <v>92</v>
      </c>
    </row>
    <row r="11" spans="1:9" x14ac:dyDescent="0.25">
      <c r="A11" s="2">
        <f t="shared" si="0"/>
        <v>10</v>
      </c>
      <c r="B11" s="2" t="s">
        <v>32</v>
      </c>
      <c r="C11" s="2" t="s">
        <v>33</v>
      </c>
      <c r="D11" s="2" t="s">
        <v>34</v>
      </c>
      <c r="E11" s="1">
        <v>1</v>
      </c>
      <c r="F11" s="2" t="s">
        <v>7</v>
      </c>
      <c r="G11" s="2" t="s">
        <v>76</v>
      </c>
      <c r="H11" s="2" t="s">
        <v>35</v>
      </c>
      <c r="I11" s="2" t="s">
        <v>93</v>
      </c>
    </row>
    <row r="12" spans="1:9" x14ac:dyDescent="0.25">
      <c r="A12" s="2">
        <f t="shared" si="0"/>
        <v>11</v>
      </c>
      <c r="B12" s="2" t="s">
        <v>36</v>
      </c>
      <c r="C12" s="2" t="s">
        <v>37</v>
      </c>
      <c r="D12" s="2" t="s">
        <v>38</v>
      </c>
      <c r="E12" s="1">
        <v>1</v>
      </c>
      <c r="F12" s="2" t="s">
        <v>7</v>
      </c>
      <c r="G12" s="2" t="s">
        <v>85</v>
      </c>
      <c r="H12" s="2" t="s">
        <v>94</v>
      </c>
      <c r="I12" s="2" t="s">
        <v>95</v>
      </c>
    </row>
    <row r="13" spans="1:9" x14ac:dyDescent="0.25">
      <c r="A13" s="2">
        <f t="shared" si="0"/>
        <v>12</v>
      </c>
      <c r="B13" s="2" t="s">
        <v>39</v>
      </c>
      <c r="C13" s="2" t="s">
        <v>40</v>
      </c>
      <c r="D13" s="2" t="s">
        <v>18</v>
      </c>
      <c r="E13" s="1">
        <v>8</v>
      </c>
      <c r="F13" s="2" t="s">
        <v>7</v>
      </c>
      <c r="G13" s="2" t="s">
        <v>76</v>
      </c>
      <c r="H13" s="2" t="s">
        <v>96</v>
      </c>
      <c r="I13" s="2" t="s">
        <v>97</v>
      </c>
    </row>
    <row r="14" spans="1:9" x14ac:dyDescent="0.25">
      <c r="A14" s="2">
        <f t="shared" si="0"/>
        <v>13</v>
      </c>
      <c r="B14" s="2" t="s">
        <v>41</v>
      </c>
      <c r="C14" s="2" t="s">
        <v>42</v>
      </c>
      <c r="D14" s="2" t="s">
        <v>18</v>
      </c>
      <c r="E14" s="1">
        <v>1</v>
      </c>
      <c r="F14" s="2" t="s">
        <v>7</v>
      </c>
      <c r="G14" s="2" t="s">
        <v>76</v>
      </c>
      <c r="H14" s="2" t="s">
        <v>98</v>
      </c>
      <c r="I14" s="2" t="s">
        <v>99</v>
      </c>
    </row>
    <row r="15" spans="1:9" x14ac:dyDescent="0.25">
      <c r="A15" s="2">
        <f t="shared" si="0"/>
        <v>14</v>
      </c>
      <c r="B15" s="2" t="s">
        <v>43</v>
      </c>
      <c r="C15" s="2" t="s">
        <v>44</v>
      </c>
      <c r="D15" s="2" t="s">
        <v>18</v>
      </c>
      <c r="E15" s="1">
        <v>4</v>
      </c>
      <c r="F15" s="2" t="s">
        <v>7</v>
      </c>
      <c r="G15" s="2" t="s">
        <v>76</v>
      </c>
      <c r="H15" s="2" t="s">
        <v>100</v>
      </c>
      <c r="I15" s="2" t="s">
        <v>101</v>
      </c>
    </row>
    <row r="16" spans="1:9" x14ac:dyDescent="0.25">
      <c r="A16" s="2">
        <f t="shared" si="0"/>
        <v>15</v>
      </c>
      <c r="B16" s="2" t="s">
        <v>45</v>
      </c>
      <c r="C16" s="2" t="s">
        <v>46</v>
      </c>
      <c r="D16" s="2" t="s">
        <v>18</v>
      </c>
      <c r="E16" s="1">
        <v>4</v>
      </c>
      <c r="F16" s="2" t="s">
        <v>7</v>
      </c>
      <c r="G16" s="2" t="s">
        <v>76</v>
      </c>
      <c r="H16" s="2" t="s">
        <v>102</v>
      </c>
      <c r="I16" s="2" t="s">
        <v>103</v>
      </c>
    </row>
    <row r="17" spans="1:9" x14ac:dyDescent="0.25">
      <c r="A17" s="2">
        <f t="shared" si="0"/>
        <v>16</v>
      </c>
      <c r="B17" s="2" t="s">
        <v>104</v>
      </c>
      <c r="C17" s="2" t="s">
        <v>47</v>
      </c>
      <c r="D17" s="2" t="s">
        <v>18</v>
      </c>
      <c r="E17" s="1">
        <v>1</v>
      </c>
      <c r="F17" s="2" t="s">
        <v>7</v>
      </c>
      <c r="G17" s="2" t="s">
        <v>76</v>
      </c>
      <c r="H17" s="2" t="s">
        <v>105</v>
      </c>
      <c r="I17" s="2" t="s">
        <v>73</v>
      </c>
    </row>
    <row r="18" spans="1:9" x14ac:dyDescent="0.25">
      <c r="A18" s="2">
        <f t="shared" si="0"/>
        <v>17</v>
      </c>
      <c r="B18" s="2" t="s">
        <v>48</v>
      </c>
      <c r="C18" s="2" t="s">
        <v>49</v>
      </c>
      <c r="D18" s="2" t="s">
        <v>18</v>
      </c>
      <c r="E18" s="1">
        <v>1</v>
      </c>
      <c r="F18" s="2" t="s">
        <v>7</v>
      </c>
      <c r="G18" s="2" t="s">
        <v>76</v>
      </c>
      <c r="H18" s="2" t="s">
        <v>106</v>
      </c>
      <c r="I18" s="2" t="s">
        <v>107</v>
      </c>
    </row>
    <row r="19" spans="1:9" x14ac:dyDescent="0.25">
      <c r="A19" s="2">
        <f t="shared" si="0"/>
        <v>18</v>
      </c>
      <c r="B19" s="2" t="s">
        <v>50</v>
      </c>
      <c r="C19" s="2" t="s">
        <v>51</v>
      </c>
      <c r="D19" s="2" t="s">
        <v>18</v>
      </c>
      <c r="E19" s="1">
        <v>2</v>
      </c>
      <c r="F19" s="2" t="s">
        <v>7</v>
      </c>
      <c r="G19" s="2" t="s">
        <v>76</v>
      </c>
      <c r="H19" s="2" t="s">
        <v>109</v>
      </c>
      <c r="I19" s="2" t="s">
        <v>110</v>
      </c>
    </row>
    <row r="20" spans="1:9" x14ac:dyDescent="0.25">
      <c r="A20" s="2">
        <f t="shared" si="0"/>
        <v>19</v>
      </c>
      <c r="B20" s="2" t="s">
        <v>52</v>
      </c>
      <c r="C20" s="2" t="s">
        <v>114</v>
      </c>
      <c r="D20" s="2" t="s">
        <v>53</v>
      </c>
      <c r="E20" s="1">
        <v>2</v>
      </c>
      <c r="F20" s="2" t="s">
        <v>7</v>
      </c>
      <c r="G20" s="2" t="s">
        <v>76</v>
      </c>
      <c r="H20" s="2" t="s">
        <v>112</v>
      </c>
      <c r="I20" s="2" t="s">
        <v>113</v>
      </c>
    </row>
    <row r="21" spans="1:9" x14ac:dyDescent="0.25">
      <c r="A21" s="2">
        <f t="shared" si="0"/>
        <v>20</v>
      </c>
      <c r="B21" s="2" t="s">
        <v>54</v>
      </c>
      <c r="C21" s="2" t="s">
        <v>55</v>
      </c>
      <c r="D21" s="2" t="s">
        <v>56</v>
      </c>
      <c r="E21" s="1">
        <v>1</v>
      </c>
      <c r="F21" s="2" t="s">
        <v>7</v>
      </c>
      <c r="G21" s="2" t="s">
        <v>76</v>
      </c>
      <c r="H21" s="2" t="s">
        <v>115</v>
      </c>
      <c r="I21" s="2" t="s">
        <v>116</v>
      </c>
    </row>
    <row r="22" spans="1:9" x14ac:dyDescent="0.25">
      <c r="A22" s="2">
        <f t="shared" si="0"/>
        <v>21</v>
      </c>
      <c r="B22" s="2" t="s">
        <v>88</v>
      </c>
      <c r="C22" s="2" t="s">
        <v>57</v>
      </c>
      <c r="E22" s="1">
        <v>3</v>
      </c>
      <c r="F22" s="2" t="s">
        <v>7</v>
      </c>
      <c r="G22" s="2" t="s">
        <v>85</v>
      </c>
    </row>
    <row r="23" spans="1:9" x14ac:dyDescent="0.25">
      <c r="A23" s="2">
        <f t="shared" si="0"/>
        <v>22</v>
      </c>
      <c r="B23" s="2" t="s">
        <v>58</v>
      </c>
      <c r="C23" s="2" t="s">
        <v>59</v>
      </c>
      <c r="D23" s="2" t="s">
        <v>60</v>
      </c>
      <c r="E23" s="1">
        <v>1</v>
      </c>
      <c r="F23" s="2" t="s">
        <v>7</v>
      </c>
      <c r="G23" s="2" t="s">
        <v>85</v>
      </c>
      <c r="H23" s="2" t="s">
        <v>124</v>
      </c>
      <c r="I23" s="2" t="s">
        <v>125</v>
      </c>
    </row>
    <row r="24" spans="1:9" x14ac:dyDescent="0.25">
      <c r="A24" s="2">
        <f t="shared" si="0"/>
        <v>23</v>
      </c>
      <c r="B24" s="2" t="s">
        <v>111</v>
      </c>
      <c r="C24" s="2" t="s">
        <v>61</v>
      </c>
      <c r="D24" s="2" t="s">
        <v>53</v>
      </c>
      <c r="E24" s="1">
        <v>1</v>
      </c>
      <c r="F24" s="2" t="s">
        <v>7</v>
      </c>
      <c r="G24" s="2" t="s">
        <v>76</v>
      </c>
      <c r="H24" s="2" t="s">
        <v>117</v>
      </c>
      <c r="I24" s="2" t="s">
        <v>118</v>
      </c>
    </row>
    <row r="25" spans="1:9" x14ac:dyDescent="0.25">
      <c r="A25" s="2">
        <f t="shared" si="0"/>
        <v>24</v>
      </c>
      <c r="B25" s="2" t="s">
        <v>62</v>
      </c>
      <c r="C25" s="2" t="s">
        <v>63</v>
      </c>
      <c r="D25" s="2">
        <v>1210</v>
      </c>
      <c r="E25" s="1">
        <v>1</v>
      </c>
      <c r="F25" s="2" t="s">
        <v>7</v>
      </c>
      <c r="G25" s="2" t="s">
        <v>76</v>
      </c>
      <c r="H25" s="2" t="s">
        <v>64</v>
      </c>
      <c r="I25" s="2" t="s">
        <v>119</v>
      </c>
    </row>
    <row r="26" spans="1:9" x14ac:dyDescent="0.25">
      <c r="A26" s="2">
        <f t="shared" si="0"/>
        <v>25</v>
      </c>
      <c r="B26" s="2" t="s">
        <v>65</v>
      </c>
      <c r="C26" s="2" t="s">
        <v>66</v>
      </c>
      <c r="D26" s="2" t="s">
        <v>67</v>
      </c>
      <c r="E26" s="1">
        <v>6</v>
      </c>
      <c r="F26" s="2" t="s">
        <v>7</v>
      </c>
      <c r="G26" s="2" t="s">
        <v>76</v>
      </c>
      <c r="H26" s="2" t="s">
        <v>120</v>
      </c>
      <c r="I26" s="2" t="s">
        <v>121</v>
      </c>
    </row>
    <row r="27" spans="1:9" x14ac:dyDescent="0.25">
      <c r="A27" s="2">
        <f t="shared" si="0"/>
        <v>26</v>
      </c>
      <c r="B27" s="2" t="s">
        <v>68</v>
      </c>
      <c r="C27" s="2" t="s">
        <v>69</v>
      </c>
      <c r="D27" s="2" t="s">
        <v>70</v>
      </c>
      <c r="E27" s="1">
        <v>1</v>
      </c>
      <c r="F27" s="2" t="s">
        <v>7</v>
      </c>
      <c r="G27" s="2" t="s">
        <v>76</v>
      </c>
      <c r="H27" s="2" t="s">
        <v>122</v>
      </c>
      <c r="I27" s="2" t="s">
        <v>123</v>
      </c>
    </row>
  </sheetData>
  <autoFilter ref="A1:H2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BOM_Slave_REV3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Karlis Reinis Ulmanis</dc:creator>
  <cp:lastModifiedBy>Karlis Reinis Ulmanis</cp:lastModifiedBy>
  <dcterms:created xsi:type="dcterms:W3CDTF">2020-02-18T15:41:44Z</dcterms:created>
  <dcterms:modified xsi:type="dcterms:W3CDTF">2020-02-18T16:04:49Z</dcterms:modified>
</cp:coreProperties>
</file>