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is.ulmanis\Desktop\"/>
    </mc:Choice>
  </mc:AlternateContent>
  <bookViews>
    <workbookView xWindow="0" yWindow="0" windowWidth="19200" windowHeight="6930"/>
  </bookViews>
  <sheets>
    <sheet name="BOM_Parking_lot_slave_device_20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<sst xmlns="http://schemas.openxmlformats.org/spreadsheetml/2006/main" count="165" uniqueCount="126">
  <si>
    <t>ID</t>
  </si>
  <si>
    <t>Name</t>
  </si>
  <si>
    <t>Designator</t>
  </si>
  <si>
    <t>Footprint</t>
  </si>
  <si>
    <t>Quantity</t>
  </si>
  <si>
    <t>Supplier</t>
  </si>
  <si>
    <t>Supplier Part</t>
  </si>
  <si>
    <t>ISP-6P</t>
  </si>
  <si>
    <t>AVRISP</t>
  </si>
  <si>
    <t>TP8485E-SR</t>
  </si>
  <si>
    <t>U3,U2</t>
  </si>
  <si>
    <t>SOIC-8</t>
  </si>
  <si>
    <t>SS34</t>
  </si>
  <si>
    <t>D2</t>
  </si>
  <si>
    <t>SMA(DO-214AC)</t>
  </si>
  <si>
    <t>LCSC</t>
  </si>
  <si>
    <t>L9</t>
  </si>
  <si>
    <t>0.1uF</t>
  </si>
  <si>
    <t>0603'</t>
  </si>
  <si>
    <t>150pF</t>
  </si>
  <si>
    <t>C20</t>
  </si>
  <si>
    <t>CAP-D5.0XH5.5</t>
  </si>
  <si>
    <t>100uF</t>
  </si>
  <si>
    <t>8MHz</t>
  </si>
  <si>
    <t>Y2</t>
  </si>
  <si>
    <t>HC49UP</t>
  </si>
  <si>
    <t>100R</t>
  </si>
  <si>
    <t>R9,R2,R1,R15</t>
  </si>
  <si>
    <t>10k</t>
  </si>
  <si>
    <t>R5,R14,R6</t>
  </si>
  <si>
    <t>R11</t>
  </si>
  <si>
    <t>1k</t>
  </si>
  <si>
    <t>R12</t>
  </si>
  <si>
    <t>120R</t>
  </si>
  <si>
    <t>RT</t>
  </si>
  <si>
    <t>1.8k</t>
  </si>
  <si>
    <t>R13</t>
  </si>
  <si>
    <t>C3</t>
  </si>
  <si>
    <t>22pF</t>
  </si>
  <si>
    <t>C17,C18</t>
  </si>
  <si>
    <t>MC34063ADR2G</t>
  </si>
  <si>
    <t>U5</t>
  </si>
  <si>
    <t>SOIC-8_150MIL</t>
  </si>
  <si>
    <t>C32078</t>
  </si>
  <si>
    <t>LED-0805</t>
  </si>
  <si>
    <t>ERR</t>
  </si>
  <si>
    <t>CN1,CN2,CN3</t>
  </si>
  <si>
    <t>DIP switchEI-04</t>
  </si>
  <si>
    <t>SW1</t>
  </si>
  <si>
    <t>DIP SWITCHEI-04</t>
  </si>
  <si>
    <t>SS16</t>
  </si>
  <si>
    <t>D1</t>
  </si>
  <si>
    <t>DO-214AA</t>
  </si>
  <si>
    <t>C126824</t>
  </si>
  <si>
    <t>ASMD1210-020</t>
  </si>
  <si>
    <t>F1</t>
  </si>
  <si>
    <t>C135346</t>
  </si>
  <si>
    <t>ESDA6V1L</t>
  </si>
  <si>
    <t>SOT23-3</t>
  </si>
  <si>
    <t>U1</t>
  </si>
  <si>
    <t>TQFP-32_7X7X08P</t>
  </si>
  <si>
    <t>Link</t>
  </si>
  <si>
    <t>https://lcsc.com/product-detail/TVS_Littelfuse-P1101SALRP_C126824.html</t>
  </si>
  <si>
    <t>https://lcsc.com/product-detail/PTC-Resettable-Fuses_Shenzhen-JDT-Fuse-ASMD1210-020_C135346.html</t>
  </si>
  <si>
    <t>TVS1</t>
  </si>
  <si>
    <t>C24378</t>
  </si>
  <si>
    <t>https://lcsc.com/product-detail/TVS_STMicroelectronics_ESDA6V1L_ESDA6V1L_C24378.html</t>
  </si>
  <si>
    <t>ATMEGA168PA-AU</t>
  </si>
  <si>
    <t>C8728</t>
  </si>
  <si>
    <t>https://lcsc.com/product-detail/ATMEL-AVR_ATMEL_ATMEGA168PA-AU_ATMEGA168PA-AU_C8728.html</t>
  </si>
  <si>
    <t>5.08mm</t>
  </si>
  <si>
    <t>SMD,6.0x6.0mm</t>
  </si>
  <si>
    <t>C94206</t>
  </si>
  <si>
    <t>https://lcsc.com/product-detail/RS-485-RS-422_TP8485E-SR_C94206.html</t>
  </si>
  <si>
    <t>C115205</t>
  </si>
  <si>
    <t>https://lcsc.com/product-detail/Schottky-Barrier-Diodes-SBD_Shandong-Jingdao-Microelectronics-SS34_C115205.html</t>
  </si>
  <si>
    <t>C326343</t>
  </si>
  <si>
    <t>https://lcsc.com/product-detail/Others_3L-COILS-SNR6045K-680M_C326343.html</t>
  </si>
  <si>
    <t>C237171</t>
  </si>
  <si>
    <t>https://lcsc.com/product-detail/Multilayer-Ceramic-Capacitors-MLCC-SMD-SMT_Walsin-Tech-Corp-0603B104J250CT_C237171.html</t>
  </si>
  <si>
    <t>C14</t>
  </si>
  <si>
    <t>C1,C19</t>
  </si>
  <si>
    <t>10uF</t>
  </si>
  <si>
    <t>Terminal-5.08 8P(3P)</t>
  </si>
  <si>
    <t>C1594</t>
  </si>
  <si>
    <t>https://lcsc.com/product-detail/Multilayer-Ceramic-Capacitors-MLCC-SMD-SMT_150pF-151-10-50V_C1594.html</t>
  </si>
  <si>
    <t>C59943</t>
  </si>
  <si>
    <t>https://lcsc.com/product-detail/Aluminum-Electrolytic-Capacitors-SMD_Capxon-International-Elec-HV100M035C055ETR_C59943.html</t>
  </si>
  <si>
    <t>C402534</t>
  </si>
  <si>
    <t>https://lcsc.com/product-detail/Aluminum-Electrolytic-Capacitors-SMD_Capxon-International-Elec-HV101M010C055ETR_C402534.html</t>
  </si>
  <si>
    <t>C259040</t>
  </si>
  <si>
    <t>https://lcsc.com/product-detail/SMD-Crystal-Resonators_ZheJiang-East-Crystal-Elec-C08000J060_C259040.html</t>
  </si>
  <si>
    <t>CN1,CN2,CN3,DISP</t>
  </si>
  <si>
    <t>Terminal-5.08 *8P(2P)</t>
  </si>
  <si>
    <t>C8483</t>
  </si>
  <si>
    <t>https://lcsc.com/product-detail/Pluggable-System-Terminal-Block_Ningbo-Kangnex-Elec-WJ301V-5-0-3P_C8483.html</t>
  </si>
  <si>
    <t>C8475</t>
  </si>
  <si>
    <t>https://lcsc.com/product-detail/Pluggable-System-Terminal-Block_Ningbo-Kangnex-Elec-WJ301V-5-0-2P_C8475.html</t>
  </si>
  <si>
    <t>C384296</t>
  </si>
  <si>
    <t>https://lcsc.com/product-detail/Chip-Resistor-Surface-Mount_Walsin-Tech-Corp-Walsin-Tech-Corp-100R-101-5_C384296.html</t>
  </si>
  <si>
    <t>C380762</t>
  </si>
  <si>
    <t>https://lcsc.com/product-detail/New-Arrivals_SANYEAR-SY0603JN10KP_C380762.html</t>
  </si>
  <si>
    <t>C247018</t>
  </si>
  <si>
    <t>https://lcsc.com/product-detail/Chip-Resistor-Surface-Mount_Uniroyal-Elec-0603WAJ033KT5E_C247018.html</t>
  </si>
  <si>
    <t>C384295</t>
  </si>
  <si>
    <t>https://lcsc.com/product-detail/Chip-Resistor-Surface-Mount_Walsin-Tech-Corp-Walsin-Tech-Corp-1KR-102-5_C384295.html</t>
  </si>
  <si>
    <t>C113298</t>
  </si>
  <si>
    <t>https://lcsc.com/product-detail/Chip-Resistor-Surface-Mount_1-8KR-182-5_C113298.html</t>
  </si>
  <si>
    <t>4u7</t>
  </si>
  <si>
    <t>C154959</t>
  </si>
  <si>
    <t>https://lcsc.com/product-detail/Multilayer-Ceramic-Capacitors-MLCC-SMD-SMT_SAMSUNG_CL10A475MQ8NNNC_4-7uF-475-20-6-3V_C154959.html</t>
  </si>
  <si>
    <t>C107451</t>
  </si>
  <si>
    <t>https://lcsc.com/product-detail/Multilayer-Ceramic-Capacitors-MLCC-SMD-SMT_Walsin-Tech-Corp-0603N220J500_C107451.html</t>
  </si>
  <si>
    <t>https://lcsc.com/product-detail/DC-DC-Converters_ON-Semicon-MC34063ADR2G_C32078.html</t>
  </si>
  <si>
    <t>1210'</t>
  </si>
  <si>
    <t>COM,ACT,PWR</t>
  </si>
  <si>
    <t>LED-Green</t>
  </si>
  <si>
    <t>LED-Red</t>
  </si>
  <si>
    <t>C205449</t>
  </si>
  <si>
    <t>https://lcsc.com/product-detail/Light-Emitting-Diodes-LED_0805-yellow-green_C205449.html</t>
  </si>
  <si>
    <t>C130114</t>
  </si>
  <si>
    <t>https://lcsc.com/product-detail/Light-Emitting-Diodes-LED_D-R080508L3-KS2-Azarin_C130114.html</t>
  </si>
  <si>
    <t>https://lcsc.com/product-detail/DIP-Switches_Cixi-Tonver-Elec-VDG-S-04HG-R_C15781.html</t>
  </si>
  <si>
    <t>C15781</t>
  </si>
  <si>
    <t>C2, C4,C5,C10</t>
  </si>
  <si>
    <t>68uH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</si>
</sst>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theme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18" fillId="0" borderId="0" xfId="42"/>
    <xf numFmtId="0" fontId="18" fillId="33" borderId="11" xfId="42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8" totalsRowShown="0" headerRowDxfId="0" dataDxfId="1" tableBorderDxfId="10">
  <autoFilter ref="A1:H28"/>
  <tableColumns count="8">
    <tableColumn id="1" name="ID" dataDxfId="9"/>
    <tableColumn id="2" name="Name" dataDxfId="8"/>
    <tableColumn id="3" name="Designator" dataDxfId="7"/>
    <tableColumn id="4" name="Footprint" dataDxfId="6"/>
    <tableColumn id="5" name="Quantity" dataDxfId="5"/>
    <tableColumn id="6" name="Supplier" dataDxfId="4"/>
    <tableColumn id="7" name="Supplier Part" dataDxfId="3"/>
    <tableColumn id="8" name="Lin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Walsin-Tech-Corp-0603B104J250CT_C237171.html" TargetMode="External"/><Relationship Id="rId13" Type="http://schemas.openxmlformats.org/officeDocument/2006/relationships/hyperlink" Target="https://lcsc.com/product-detail/Pluggable-System-Terminal-Block_Ningbo-Kangnex-Elec-WJ301V-5-0-2P_C8475.html" TargetMode="External"/><Relationship Id="rId18" Type="http://schemas.openxmlformats.org/officeDocument/2006/relationships/hyperlink" Target="https://lcsc.com/product-detail/Chip-Resistor-Surface-Mount_Walsin-Tech-Corp-Walsin-Tech-Corp-1KR-102-5_C384295.html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lcsc.com/product-detail/TVS_Littelfuse-P1101SALRP_C126824.html" TargetMode="External"/><Relationship Id="rId21" Type="http://schemas.openxmlformats.org/officeDocument/2006/relationships/hyperlink" Target="https://lcsc.com/product-detail/Multilayer-Ceramic-Capacitors-MLCC-SMD-SMT_Walsin-Tech-Corp-0603N220J500_C107451.html" TargetMode="External"/><Relationship Id="rId7" Type="http://schemas.openxmlformats.org/officeDocument/2006/relationships/hyperlink" Target="https://lcsc.com/product-detail/Schottky-Barrier-Diodes-SBD_Shandong-Jingdao-Microelectronics-SS34_C115205.html" TargetMode="External"/><Relationship Id="rId12" Type="http://schemas.openxmlformats.org/officeDocument/2006/relationships/hyperlink" Target="https://lcsc.com/product-detail/SMD-Crystal-Resonators_ZheJiang-East-Crystal-Elec-C08000J060_C259040.html" TargetMode="External"/><Relationship Id="rId17" Type="http://schemas.openxmlformats.org/officeDocument/2006/relationships/hyperlink" Target="https://lcsc.com/product-detail/Chip-Resistor-Surface-Mount_Uniroyal-Elec-0603WAJ033KT5E_C247018.html" TargetMode="External"/><Relationship Id="rId25" Type="http://schemas.openxmlformats.org/officeDocument/2006/relationships/hyperlink" Target="https://lcsc.com/product-detail/DIP-Switches_Cixi-Tonver-Elec-VDG-S-04HG-R_C15781.html" TargetMode="External"/><Relationship Id="rId2" Type="http://schemas.openxmlformats.org/officeDocument/2006/relationships/hyperlink" Target="https://lcsc.com/product-detail/TVS_STMicroelectronics_ESDA6V1L_ESDA6V1L_C24378.html" TargetMode="External"/><Relationship Id="rId16" Type="http://schemas.openxmlformats.org/officeDocument/2006/relationships/hyperlink" Target="https://lcsc.com/product-detail/New-Arrivals_SANYEAR-SY0603JN10KP_C380762.html" TargetMode="External"/><Relationship Id="rId20" Type="http://schemas.openxmlformats.org/officeDocument/2006/relationships/hyperlink" Target="https://lcsc.com/product-detail/Multilayer-Ceramic-Capacitors-MLCC-SMD-SMT_SAMSUNG_CL10A475MQ8NNNC_4-7uF-475-20-6-3V_C154959.html" TargetMode="External"/><Relationship Id="rId1" Type="http://schemas.openxmlformats.org/officeDocument/2006/relationships/hyperlink" Target="https://lcsc.com/product-detail/PTC-Resettable-Fuses_Shenzhen-JDT-Fuse-ASMD1210-020_C135346.html" TargetMode="External"/><Relationship Id="rId6" Type="http://schemas.openxmlformats.org/officeDocument/2006/relationships/hyperlink" Target="https://lcsc.com/product-detail/Others_3L-COILS-SNR6045K-680M_C326343.html" TargetMode="External"/><Relationship Id="rId11" Type="http://schemas.openxmlformats.org/officeDocument/2006/relationships/hyperlink" Target="https://lcsc.com/product-detail/Aluminum-Electrolytic-Capacitors-SMD_Capxon-International-Elec-HV101M010C055ETR_C402534.html" TargetMode="External"/><Relationship Id="rId24" Type="http://schemas.openxmlformats.org/officeDocument/2006/relationships/hyperlink" Target="https://lcsc.com/product-detail/Light-Emitting-Diodes-LED_D-R080508L3-KS2-Azarin_C130114.html" TargetMode="External"/><Relationship Id="rId5" Type="http://schemas.openxmlformats.org/officeDocument/2006/relationships/hyperlink" Target="https://lcsc.com/product-detail/RS-485-RS-422_TP8485E-SR_C94206.html" TargetMode="External"/><Relationship Id="rId15" Type="http://schemas.openxmlformats.org/officeDocument/2006/relationships/hyperlink" Target="https://lcsc.com/product-detail/Chip-Resistor-Surface-Mount_Walsin-Tech-Corp-Walsin-Tech-Corp-100R-101-5_C384296.html" TargetMode="External"/><Relationship Id="rId23" Type="http://schemas.openxmlformats.org/officeDocument/2006/relationships/hyperlink" Target="https://lcsc.com/product-detail/Light-Emitting-Diodes-LED_0805-yellow-green_C205449.html" TargetMode="External"/><Relationship Id="rId10" Type="http://schemas.openxmlformats.org/officeDocument/2006/relationships/hyperlink" Target="https://lcsc.com/product-detail/Aluminum-Electrolytic-Capacitors-SMD_Capxon-International-Elec-HV100M035C055ETR_C59943.html" TargetMode="External"/><Relationship Id="rId19" Type="http://schemas.openxmlformats.org/officeDocument/2006/relationships/hyperlink" Target="https://lcsc.com/product-detail/Chip-Resistor-Surface-Mount_1-8KR-182-5_C113298.html" TargetMode="External"/><Relationship Id="rId4" Type="http://schemas.openxmlformats.org/officeDocument/2006/relationships/hyperlink" Target="https://lcsc.com/product-detail/ATMEL-AVR_ATMEL_ATMEGA168PA-AU_ATMEGA168PA-AU_C8728.html" TargetMode="External"/><Relationship Id="rId9" Type="http://schemas.openxmlformats.org/officeDocument/2006/relationships/hyperlink" Target="https://lcsc.com/product-detail/Multilayer-Ceramic-Capacitors-MLCC-SMD-SMT_150pF-151-10-50V_C1594.html" TargetMode="External"/><Relationship Id="rId14" Type="http://schemas.openxmlformats.org/officeDocument/2006/relationships/hyperlink" Target="https://lcsc.com/product-detail/Pluggable-System-Terminal-Block_Ningbo-Kangnex-Elec-WJ301V-5-0-3P_C8483.html" TargetMode="External"/><Relationship Id="rId22" Type="http://schemas.openxmlformats.org/officeDocument/2006/relationships/hyperlink" Target="https://lcsc.com/product-detail/DC-DC-Converters_ON-Semicon-MC34063ADR2G_C320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35" sqref="H35"/>
    </sheetView>
  </sheetViews>
  <sheetFormatPr defaultRowHeight="15" x14ac:dyDescent="0.25"/>
  <cols>
    <col min="1" max="1" width="5" style="1" customWidth="1"/>
    <col min="2" max="2" width="23.5703125" style="1" customWidth="1"/>
    <col min="3" max="4" width="25.140625" style="1" customWidth="1"/>
    <col min="5" max="5" width="10.85546875" style="1" customWidth="1"/>
    <col min="6" max="6" width="10.5703125" style="1" customWidth="1"/>
    <col min="7" max="7" width="20" style="1" customWidth="1"/>
    <col min="8" max="8" width="24.5703125" style="1" customWidth="1"/>
    <col min="9" max="16384" width="9.140625" style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61</v>
      </c>
    </row>
    <row r="2" spans="1:8" x14ac:dyDescent="0.25">
      <c r="A2" s="2">
        <v>1</v>
      </c>
      <c r="B2" s="2" t="s">
        <v>7</v>
      </c>
      <c r="C2" s="2" t="s">
        <v>8</v>
      </c>
      <c r="D2" s="2" t="s">
        <v>7</v>
      </c>
      <c r="E2" s="2">
        <v>1</v>
      </c>
      <c r="F2" s="2" t="s">
        <v>15</v>
      </c>
      <c r="G2" s="2"/>
    </row>
    <row r="3" spans="1:8" x14ac:dyDescent="0.25">
      <c r="A3" s="2">
        <f>A2+1</f>
        <v>2</v>
      </c>
      <c r="B3" s="2" t="s">
        <v>9</v>
      </c>
      <c r="C3" s="2" t="s">
        <v>10</v>
      </c>
      <c r="D3" s="2" t="s">
        <v>11</v>
      </c>
      <c r="E3" s="2">
        <v>2</v>
      </c>
      <c r="F3" s="2" t="s">
        <v>15</v>
      </c>
      <c r="G3" s="2" t="s">
        <v>72</v>
      </c>
      <c r="H3" s="4" t="s">
        <v>73</v>
      </c>
    </row>
    <row r="4" spans="1:8" x14ac:dyDescent="0.25">
      <c r="A4" s="2">
        <f t="shared" ref="A4:A28" si="0">A3+1</f>
        <v>3</v>
      </c>
      <c r="B4" s="2" t="s">
        <v>12</v>
      </c>
      <c r="C4" s="2" t="s">
        <v>13</v>
      </c>
      <c r="D4" s="2" t="s">
        <v>14</v>
      </c>
      <c r="E4" s="2">
        <v>1</v>
      </c>
      <c r="F4" s="2" t="s">
        <v>15</v>
      </c>
      <c r="G4" s="2" t="s">
        <v>74</v>
      </c>
      <c r="H4" s="4" t="s">
        <v>75</v>
      </c>
    </row>
    <row r="5" spans="1:8" x14ac:dyDescent="0.25">
      <c r="A5" s="2">
        <f t="shared" si="0"/>
        <v>4</v>
      </c>
      <c r="B5" s="2" t="s">
        <v>125</v>
      </c>
      <c r="C5" s="2" t="s">
        <v>16</v>
      </c>
      <c r="D5" s="2" t="s">
        <v>71</v>
      </c>
      <c r="E5" s="2">
        <v>1</v>
      </c>
      <c r="F5" s="2" t="s">
        <v>15</v>
      </c>
      <c r="G5" s="2" t="s">
        <v>76</v>
      </c>
      <c r="H5" s="4" t="s">
        <v>77</v>
      </c>
    </row>
    <row r="6" spans="1:8" x14ac:dyDescent="0.25">
      <c r="A6" s="2">
        <f t="shared" si="0"/>
        <v>5</v>
      </c>
      <c r="B6" s="2" t="s">
        <v>17</v>
      </c>
      <c r="C6" s="2" t="s">
        <v>124</v>
      </c>
      <c r="D6" s="2" t="s">
        <v>18</v>
      </c>
      <c r="E6" s="2">
        <v>4</v>
      </c>
      <c r="F6" s="2" t="s">
        <v>15</v>
      </c>
      <c r="G6" s="2" t="s">
        <v>78</v>
      </c>
      <c r="H6" s="4" t="s">
        <v>79</v>
      </c>
    </row>
    <row r="7" spans="1:8" x14ac:dyDescent="0.25">
      <c r="A7" s="2">
        <f t="shared" si="0"/>
        <v>6</v>
      </c>
      <c r="B7" s="2" t="s">
        <v>19</v>
      </c>
      <c r="C7" s="2" t="s">
        <v>20</v>
      </c>
      <c r="D7" s="2" t="s">
        <v>18</v>
      </c>
      <c r="E7" s="2">
        <v>1</v>
      </c>
      <c r="F7" s="2" t="s">
        <v>15</v>
      </c>
      <c r="G7" s="2" t="s">
        <v>84</v>
      </c>
      <c r="H7" s="4" t="s">
        <v>85</v>
      </c>
    </row>
    <row r="8" spans="1:8" x14ac:dyDescent="0.25">
      <c r="A8" s="2">
        <f t="shared" si="0"/>
        <v>7</v>
      </c>
      <c r="B8" s="2" t="s">
        <v>83</v>
      </c>
      <c r="C8" s="2" t="s">
        <v>92</v>
      </c>
      <c r="D8" s="2" t="s">
        <v>70</v>
      </c>
      <c r="E8" s="2">
        <v>7</v>
      </c>
      <c r="F8" s="2" t="s">
        <v>15</v>
      </c>
      <c r="G8" s="2" t="s">
        <v>94</v>
      </c>
      <c r="H8" s="4" t="s">
        <v>95</v>
      </c>
    </row>
    <row r="9" spans="1:8" x14ac:dyDescent="0.25">
      <c r="A9" s="2">
        <f t="shared" si="0"/>
        <v>8</v>
      </c>
      <c r="B9" s="2" t="s">
        <v>93</v>
      </c>
      <c r="C9" s="2" t="s">
        <v>46</v>
      </c>
      <c r="D9" s="2" t="s">
        <v>70</v>
      </c>
      <c r="E9" s="2">
        <v>3</v>
      </c>
      <c r="F9" s="2" t="s">
        <v>15</v>
      </c>
      <c r="G9" s="2" t="s">
        <v>96</v>
      </c>
      <c r="H9" s="4" t="s">
        <v>97</v>
      </c>
    </row>
    <row r="10" spans="1:8" x14ac:dyDescent="0.25">
      <c r="A10" s="2">
        <f t="shared" si="0"/>
        <v>9</v>
      </c>
      <c r="B10" s="2" t="s">
        <v>82</v>
      </c>
      <c r="C10" s="2" t="s">
        <v>81</v>
      </c>
      <c r="D10" s="2" t="s">
        <v>21</v>
      </c>
      <c r="E10" s="2">
        <v>2</v>
      </c>
      <c r="F10" s="2" t="s">
        <v>15</v>
      </c>
      <c r="G10" s="2" t="s">
        <v>86</v>
      </c>
      <c r="H10" s="4" t="s">
        <v>87</v>
      </c>
    </row>
    <row r="11" spans="1:8" x14ac:dyDescent="0.25">
      <c r="A11" s="2">
        <f t="shared" si="0"/>
        <v>10</v>
      </c>
      <c r="B11" s="2" t="s">
        <v>22</v>
      </c>
      <c r="C11" s="2" t="s">
        <v>80</v>
      </c>
      <c r="D11" s="2" t="s">
        <v>21</v>
      </c>
      <c r="E11" s="2">
        <v>1</v>
      </c>
      <c r="F11" s="2" t="s">
        <v>15</v>
      </c>
      <c r="G11" s="2" t="s">
        <v>88</v>
      </c>
      <c r="H11" s="4" t="s">
        <v>89</v>
      </c>
    </row>
    <row r="12" spans="1:8" x14ac:dyDescent="0.25">
      <c r="A12" s="2">
        <f t="shared" si="0"/>
        <v>11</v>
      </c>
      <c r="B12" s="2" t="s">
        <v>23</v>
      </c>
      <c r="C12" s="2" t="s">
        <v>24</v>
      </c>
      <c r="D12" s="2" t="s">
        <v>25</v>
      </c>
      <c r="E12" s="2">
        <v>1</v>
      </c>
      <c r="F12" s="2" t="s">
        <v>15</v>
      </c>
      <c r="G12" s="2" t="s">
        <v>90</v>
      </c>
      <c r="H12" s="4" t="s">
        <v>91</v>
      </c>
    </row>
    <row r="13" spans="1:8" x14ac:dyDescent="0.25">
      <c r="A13" s="2">
        <f t="shared" si="0"/>
        <v>12</v>
      </c>
      <c r="B13" s="2" t="s">
        <v>26</v>
      </c>
      <c r="C13" s="2" t="s">
        <v>27</v>
      </c>
      <c r="D13" s="2" t="s">
        <v>18</v>
      </c>
      <c r="E13" s="2">
        <v>4</v>
      </c>
      <c r="F13" s="2" t="s">
        <v>15</v>
      </c>
      <c r="G13" s="2" t="s">
        <v>98</v>
      </c>
      <c r="H13" s="4" t="s">
        <v>99</v>
      </c>
    </row>
    <row r="14" spans="1:8" x14ac:dyDescent="0.25">
      <c r="A14" s="2">
        <f t="shared" si="0"/>
        <v>13</v>
      </c>
      <c r="B14" s="2" t="s">
        <v>28</v>
      </c>
      <c r="C14" s="2" t="s">
        <v>29</v>
      </c>
      <c r="D14" s="2" t="s">
        <v>18</v>
      </c>
      <c r="E14" s="2">
        <v>3</v>
      </c>
      <c r="F14" s="2" t="s">
        <v>15</v>
      </c>
      <c r="G14" s="2" t="s">
        <v>100</v>
      </c>
      <c r="H14" s="5" t="s">
        <v>101</v>
      </c>
    </row>
    <row r="15" spans="1:8" x14ac:dyDescent="0.25">
      <c r="A15" s="2">
        <f t="shared" si="0"/>
        <v>14</v>
      </c>
      <c r="B15" s="2">
        <v>0.33</v>
      </c>
      <c r="C15" s="2" t="s">
        <v>30</v>
      </c>
      <c r="D15" s="2" t="s">
        <v>18</v>
      </c>
      <c r="E15" s="2">
        <v>1</v>
      </c>
      <c r="F15" s="2" t="s">
        <v>15</v>
      </c>
      <c r="G15" s="2" t="s">
        <v>102</v>
      </c>
      <c r="H15" s="4" t="s">
        <v>103</v>
      </c>
    </row>
    <row r="16" spans="1:8" x14ac:dyDescent="0.25">
      <c r="A16" s="2">
        <f t="shared" si="0"/>
        <v>15</v>
      </c>
      <c r="B16" s="2" t="s">
        <v>31</v>
      </c>
      <c r="C16" s="2" t="s">
        <v>32</v>
      </c>
      <c r="D16" s="2" t="s">
        <v>18</v>
      </c>
      <c r="E16" s="2">
        <v>1</v>
      </c>
      <c r="F16" s="2" t="s">
        <v>15</v>
      </c>
      <c r="G16" s="2" t="s">
        <v>104</v>
      </c>
      <c r="H16" s="4" t="s">
        <v>105</v>
      </c>
    </row>
    <row r="17" spans="1:8" x14ac:dyDescent="0.25">
      <c r="A17" s="2">
        <f t="shared" si="0"/>
        <v>16</v>
      </c>
      <c r="B17" s="2" t="s">
        <v>33</v>
      </c>
      <c r="C17" s="2" t="s">
        <v>34</v>
      </c>
      <c r="D17" s="2" t="s">
        <v>18</v>
      </c>
      <c r="E17" s="2">
        <v>1</v>
      </c>
      <c r="F17" s="2" t="s">
        <v>15</v>
      </c>
      <c r="G17" s="2"/>
    </row>
    <row r="18" spans="1:8" x14ac:dyDescent="0.25">
      <c r="A18" s="2">
        <f t="shared" si="0"/>
        <v>17</v>
      </c>
      <c r="B18" s="2" t="s">
        <v>35</v>
      </c>
      <c r="C18" s="2" t="s">
        <v>36</v>
      </c>
      <c r="D18" s="2" t="s">
        <v>18</v>
      </c>
      <c r="E18" s="2">
        <v>1</v>
      </c>
      <c r="F18" s="2" t="s">
        <v>15</v>
      </c>
      <c r="G18" s="2" t="s">
        <v>106</v>
      </c>
      <c r="H18" s="5" t="s">
        <v>107</v>
      </c>
    </row>
    <row r="19" spans="1:8" x14ac:dyDescent="0.25">
      <c r="A19" s="2">
        <f t="shared" si="0"/>
        <v>18</v>
      </c>
      <c r="B19" s="2" t="s">
        <v>108</v>
      </c>
      <c r="C19" s="2" t="s">
        <v>37</v>
      </c>
      <c r="D19" s="2" t="s">
        <v>18</v>
      </c>
      <c r="E19" s="2">
        <v>1</v>
      </c>
      <c r="F19" s="2" t="s">
        <v>15</v>
      </c>
      <c r="G19" s="2" t="s">
        <v>109</v>
      </c>
      <c r="H19" s="4" t="s">
        <v>110</v>
      </c>
    </row>
    <row r="20" spans="1:8" x14ac:dyDescent="0.25">
      <c r="A20" s="2">
        <f t="shared" si="0"/>
        <v>19</v>
      </c>
      <c r="B20" s="2" t="s">
        <v>38</v>
      </c>
      <c r="C20" s="2" t="s">
        <v>39</v>
      </c>
      <c r="D20" s="2" t="s">
        <v>18</v>
      </c>
      <c r="E20" s="2">
        <v>2</v>
      </c>
      <c r="F20" s="2" t="s">
        <v>15</v>
      </c>
      <c r="G20" s="2" t="s">
        <v>111</v>
      </c>
      <c r="H20" s="4" t="s">
        <v>112</v>
      </c>
    </row>
    <row r="21" spans="1:8" x14ac:dyDescent="0.25">
      <c r="A21" s="2">
        <f t="shared" si="0"/>
        <v>20</v>
      </c>
      <c r="B21" s="2" t="s">
        <v>40</v>
      </c>
      <c r="C21" s="2" t="s">
        <v>41</v>
      </c>
      <c r="D21" s="2" t="s">
        <v>42</v>
      </c>
      <c r="E21" s="2">
        <v>1</v>
      </c>
      <c r="F21" s="2" t="s">
        <v>15</v>
      </c>
      <c r="G21" s="2" t="s">
        <v>43</v>
      </c>
      <c r="H21" s="4" t="s">
        <v>113</v>
      </c>
    </row>
    <row r="22" spans="1:8" x14ac:dyDescent="0.25">
      <c r="A22" s="2">
        <f t="shared" si="0"/>
        <v>21</v>
      </c>
      <c r="B22" s="2" t="s">
        <v>116</v>
      </c>
      <c r="C22" s="2" t="s">
        <v>115</v>
      </c>
      <c r="D22" s="2" t="s">
        <v>44</v>
      </c>
      <c r="E22" s="2">
        <v>3</v>
      </c>
      <c r="F22" s="2" t="s">
        <v>15</v>
      </c>
      <c r="G22" s="2" t="s">
        <v>118</v>
      </c>
      <c r="H22" s="4" t="s">
        <v>119</v>
      </c>
    </row>
    <row r="23" spans="1:8" x14ac:dyDescent="0.25">
      <c r="A23" s="2">
        <f t="shared" si="0"/>
        <v>22</v>
      </c>
      <c r="B23" s="2" t="s">
        <v>117</v>
      </c>
      <c r="C23" s="2" t="s">
        <v>45</v>
      </c>
      <c r="D23" s="2" t="s">
        <v>44</v>
      </c>
      <c r="E23" s="2">
        <v>1</v>
      </c>
      <c r="F23" s="2" t="s">
        <v>15</v>
      </c>
      <c r="G23" s="2" t="s">
        <v>120</v>
      </c>
      <c r="H23" s="4" t="s">
        <v>121</v>
      </c>
    </row>
    <row r="24" spans="1:8" x14ac:dyDescent="0.25">
      <c r="A24" s="2">
        <f t="shared" si="0"/>
        <v>23</v>
      </c>
      <c r="B24" s="2" t="s">
        <v>47</v>
      </c>
      <c r="C24" s="2" t="s">
        <v>48</v>
      </c>
      <c r="D24" s="2" t="s">
        <v>49</v>
      </c>
      <c r="E24" s="2">
        <v>1</v>
      </c>
      <c r="F24" s="2" t="s">
        <v>15</v>
      </c>
      <c r="G24" s="2" t="s">
        <v>123</v>
      </c>
      <c r="H24" s="4" t="s">
        <v>122</v>
      </c>
    </row>
    <row r="25" spans="1:8" x14ac:dyDescent="0.25">
      <c r="A25" s="2">
        <f t="shared" si="0"/>
        <v>24</v>
      </c>
      <c r="B25" s="2" t="s">
        <v>50</v>
      </c>
      <c r="C25" s="2" t="s">
        <v>51</v>
      </c>
      <c r="D25" s="2" t="s">
        <v>52</v>
      </c>
      <c r="E25" s="2">
        <v>1</v>
      </c>
      <c r="F25" s="2" t="s">
        <v>15</v>
      </c>
      <c r="G25" s="2" t="s">
        <v>53</v>
      </c>
      <c r="H25" s="4" t="s">
        <v>62</v>
      </c>
    </row>
    <row r="26" spans="1:8" x14ac:dyDescent="0.25">
      <c r="A26" s="2">
        <f t="shared" si="0"/>
        <v>25</v>
      </c>
      <c r="B26" s="2" t="s">
        <v>54</v>
      </c>
      <c r="C26" s="2" t="s">
        <v>55</v>
      </c>
      <c r="D26" s="2" t="s">
        <v>114</v>
      </c>
      <c r="E26" s="2">
        <v>1</v>
      </c>
      <c r="F26" s="2" t="s">
        <v>15</v>
      </c>
      <c r="G26" s="2" t="s">
        <v>56</v>
      </c>
      <c r="H26" s="4" t="s">
        <v>63</v>
      </c>
    </row>
    <row r="27" spans="1:8" x14ac:dyDescent="0.25">
      <c r="A27" s="2">
        <f t="shared" si="0"/>
        <v>26</v>
      </c>
      <c r="B27" s="2" t="s">
        <v>57</v>
      </c>
      <c r="C27" s="2" t="s">
        <v>64</v>
      </c>
      <c r="D27" s="2" t="s">
        <v>58</v>
      </c>
      <c r="E27" s="2">
        <v>1</v>
      </c>
      <c r="F27" s="2" t="s">
        <v>15</v>
      </c>
      <c r="G27" s="2" t="s">
        <v>65</v>
      </c>
      <c r="H27" s="4" t="s">
        <v>66</v>
      </c>
    </row>
    <row r="28" spans="1:8" x14ac:dyDescent="0.25">
      <c r="A28" s="2">
        <f t="shared" si="0"/>
        <v>27</v>
      </c>
      <c r="B28" s="2" t="s">
        <v>67</v>
      </c>
      <c r="C28" s="2" t="s">
        <v>59</v>
      </c>
      <c r="D28" s="2" t="s">
        <v>60</v>
      </c>
      <c r="E28" s="2">
        <v>1</v>
      </c>
      <c r="F28" s="2" t="s">
        <v>15</v>
      </c>
      <c r="G28" s="2" t="s">
        <v>68</v>
      </c>
      <c r="H28" s="4" t="s">
        <v>69</v>
      </c>
    </row>
  </sheetData>
  <hyperlinks>
    <hyperlink ref="H26" r:id="rId1"/>
    <hyperlink ref="H27" r:id="rId2"/>
    <hyperlink ref="H25" r:id="rId3"/>
    <hyperlink ref="H28" r:id="rId4"/>
    <hyperlink ref="H3" r:id="rId5"/>
    <hyperlink ref="H5" r:id="rId6"/>
    <hyperlink ref="H4" r:id="rId7"/>
    <hyperlink ref="H6" r:id="rId8"/>
    <hyperlink ref="H7" r:id="rId9"/>
    <hyperlink ref="H10" r:id="rId10"/>
    <hyperlink ref="H11" r:id="rId11"/>
    <hyperlink ref="H12" r:id="rId12"/>
    <hyperlink ref="H9" r:id="rId13"/>
    <hyperlink ref="H8" r:id="rId14"/>
    <hyperlink ref="H13" r:id="rId15"/>
    <hyperlink ref="H14" r:id="rId16"/>
    <hyperlink ref="H15" r:id="rId17"/>
    <hyperlink ref="H16" r:id="rId18"/>
    <hyperlink ref="H18" r:id="rId19"/>
    <hyperlink ref="H19" r:id="rId20"/>
    <hyperlink ref="H20" r:id="rId21"/>
    <hyperlink ref="H21" r:id="rId22"/>
    <hyperlink ref="H22" r:id="rId23"/>
    <hyperlink ref="H23" r:id="rId24"/>
    <hyperlink ref="H24" r:id="rId25"/>
  </hyperlinks>
  <pageMargins left="0.7" right="0.7" top="0.75" bottom="0.75" header="0.3" footer="0.3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BOM_Parking_lot_slave_device_20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2019-11-07T14:54:38Z</dcterms:created>
  <dcterms:modified xsi:type="dcterms:W3CDTF">2019-11-07T15:24:42Z</dcterms:modified>
</cp:coreProperties>
</file>