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7895" windowHeight="7110"/>
  </bookViews>
  <sheets>
    <sheet name="MAIN DATA UPDATE" sheetId="1" r:id="rId1"/>
    <sheet name="City" sheetId="2" r:id="rId2"/>
    <sheet name="main data original" sheetId="3" r:id="rId3"/>
    <sheet name="Sheet1" sheetId="4" r:id="rId4"/>
    <sheet name="Sheet5" sheetId="5" r:id="rId5"/>
  </sheets>
  <calcPr calcId="125725"/>
</workbook>
</file>

<file path=xl/calcChain.xml><?xml version="1.0" encoding="utf-8"?>
<calcChain xmlns="http://schemas.openxmlformats.org/spreadsheetml/2006/main">
  <c r="T343" i="3"/>
  <c r="T340"/>
  <c r="T273"/>
  <c r="T37"/>
  <c r="D52" i="2"/>
  <c r="C52"/>
  <c r="B52"/>
  <c r="D51"/>
  <c r="C51"/>
  <c r="B51"/>
  <c r="D50"/>
  <c r="C50"/>
  <c r="B50"/>
  <c r="D49"/>
  <c r="C49"/>
  <c r="B49"/>
  <c r="D48"/>
  <c r="C48"/>
  <c r="B48"/>
  <c r="D47"/>
  <c r="C47"/>
  <c r="B47"/>
  <c r="D46"/>
  <c r="C46"/>
  <c r="B46"/>
  <c r="D45"/>
  <c r="C45"/>
  <c r="B45"/>
  <c r="D44"/>
  <c r="C44"/>
  <c r="B44"/>
  <c r="D43"/>
  <c r="C43"/>
  <c r="B43"/>
  <c r="D42"/>
  <c r="C42"/>
  <c r="B42"/>
  <c r="D41"/>
  <c r="C41"/>
  <c r="B41"/>
  <c r="D40"/>
  <c r="C40"/>
  <c r="B40"/>
  <c r="D39"/>
  <c r="C39"/>
  <c r="B39"/>
  <c r="D38"/>
  <c r="C38"/>
  <c r="B38"/>
  <c r="D37"/>
  <c r="C37"/>
  <c r="B37"/>
  <c r="D36"/>
  <c r="C36"/>
  <c r="B36"/>
  <c r="D35"/>
  <c r="C35"/>
  <c r="B35"/>
  <c r="D34"/>
  <c r="C34"/>
  <c r="B34"/>
  <c r="D33"/>
  <c r="C33"/>
  <c r="B33"/>
  <c r="D32"/>
  <c r="C32"/>
  <c r="B32"/>
  <c r="D31"/>
  <c r="C31"/>
  <c r="B31"/>
  <c r="D30"/>
  <c r="C30"/>
  <c r="B30"/>
  <c r="D29"/>
  <c r="C29"/>
  <c r="B29"/>
  <c r="D28"/>
  <c r="C28"/>
  <c r="B28"/>
  <c r="D27"/>
  <c r="C27"/>
  <c r="B27"/>
  <c r="D26"/>
  <c r="C26"/>
  <c r="B26"/>
  <c r="D25"/>
  <c r="C25"/>
  <c r="B25"/>
  <c r="D24"/>
  <c r="C24"/>
  <c r="B24"/>
  <c r="D23"/>
  <c r="C23"/>
  <c r="B23"/>
  <c r="D22"/>
  <c r="C22"/>
  <c r="B22"/>
  <c r="D21"/>
  <c r="C21"/>
  <c r="B21"/>
  <c r="D20"/>
  <c r="C20"/>
  <c r="B20"/>
  <c r="D19"/>
  <c r="C19"/>
  <c r="B19"/>
  <c r="D18"/>
  <c r="C18"/>
  <c r="B18"/>
  <c r="D17"/>
  <c r="C17"/>
  <c r="B17"/>
  <c r="D16"/>
  <c r="C16"/>
  <c r="B16"/>
  <c r="D15"/>
  <c r="C15"/>
  <c r="B15"/>
  <c r="D14"/>
  <c r="C14"/>
  <c r="B14"/>
  <c r="D13"/>
  <c r="C13"/>
  <c r="B13"/>
  <c r="D12"/>
  <c r="C12"/>
  <c r="B12"/>
  <c r="D11"/>
  <c r="C11"/>
  <c r="B11"/>
  <c r="D10"/>
  <c r="C10"/>
  <c r="B10"/>
  <c r="D9"/>
  <c r="C9"/>
  <c r="B9"/>
  <c r="D8"/>
  <c r="C8"/>
  <c r="B8"/>
  <c r="D7"/>
  <c r="C7"/>
  <c r="B7"/>
  <c r="D6"/>
  <c r="C6"/>
  <c r="B6"/>
  <c r="D5"/>
  <c r="C5"/>
  <c r="B5"/>
  <c r="D4"/>
  <c r="C4"/>
  <c r="B4"/>
  <c r="D3"/>
  <c r="C3"/>
  <c r="B3"/>
  <c r="D2"/>
  <c r="C2"/>
  <c r="B2"/>
</calcChain>
</file>

<file path=xl/sharedStrings.xml><?xml version="1.0" encoding="utf-8"?>
<sst xmlns="http://schemas.openxmlformats.org/spreadsheetml/2006/main" count="12746" uniqueCount="2689">
  <si>
    <t>ID</t>
  </si>
  <si>
    <t>Latitude1</t>
  </si>
  <si>
    <t>Longitude1</t>
  </si>
  <si>
    <t>Province</t>
  </si>
  <si>
    <t>City</t>
  </si>
  <si>
    <t>Area</t>
  </si>
  <si>
    <t>Date</t>
  </si>
  <si>
    <t>Month</t>
  </si>
  <si>
    <t>Year</t>
  </si>
  <si>
    <t>attacker</t>
  </si>
  <si>
    <t>tag</t>
  </si>
  <si>
    <t>killed</t>
  </si>
  <si>
    <t>kill_names</t>
  </si>
  <si>
    <t>injured</t>
  </si>
  <si>
    <t>injure_names</t>
  </si>
  <si>
    <t>unharmed</t>
  </si>
  <si>
    <t>unharm_names</t>
  </si>
  <si>
    <t>details</t>
  </si>
  <si>
    <t>Link1</t>
  </si>
  <si>
    <t>Link2</t>
  </si>
  <si>
    <t>Khyber Pakhtunkhwa</t>
  </si>
  <si>
    <t>Dera Ismail Khan</t>
  </si>
  <si>
    <t>Mohammad Hayatullah area</t>
  </si>
  <si>
    <t>Sunni</t>
  </si>
  <si>
    <t>Shia killing</t>
  </si>
  <si>
    <t>Nazir Hussain, son of Malik Elahi Bakhsh</t>
  </si>
  <si>
    <t>http://archives.dawn.com/2002/01/01/nat14.htm</t>
  </si>
  <si>
    <t>Sindh</t>
  </si>
  <si>
    <t>Karachi</t>
  </si>
  <si>
    <t>Gulshan-i-Iqbal Town</t>
  </si>
  <si>
    <t>Syed Hasan Ali, 53, an office superintendent of the Regional Transport Authority, and a resident of A-One Cottages, Dastagir Colony, Federal-B Area</t>
  </si>
  <si>
    <t>http://archives.dawn.com/2002/01/10/local3.htm</t>
  </si>
  <si>
    <t>Saddar Town</t>
  </si>
  <si>
    <t>Syed Jawwad Ali Rizvi, aged 60</t>
  </si>
  <si>
    <t>Syed Zamarud Husain Jafri, aged 55</t>
  </si>
  <si>
    <t>Syed Zamarud Husain is among the trustees of Imambargah Baqiatullah.</t>
  </si>
  <si>
    <t>http://archives.dawn.com/2002/01/30/local2.htm</t>
  </si>
  <si>
    <t>Sadiq Ali Humshery, aged 40</t>
  </si>
  <si>
    <t>http://archives.dawn.com/2002/02/04/local1.htm</t>
  </si>
  <si>
    <t>Shah Faisal Town</t>
  </si>
  <si>
    <t>Professor Syed Azhar Husain Zaidi, aged 58, and his son Syed Ashar Husain, aged 26</t>
  </si>
  <si>
    <t>http://archives.dawn.com/2002/02/07/local3.htm</t>
  </si>
  <si>
    <t>New Karachi Town</t>
  </si>
  <si>
    <t>Syed Azad Husain Zaidi</t>
  </si>
  <si>
    <t>http://archives.dawn.com/2002/02/11/local6.htm</t>
  </si>
  <si>
    <t>http://archives.dawn.com/2002/03/08/local3.htm</t>
  </si>
  <si>
    <t>Mohammed Ramazan</t>
  </si>
  <si>
    <t>Ehsan Ali, Firdaus</t>
  </si>
  <si>
    <t>Pak-Iranian Tea Company shop</t>
  </si>
  <si>
    <t>http://archives.dawn.com/2002/02/12/local3.htm</t>
  </si>
  <si>
    <t>Orangi Town</t>
  </si>
  <si>
    <t>Dr Syed Rashid Mehdi</t>
  </si>
  <si>
    <t>http://archives.dawn.com/2002/02/13/nat5.htm</t>
  </si>
  <si>
    <t>Punjab</t>
  </si>
  <si>
    <t>Chichawatni</t>
  </si>
  <si>
    <t>Chak 110/12-L</t>
  </si>
  <si>
    <t>Tanveer Shah, 60, his wife Naseem, 55, son Ghulam Husain, 32, daughter-in-law Kalsoom, 28, and another son Qasim, 18</t>
  </si>
  <si>
    <t>http://archives.dawn.com/2002/02/22/nat4.htm</t>
  </si>
  <si>
    <t>Rawalpindi</t>
  </si>
  <si>
    <t>Shah-i-Najaf mosque, Khayaban-i-Sir Syed, Sector 4</t>
  </si>
  <si>
    <t>Hayat, Mohammad Yunus, Liaquat Ali, Abdur Raheem, Gulzar Husain, Ghulam Haider, Khawaja Muneer Ali, Kashif, Kamran and Abdul Ali</t>
  </si>
  <si>
    <t>Sultan Hussain, Sadiq Raza, Ahsan Naqvi, Khawaja Zaheer, Romal, Hani Khan, Zaki Haider, Ansar, Akhund Agha, Malik Jawad, Anjum, Anjum Abbas, Anwar Ali, Imran, Abdul Aleem and Iftikhar.</t>
  </si>
  <si>
    <t>http://archives.dawn.com/2002/02/27/top3.htm</t>
  </si>
  <si>
    <t>Dr Alay Safdar Zaidi</t>
  </si>
  <si>
    <t>http://archives.dawn.com/2002/03/05/local4.htm</t>
  </si>
  <si>
    <t>http://archives.dawn.com/2002/04/09/local17.htm</t>
  </si>
  <si>
    <t>Lyari Town</t>
  </si>
  <si>
    <t>Dr Muzaffar Ali Samoo</t>
  </si>
  <si>
    <t>Jamshed Town</t>
  </si>
  <si>
    <t>Sibte Hasan, Mohammed Ishaq</t>
  </si>
  <si>
    <t>Sibte Hasan was caretaker of Imambargah Ali Raza situated on M. A. Jinnah Road</t>
  </si>
  <si>
    <t>Anwar Ali Tirmizi and Zulfiqar Haider</t>
  </si>
  <si>
    <t>http://archives.dawn.com/2002/03/12/local1.htm</t>
  </si>
  <si>
    <t>Gulberg Town</t>
  </si>
  <si>
    <t>Dr Anwarul Islam</t>
  </si>
  <si>
    <t>http://archives.dawn.com/2002/03/13/local2.htm</t>
  </si>
  <si>
    <t>Kazim Jafri</t>
  </si>
  <si>
    <t>Rizwan, Fazal Karim</t>
  </si>
  <si>
    <t>http://archives.dawn.com/2002/03/22/local3.htm</t>
  </si>
  <si>
    <t>Larkana</t>
  </si>
  <si>
    <t>Ratodero</t>
  </si>
  <si>
    <t>Sectarian conflict</t>
  </si>
  <si>
    <t>Including Shoukat Larak, Ihsan Ahmed Jamali, Mohammed Umar, Ilahi Bakhsh Khokhar, Nadeem Khokhar and Ghulam Rasool Khokhar</t>
  </si>
  <si>
    <t>http://archives.dawn.com/2002/03/27/local21.htm</t>
  </si>
  <si>
    <t>Bahawalpur</t>
  </si>
  <si>
    <t>Imambargah Bhatianwala Caretaker Arif Husain Bhatti and his son Ali Muntaza Mechoi</t>
  </si>
  <si>
    <t>http://archives.dawn.com/2002/04/01/nat3.htm</t>
  </si>
  <si>
    <t>Liaquatabad Town</t>
  </si>
  <si>
    <t>Mohammad Nazeer, 23</t>
  </si>
  <si>
    <t>Police said that unknown attackers riding a motorcycle opened fire at Imambargah Mehfil-i-Zainabia at Nazimabad No 1 and fled.</t>
  </si>
  <si>
    <t>http://archives.dawn.com/2002/04/08/local3.htm</t>
  </si>
  <si>
    <t>North Nazimabad Town</t>
  </si>
  <si>
    <t>Abul Khair, better known as Isphahan Haider, aged 37</t>
  </si>
  <si>
    <t>Also MQM activist but police believe sectarian motives</t>
  </si>
  <si>
    <t>http://archives.dawn.com/2002/04/11/local4.htm</t>
  </si>
  <si>
    <t>http://www.google.com/url?sa=t&amp;rct=j&amp;q=&amp;esrc=s&amp;source=web&amp;cd=7&amp;cad=rja&amp;ved=0CE0QFjAG&amp;url=http%3A%2F%2Farchives.dawn.com%2F2002%2F04%2F10%2Flocal4.htm&amp;ei=_W0FUsKeMq7H4APWk4HwBQ&amp;usg=AFQjCNEiU-fjYsGqnpDUkOQwbZ4YOxcjfg&amp;sig2=uksPH0ll6_wU-Bl9qPdlkg&amp;bvm=bv.50500085,d.dmg</t>
  </si>
  <si>
    <t>Mohammed Ashraf, unidentified man</t>
  </si>
  <si>
    <t>Iranian manager at Nursery Coffee House</t>
  </si>
  <si>
    <t>http://archives.dawn.com/2002/04/12/local2.htm</t>
  </si>
  <si>
    <t>Nasir, aged 20, and Alay Raza Rizvi, aged 30</t>
  </si>
  <si>
    <t>Fahd, aged 18</t>
  </si>
  <si>
    <t>http://archives.dawn.com/2002/04/24/local4.htm</t>
  </si>
  <si>
    <t>Nadeem Zaidi, aged 36, and Syed Fida Husain Naqvi, aged 50</t>
  </si>
  <si>
    <t>Tailor and customer</t>
  </si>
  <si>
    <t>http://archives.dawn.com/2002/04/26/local15.htm</t>
  </si>
  <si>
    <t>Bhakkar</t>
  </si>
  <si>
    <t>Qadimi Imambargah</t>
  </si>
  <si>
    <t>Shia blast</t>
  </si>
  <si>
    <t>Fauzia Perveen, Rukhsana, Narjis Khatoon, Atyia Batool, Ishrat Bibi alias Hashmat Bibi, Kaneez Fatima, Zakia and Faiz Mohammad (child).</t>
  </si>
  <si>
    <t>Police blame India and Al Qaeda! (9 women, 3 children);</t>
  </si>
  <si>
    <t>http://archives.dawn.com/2002/04/27/top4.htm</t>
  </si>
  <si>
    <t>http://archives.dawn.com/2002/04/26/top10.htm</t>
  </si>
  <si>
    <t>Malir Town</t>
  </si>
  <si>
    <t>Dr Athar Husain Rizvi</t>
  </si>
  <si>
    <t>http://archives.dawn.com/2002/05/06/local1.htm</t>
  </si>
  <si>
    <t>SITE Town</t>
  </si>
  <si>
    <t>Shia</t>
  </si>
  <si>
    <t>SSP/ASWJ killing</t>
  </si>
  <si>
    <t>Waqar Husain Shah, aged 22</t>
  </si>
  <si>
    <t>The police said that Shah was a friend of a slain activist of the banned Sipah-i-Sahaba Pakistan, Athar, who had been killed last year in an ambush at an election office during the local bodies polls in the police limits of Rizvia</t>
  </si>
  <si>
    <t>Syed Zafar Mehdi Zaidi, 50, His driver Mir Zaman, 49, and peon Mukhtar, 54</t>
  </si>
  <si>
    <t>Principal of Government Jamia Millia Polytechnic Institute</t>
  </si>
  <si>
    <t>http://archives.dawn.com/2002/05/07/top10.htm</t>
  </si>
  <si>
    <t>Syed Asghar Ali Zaidi, aged 32</t>
  </si>
  <si>
    <t>Tailor</t>
  </si>
  <si>
    <t>http://archives.dawn.com/2002/05/08/local6.htm</t>
  </si>
  <si>
    <t>Nauzad</t>
  </si>
  <si>
    <t>Imran</t>
  </si>
  <si>
    <t>Attack on Shia procession from Noor e Subhan Mosque</t>
  </si>
  <si>
    <t>http://archives.dawn.com/2002/05/22/local1.htm</t>
  </si>
  <si>
    <t>Qari Mohammad Ibrahim, aged 32, unit incharge, F.B. Area of Sipah-i-Sahaba Pakistan</t>
  </si>
  <si>
    <t>http://archives.dawn.com/2002/05/23/local1.htm</t>
  </si>
  <si>
    <t>Haji Agha Abbas, 70, and his servant Gul Zaman</t>
  </si>
  <si>
    <t>Owner of Aghas Juice Shop</t>
  </si>
  <si>
    <t>http://archives.dawn.com/2002/05/26/local5.htm</t>
  </si>
  <si>
    <t>Multan</t>
  </si>
  <si>
    <t>Imambargah Al-Hussaini</t>
  </si>
  <si>
    <t>Hassan Raza Zaidi, his younger brother Ali Raza Zaidi and their friend Raza Haider</t>
  </si>
  <si>
    <t>http://archives.dawn.com/2002/06/18/top17.htm</t>
  </si>
  <si>
    <t>Mohammed Danish Naqvi, aged 28</t>
  </si>
  <si>
    <t>http://archives.dawn.com/2002/06/19/local2.htm</t>
  </si>
  <si>
    <t>Mohammad Irfan</t>
  </si>
  <si>
    <t>http://archives.dawn.com/2002/10/30/local2.htm</t>
  </si>
  <si>
    <t>Lahore</t>
  </si>
  <si>
    <t>Wazir Ali Road</t>
  </si>
  <si>
    <t>Captain Dr. Syed Imran Zaidi (retired)</t>
  </si>
  <si>
    <t>Doctor</t>
  </si>
  <si>
    <t>http://archives.dawn.com/2002/11/02/nat47.htm</t>
  </si>
  <si>
    <t>Korangi Town</t>
  </si>
  <si>
    <t>Shia blast (preempted)</t>
  </si>
  <si>
    <t>Including Asif Ramzi, chief of a faction of the outlawed Lashkar-i-Jhangvi, Nadeem Abbas, Amir Memon</t>
  </si>
  <si>
    <t>was it a bomb that went wrong? Unclear</t>
  </si>
  <si>
    <t>http://archives.dawn.com/2002/12/20/top2.htm</t>
  </si>
  <si>
    <t>http://archives.dawn.com/2002/12/23/local15.htm</t>
  </si>
  <si>
    <t>Saghir Husain Kazmi</t>
  </si>
  <si>
    <t>Journalist</t>
  </si>
  <si>
    <t>http://archives.dawn.com/2003/02/21/local5.htm</t>
  </si>
  <si>
    <t>Khadim Hussain; Yawar Abbas, 22; Mohabbat Ali, 25; Ramzan Ali, 18; Mohammad Ali, 13; Saqib, 17; and Mohammad Ali, 28</t>
  </si>
  <si>
    <t>Imtiaz Hussain, Rashid Hussain, Mohammad Issa, Zahur Ahmed, Mohammad Ali, Basharat Hussain and Shamsullah</t>
  </si>
  <si>
    <t>Shooting outside imambargah. Imambargah Muntazirul Mehdi, Rafah-i-Aam Society</t>
  </si>
  <si>
    <t>http://archives.dawn.com/2003/02/23/top2.htm</t>
  </si>
  <si>
    <t>http://archives.dawn.com/2003/02/24/local2.htm</t>
  </si>
  <si>
    <t>Ghulam Hussai, Baqar Raza</t>
  </si>
  <si>
    <t>Iranian descent owner of coffee house/bakery and his nephew shot dead</t>
  </si>
  <si>
    <t>http://archives.dawn.com/2003/03/01/local4.htm</t>
  </si>
  <si>
    <t>Sargodha</t>
  </si>
  <si>
    <t>Miani</t>
  </si>
  <si>
    <t>Brawl between Shia processionists and Sunni traders who try to prevent them from taking out a procession without a permit</t>
  </si>
  <si>
    <t>http://archives.dawn.com/2003/03/13/nat31.htm</t>
  </si>
  <si>
    <t>Vehari</t>
  </si>
  <si>
    <t>Sahooka</t>
  </si>
  <si>
    <t>Hina Batool</t>
  </si>
  <si>
    <t>Amina bibi, Zahida bibi, Saeeda Begum, Khurshid bibi, Salma bibi, Zahra bibi, Muhammad Idrees, Qamar Batool, Ashiq Shah, Tassaduq Husain Shah and procession leader Jahangir Shah</t>
  </si>
  <si>
    <t>SSP leader drives tractor into Muharram procession</t>
  </si>
  <si>
    <t>http://archives.dawn.com/2003/03/16/nat32.htm</t>
  </si>
  <si>
    <t>Gilgit Baltistan</t>
  </si>
  <si>
    <t>Gilgit</t>
  </si>
  <si>
    <t>Astore</t>
  </si>
  <si>
    <t>sectarian conflict</t>
  </si>
  <si>
    <t>stones hurled at Muharram procession</t>
  </si>
  <si>
    <t>http://archives.dawn.com/2003/03/17/nat32.htm</t>
  </si>
  <si>
    <t>Sheikhupura</t>
  </si>
  <si>
    <t>Gujranwala Road</t>
  </si>
  <si>
    <t>Ehsan Babar</t>
  </si>
  <si>
    <t>SSP leader shot dead</t>
  </si>
  <si>
    <t>http://archives.dawn.com/2003/05/17/nat42.htm</t>
  </si>
  <si>
    <t>Baluchistan</t>
  </si>
  <si>
    <t>Sibi</t>
  </si>
  <si>
    <t>Saqlain Naqvi</t>
  </si>
  <si>
    <t>In Sibi, unidentified motorcyclists opened fire on Saqlain Naqvi, leader of a religious group. Hospital sources said that he was out of danger.</t>
  </si>
  <si>
    <t>http://archives.dawn.com/2003/06/01/nat7.htm</t>
  </si>
  <si>
    <t>Quetta</t>
  </si>
  <si>
    <t>Geological Survey of Pakistan</t>
  </si>
  <si>
    <t>Syed Naiz Ali Shah</t>
  </si>
  <si>
    <t>victim was a local leader of Imambargah al-Bait Satellite Town and an official of the Geological Survey of Pakistan</t>
  </si>
  <si>
    <t>http://archives.dawn.com/2003/06/07/nat16.htm</t>
  </si>
  <si>
    <t>Sariab</t>
  </si>
  <si>
    <t>Mohammad Ali, Mohammad Jawad, Abdul Hussain, Mohammad Nabi, Sajjad Ali, Abid Ali, Mohammad Baqar, Pervez Ali, Mohammad Abbas, Zakir Hussain and Ghulam Abbas,</t>
  </si>
  <si>
    <t>Mohammad Arif, Ali Raza, Abdul Aziz, Abdul Hussain, Mohammad Ali, Akbar Ali, Ghulam Hussain, Shaukat Ali and Mohammad Aqeel.</t>
  </si>
  <si>
    <t>At least 11 police trainees were killed and 9 others injured when two armed men opened fire on their vehicle on Sariab Road on Sunday evening.</t>
  </si>
  <si>
    <t>http://archives.dawn.com/2003/06/09/top1.htm</t>
  </si>
  <si>
    <t>http://archives.dawn.com/2003/06/10/top11.htm</t>
  </si>
  <si>
    <t>Syed Saghir Abid Rizvi</t>
  </si>
  <si>
    <t>Mr Rizvi is among the trustee’s of Masjid-o-Imambargah Babul Ilam and also Rabita secretary of the Jaffaria Alliance, police added.</t>
  </si>
  <si>
    <t>http://archives.dawn.com/2003/06/13/local6.htm</t>
  </si>
  <si>
    <t>Saadat Ali</t>
  </si>
  <si>
    <t>SSP activist. currently working as a salesman in a distribution company, had been trained in Afghanistan and had been picked up by the police in Feb 2000.</t>
  </si>
  <si>
    <t>http://archives.dawn.com/2003/06/13/top10.htm</t>
  </si>
  <si>
    <t>Mecongi Road</t>
  </si>
  <si>
    <t>Walayat Hussain, Asim Ali, Tanzeem Haider, Syed Mohammad Naqi, Ramzan Ali, Mohammad Mehdi, Munir Ahmed, Ijaz Hussain, Mohammad Hussain, Syed Baqir Raza, Mohammad Ayub, Mohammad Hasan, Sadat Ali, Haji Abdul Wahid, Syed Raza, Rajab Ali, Tasuwwar Abbas, Mustafa Zafar Haider, Mohammad Latif, Haider Ali, Mehdi, Haji Ghulam Mohammad, Mohammad Kashif, Mohammad Younus, Zawar, Mohammad Naqi, Muzaffar Ali and Nazar Hussain.</t>
  </si>
  <si>
    <t>Mubarak Ali, Hazarat Khan, Naib Ali, Hasan Reza, Ali Reza, Syed Kazim, Safdar Ali, Saifullah, Fateh, Mohammad Mohsin, Syed Ahmed Shah, Liaquat, Basit Ali, Kamal Ali, Mohammad Waseem, Mohammad Zahid, Sajid, Mohammad Ali, Ghulam Abbas, Samiullah, Mohsin Ali, Asharf Ali, Hasan Raza, Mohammad Younus, Shaukat Ali, Syed Zakir Hussain, Riaz Hussain, Mohammad Yasin, Abdul Shakoor, Nooruddin, Mahmood, Khair Hussain, Mohammad Younus, Ali Abid, Master Ali Reza, Mohammad Baqir, Syed Reza Hussain, Moheem Hussain, Ahmed Ali, Nazir Abbas, Murtaza, Saifullah, Afzal, Sher and Tanvir.</t>
  </si>
  <si>
    <t>LeJ claims responsibility. During Juma prayers. The two assailants carrying automatic weapons opened indiscriminate fire on the people. They continued firing for over 10 minutes. In the meanwhile, a powerful bomb exploded outside the main hall, killing the suicide bomber and many other people offering prayers.</t>
  </si>
  <si>
    <t>http://archives.dawn.com/2003/07/05/top1.htm</t>
  </si>
  <si>
    <t>http://archives.dawn.com/2003/07/12/local45.htm</t>
  </si>
  <si>
    <t>Mohammad Javed, Mohammad Asif, Imran, Mehmood and Ismail</t>
  </si>
  <si>
    <t>Five brothers from the Memon community all shot dead. Unclear whether they were Shia.</t>
  </si>
  <si>
    <t>http://archives.dawn.com/2003/08/10/top11.htm</t>
  </si>
  <si>
    <t>http://archives.dawn.com/2003/08/21/local3.htm</t>
  </si>
  <si>
    <t>Dr Ibne Hasan</t>
  </si>
  <si>
    <t>http://archives.dawn.com/2003/08/17/local2.htm</t>
  </si>
  <si>
    <t>Dr Shoaib Shafiq</t>
  </si>
  <si>
    <t>http://archives.dawn.com/2003/08/20/nat21.htm</t>
  </si>
  <si>
    <t>Athar Ali, 30; bus driver Mohammad Qasim, 50; Hashim Raza, 40; Raza Ali, 40; and Hawaldar Mohammad Rafiq Shahid, 40; Syed Wasiul Hasan Zaidi.</t>
  </si>
  <si>
    <t>Munawar Ali Zaidi, 26; Asghar Zaidi, 30; Syed Itrat Hussain, 40; Ali Hussain, 30; Asif Ali Jafri, 38; Aslam Abbas, 45; and Pervez, 42.</t>
  </si>
  <si>
    <t>Suparco employees shot dead on way to imambargah for prayers. LeJ arrested for it</t>
  </si>
  <si>
    <t>http://archives.dawn.com/2003/10/04/top2.htm</t>
  </si>
  <si>
    <t>http://archives.dawn.com/2005/05/10/top14.htm</t>
  </si>
  <si>
    <t>Islamabad</t>
  </si>
  <si>
    <t>Kashmir Highway</t>
  </si>
  <si>
    <t>Maulana Azam Tariq, Asghar (driver), hailing from Jahanian, and guards Usman (from Hazro), Mumtaz (from Khushab) and Daniyal (from Balakot).</t>
  </si>
  <si>
    <t>Shot dead on highway</t>
  </si>
  <si>
    <t>http://archives.dawn.com/2003/10/07/top13.htm</t>
  </si>
  <si>
    <t>They identify a Shia from Gilgit working with Sipah e Muhammadi as a suspect</t>
  </si>
  <si>
    <t>Aabpara</t>
  </si>
  <si>
    <t>Imambargah attacked, cinema burnt, general rioting after Azam Tariq funeral</t>
  </si>
  <si>
    <t>http://archives.dawn.com/2003/10/08/nat2.htm</t>
  </si>
  <si>
    <t>Khairpur</t>
  </si>
  <si>
    <t>Shia seminary ransacked after Azam Tariq's death</t>
  </si>
  <si>
    <t>http://archives.dawn.com/2003/10/08/nat34.htm</t>
  </si>
  <si>
    <t>Nagaral</t>
  </si>
  <si>
    <t>Mohammad Sahrif, 22; Muddasar, 10; Muzammil, 9; Sajid, 20; and Iqrar, 14</t>
  </si>
  <si>
    <t>Bomb planted in imambargah</t>
  </si>
  <si>
    <t>http://archives.dawn.com/2004/02/17/local40.htm</t>
  </si>
  <si>
    <t>Imambargah Yadgar e Hussaini, Satellite Town</t>
  </si>
  <si>
    <t>Suicide blast on imambargah during Muharram in maghrib prayers</t>
  </si>
  <si>
    <t>http://archives.dawn.com/2004/02/29/top9.htm</t>
  </si>
  <si>
    <t>Liaquat Bazaar</t>
  </si>
  <si>
    <t>Grenade, shooting, suicide bomb on Ashura procession. Firing b/w police and processionists. Arson too. Afterwards, Hazara refuse to bury dead until the police head is removed!!!!!!!!! SO MUCH PRECEDENT! FOR RECENT HAZARA SIT IN AND FOR KARACHI ASHURA BLAST! LeJ people later arrested</t>
  </si>
  <si>
    <t>http://archives.dawn.com/2004/03/04/top1.htm</t>
  </si>
  <si>
    <t>http://archives.dawn.com/2004/03/05/top7.htm</t>
  </si>
  <si>
    <t>Mandi Bahauddin</t>
  </si>
  <si>
    <t>Phalia</t>
  </si>
  <si>
    <t>Syed Ejaz Hussain Naqvi, Mian Khan</t>
  </si>
  <si>
    <t>Abid, Nasir Butt</t>
  </si>
  <si>
    <t>Firing etc over unauthorized Shia procession</t>
  </si>
  <si>
    <t>http://archives.dawn.com/2004/03/04/local37.htm</t>
  </si>
  <si>
    <t>Afsar Abbas, 38, Ahmer Manzer Abbas, Dr Asad Abbas Naqvi, Agha Ghulam Haider, Syed Ali Rizvi, Sakhawat Ali, Nihal Rizvi, Sakha Ali, Nihal Zaidi</t>
  </si>
  <si>
    <t>Ahsan Naqvi, 19, Inayat Ali, 35, Mazhar Husain, Qamar Abbas</t>
  </si>
  <si>
    <t>Suicide bomb at Hyderi Mosque</t>
  </si>
  <si>
    <t>http://archives.dawn.com/2004/05/08/top1.htm</t>
  </si>
  <si>
    <t>http://archives.dawn.com/2004/05/22/local12.htm</t>
  </si>
  <si>
    <t>Jhang</t>
  </si>
  <si>
    <t>Basti Noorpura</t>
  </si>
  <si>
    <t>Mohsin Raza, Sada Husain, Imran Shah, Aslam and Muzaffar</t>
  </si>
  <si>
    <t>Local conflict causes group to attack an imambargah</t>
  </si>
  <si>
    <t>http://archives.dawn.com/2004/05/21/local51.htm</t>
  </si>
  <si>
    <t>Deobandi killing</t>
  </si>
  <si>
    <t>Mufti Nizamuddin Shamzai</t>
  </si>
  <si>
    <t>Tayyab, Saleemuddin, Rafiuddin</t>
  </si>
  <si>
    <t>Gunmen opened fire on car close to Jamia Binoria. He was Deobandi mufti. V famous</t>
  </si>
  <si>
    <t>http://archives.dawn.com/2004/05/31/top3.htm</t>
  </si>
  <si>
    <t>http://archives.dawn.com/2004/07/02/local3.htm</t>
  </si>
  <si>
    <t>Syed Rizwan Hussain, 45, Ali Hasan, Dr Shahid Habib</t>
  </si>
  <si>
    <t>Suicide blast at Imambargah Ali Reza</t>
  </si>
  <si>
    <t>http://archives.dawn.com/2004/06/01/top1.htm</t>
  </si>
  <si>
    <t>http://archives.dawn.com/2004/06/03/local1.htm</t>
  </si>
  <si>
    <t>Firing on people donating blood at Hussaini Blood Bank after bomb blast at imambargah</t>
  </si>
  <si>
    <t>http://archives.dawn.com/2004/06/01/local1.htm</t>
  </si>
  <si>
    <t>Dera Ghazi Khan</t>
  </si>
  <si>
    <t>Al Zohra Hospital</t>
  </si>
  <si>
    <t>Dr Soraiya Nisar</t>
  </si>
  <si>
    <t>Firing on a gynaecologist Her driver injured</t>
  </si>
  <si>
    <t>http://shiagenocide.com/index.php/reports/view/118?l=el&amp;l=ja_JP</t>
  </si>
  <si>
    <t>Garden Town</t>
  </si>
  <si>
    <t>Pir Binyamin Rizvi, Pir Hakeem, Naseer</t>
  </si>
  <si>
    <t>He was a PMLN leader and also from Phalia. Police believe that it may have been sectarian killing as there was a sectarian issue in Phalia a few years ago</t>
  </si>
  <si>
    <t>http://archives.dawn.com/2004/06/27/top8.htm</t>
  </si>
  <si>
    <t>Gadap Town</t>
  </si>
  <si>
    <t>Mohammad Azam</t>
  </si>
  <si>
    <t>Maulana Mohammad Anwer, Maulana Bilal Ahmed, Maulana Abdul Rehman Mujeeb and Maulana Abdul Sattar, Azmat, Irfan, Farrukh</t>
  </si>
  <si>
    <t>Roadside bomb on van carrying ppl from Jamia Al-Rasheedia seminary</t>
  </si>
  <si>
    <t>http://archives.dawn.com/2004/07/25/top6.htm</t>
  </si>
  <si>
    <t>Tayyab, Sauleh Mohammad and Sanaullah, students, and two passers by, Ahsan and Nadeem, Mohammad Zahid</t>
  </si>
  <si>
    <t>Twin bomb blasts near Jamia Binoria</t>
  </si>
  <si>
    <t>http://archives.dawn.com/2004/08/09/top2.htm</t>
  </si>
  <si>
    <t>Prof Atiqul Hasan Naqvi</t>
  </si>
  <si>
    <t>http://archives.dawn.com/2004/09/11/top12.htm</t>
  </si>
  <si>
    <t>Wahdat Colony</t>
  </si>
  <si>
    <t>Younas Changezi and Mazhar Ali, and driver Khuda Bakhsh</t>
  </si>
  <si>
    <t>Nisar Kazmi</t>
  </si>
  <si>
    <t>Firing on Nisar Kazmi, DSP, getting close to investigations on sectarian killings. The assailants car is found in KHAROTABAD!</t>
  </si>
  <si>
    <t>http://archives.dawn.com/2004/09/26/top8.htm</t>
  </si>
  <si>
    <t>Sialkot</t>
  </si>
  <si>
    <t>Raja Road</t>
  </si>
  <si>
    <t>Former deputy speaker of AJK Legislative Assembly Shaukat Hussain Naqvi, Syed Idrees Ahmad Shehzada, Khadim Hussain, Ghulam Raza, Ikhlaq Hussain, Brig (retd) Muhammad Hanif Jafri, Riaz Hussain Jafri, Asad Abbas, Waqar Ali Jafri, Malik Faiz, Sibtul Hassan, Muhammad Ali, Syed Kara Abbas Kazmi, Tajammul Hussain, Zahirul Hasan Rizvi, Ghulam Raza, Bao Riaz, Riaz Matwalli, Riasat Ali, Faiz Hussain and a 7-year-old, Ali; Sajid Naqvi, a serving major, and Asad Karblai</t>
  </si>
  <si>
    <t>Suicide blast on Zainabia Mosque next to Imambargah Mistri Abdullah</t>
  </si>
  <si>
    <t>http://archives.dawn.com/2004/10/03/top6.htm</t>
  </si>
  <si>
    <t>http://archives.dawn.com/2004/10/02/top1.htm</t>
  </si>
  <si>
    <t>Khanewal Road, Rasheedabad Colony</t>
  </si>
  <si>
    <t>SSP/ASWJ blast</t>
  </si>
  <si>
    <t>Abdur Rehman s/o Mohammad Ramzan (Multan), Imtiaz Munawwar s/o Ali Mohammad (Qasimpur Colony, Multan), Hammad s/o Mohib Ahmad (Fertilizer Factory, Multan), Mohammad Azam s/o Mohammad Bakhsh (Multan), Riaz Hussain s/o Imam Bakhsh (Alipur), his son Husnain, Abdul Ghaffar s/o Dost Mohammad (Taunsa), Abdul Jabbar s/o Khan Mohammad (Taunsa), Qadir Bakhsh s/o Allah Bakhsh (Taunsa), Khalid Dad s/o Haji (Taunsa), Allah Bakhsh s/o Yaqoob (Taunsa), Hafiz Abdul Khaliq s/o Ghulam Farid (Taunsa), Hafiz Tahir s/o Hafiz M. Esa (Kabirwala), Mohammad Tahir s/o Manzoor Hussain (Kabirwala), Qari Mohammad Hanif s/o Allah Ditta (Kabirwala), Javed s/o Wali Mohammad (Kabirwala), Abdul Basit s/o Nazar Mohammad (Kabirwala), Ijaz Ahmad s/o Irshad Ahmad (Kabirwala), Umar Farooq s/o Abdul Latif (Jalalpur Pirwala), his brother Abdul Maalik, Mohammad Nawaz s/o Willayat Ali (Haroonabad), Qari Hafeezur Rehman s/o Hafiz Allah Bakhsh (Khanewal), Mohammad Ikram s/o Mohammad Sultan (Khanewal), Saudullah s/o Abdul Latif (Muzaffargarh), Atiqur Rehman s/o Nazar Hussain (Muzaffargarh), Mohammad Moazzam s/o Abdul Qadir (Muzaffargarh), Mahmood Ahmad s/o Bashir Ahmad (Fazilpur), Abdul Malik s/o Mohammad Bakhsh (Mailsi), Taj Mohammad s/o Khuda Bakhsh (Lodhran), Ashiq s/o Ghulam Mohammad (Kabirwala), Saifullah s/o Ghulam Hussain (Kotaddu), Qari M. Saeed s/o Mohammad Jafar (Kabirwala), Gulzar Ahmad s/o Abdul Ghaffar (Lodhran), Allah Rakha s/o Ghulam Farid (Shujabad) Ibrahim and Qari Zafar (Bohar Gate, Multan).</t>
  </si>
  <si>
    <t>Car bomb at a meeting of over 2,000 to commemorate first death anniversary of Azam Tariq. Held by ASWJ. Top leaders of the banned Sipah-i-Sahaba Pakistan, including Maulana Ahmed Ludhianvi, Ali Sher Haideri and Khadim Dhiloon, were present as the key speakers.</t>
  </si>
  <si>
    <t>http://archives.dawn.com/2004/10/08/top3.htm</t>
  </si>
  <si>
    <t>Mufti Jameel Ahmed Khan, Maulana Nazeer Taunsvi</t>
  </si>
  <si>
    <t>Scholar asscoaited with Aalmi Majlis Khatm Nubuwwat</t>
  </si>
  <si>
    <t>http://archives.dawn.com/2004/10/10/top6.htm</t>
  </si>
  <si>
    <t>Mohala Shian, Mochi Gate</t>
  </si>
  <si>
    <t>Agha Jaffer, Dilbar Khan, Salman Ali, 13, suicide bomber</t>
  </si>
  <si>
    <t>10-year-old Husain Mehdi, 50-year-old Bashir, Asad Ali (26), Naseer (35), Bashir Ahmed (36), Qasar (32), Bilal (35), Agha Husain and Ghulam Raza</t>
  </si>
  <si>
    <t>Suicide attack on Shia mosque but bomber stopped at gate</t>
  </si>
  <si>
    <t>http://archives.dawn.com/2004/10/11/top6.htm</t>
  </si>
  <si>
    <t>Chitral</t>
  </si>
  <si>
    <t>AKHS office</t>
  </si>
  <si>
    <t>Hakeem Mohammad, Sher Ali</t>
  </si>
  <si>
    <t>LeJ shoots AKHS employees and burns cars</t>
  </si>
  <si>
    <t>http://archives.dawn.com/2004/12/28/local27.htm</t>
  </si>
  <si>
    <t>http://archives.dawn.com/2005/01/05/local19.htm</t>
  </si>
  <si>
    <t>Afeef Abbas Shah</t>
  </si>
  <si>
    <t>Shot dead. Lawyer. SSP suspects arrested</t>
  </si>
  <si>
    <t>http://archives.dawn.com/2004/12/30/local26.htm</t>
  </si>
  <si>
    <t>http://archives.dawn.com/2005/01/17/local25.htm</t>
  </si>
  <si>
    <t>Gali Bagh Wali Area</t>
  </si>
  <si>
    <t>Yousaf Khan</t>
  </si>
  <si>
    <t>SSP activist shot dead</t>
  </si>
  <si>
    <t>Syed Agha Ziauddin Rizvi</t>
  </si>
  <si>
    <t>Imp Gilgiti Shia leader and two guards shot dead. Killer identified as LeJ activist</t>
  </si>
  <si>
    <t>http://archives.dawn.com/2005/01/14/top5.htm</t>
  </si>
  <si>
    <t>http://archives.dawn.com/2005/01/27/nat12.htm</t>
  </si>
  <si>
    <t>Taighun Nabi, burning him and five members of his family to death, Dr Sher Wali,</t>
  </si>
  <si>
    <t>Mob presumably Shia angry at shooting on Ziauddin Rizvi does jalao gherao</t>
  </si>
  <si>
    <t>http://archives.dawn.com/2005/01/09/top2.htm</t>
  </si>
  <si>
    <t>Maulana Mohammad Haroon Qasmi, 35, Aqueelur Rehman, 30,</t>
  </si>
  <si>
    <t>SSP leader</t>
  </si>
  <si>
    <t>http://archives.dawn.com/2005/01/31/top5.htm</t>
  </si>
  <si>
    <t>Ghalzai Road</t>
  </si>
  <si>
    <t>2 LeJ suicide bombers killed in a house in shootout. They were planning an attack on the Sunday Ashura procession on Alamdar Road!</t>
  </si>
  <si>
    <t>http://archives.dawn.com/2005/02/19/top7.htm</t>
  </si>
  <si>
    <t>Bargu</t>
  </si>
  <si>
    <t>Ijlal Hussain, Azam Ali</t>
  </si>
  <si>
    <t>I think this is Sunnis killing two Shias</t>
  </si>
  <si>
    <t>http://archives.dawn.com/2005/05/01/nat23.htm</t>
  </si>
  <si>
    <t>Bargu/Baseen</t>
  </si>
  <si>
    <t>Ali Jauher</t>
  </si>
  <si>
    <t>Bahadur Wali and Muzaffar Wali</t>
  </si>
  <si>
    <t>Really vague article but v interesting. It says that Jauher was shot and then says he was stoned!!! Don't even mention his community!</t>
  </si>
  <si>
    <t>http://archives.dawn.com/2005/02/27/local30.htm</t>
  </si>
  <si>
    <t>Naqi Abbas Naqvi</t>
  </si>
  <si>
    <t>Vice president of an Azadari Anjuman and trustee of the Imambargah Masoomeen</t>
  </si>
  <si>
    <t>http://archives.dawn.com/2005/03/09/local12.htm</t>
  </si>
  <si>
    <t>Haider</t>
  </si>
  <si>
    <t>Ali Reza</t>
  </si>
  <si>
    <t>Again vague abt sectarian conflict and firing going on for some months. Five killed all in all</t>
  </si>
  <si>
    <t>http://archives.dawn.com/2005/03/13/nat10.htm</t>
  </si>
  <si>
    <t>Model Town</t>
  </si>
  <si>
    <t>Ghulam Hussain Najfi</t>
  </si>
  <si>
    <t>Jamia Al Muntazir Vice-Principal and religious scholar</t>
  </si>
  <si>
    <t>http://archives.dawn.com/2005/04/02/top9.htm</t>
  </si>
  <si>
    <t>Naltar</t>
  </si>
  <si>
    <t>home made bomb attack on a mosque (I think it is Sunni)</t>
  </si>
  <si>
    <t>near diplomatic enclave</t>
  </si>
  <si>
    <t>Mohammad Sarwar, Khizar Abbas, Asad Abbas, Ijaz Hussain Shah, an employee of the atomic energy commission; Ubdar Hussain Shah, Allah Ditta, Haji Mohammad Ayub, Latifullah, an army personnel; Abdul Qudoos, Shamsur Rehman, Niaz Hussain Shah, Abdal Hussain Shah and four others yet to be identified</t>
  </si>
  <si>
    <t>Suicide attack on a majlis at urs of this shrine. It was mixed gathering of Shia and Sunnis but the blast went off as TNFJ  district president Allama Raja Basharat entered the Majlis</t>
  </si>
  <si>
    <t>http://archives.dawn.com/2005/05/28/top1.htm</t>
  </si>
  <si>
    <t>MA Raja and others. 2 attackers, one policeman, 2 Shias</t>
  </si>
  <si>
    <t>Blast and gun attack on Shia mosque called Madinatul Ilm. Much arson by angry Shia including the burning of a KFC where 5 employees died!!! Horrid! One attacker identified as Jaish e Muhammad activist</t>
  </si>
  <si>
    <t>http://archives.dawn.com/2005/05/31/top2.htm</t>
  </si>
  <si>
    <t>http://archives.dawn.com/2005/05/31/welcome.htm</t>
  </si>
  <si>
    <t>Mufti Atiqur Rehman, Maulana Irshadul Haq</t>
  </si>
  <si>
    <t>Son Ammad, 10</t>
  </si>
  <si>
    <t>He was Ustad ul Hadith at Jamia Binoria. Sipah Muhammad people are arrested in connection</t>
  </si>
  <si>
    <t>http://archives.dawn.com/2005/06/24/nat4.htm</t>
  </si>
  <si>
    <t>http://archives.dawn.com/2005/06/30/local5.htm</t>
  </si>
  <si>
    <t>Diamer</t>
  </si>
  <si>
    <t>Shero Khan of Gupis, driver Ghulam Rehman of Balakot, Haji Nazar Hussain of Balakot and Ahmed Hussain of Dakpora</t>
  </si>
  <si>
    <t>Abdul Hakeem of Jaglote; his daughters Saima Hakeem and Hakeema; Shaina,
 wife of Ahmed Hussain, of Amphary; a constable of the Frontier 
Constabulary; and Sahib Panah of Ishkomen, a student of the Karachi 
University.</t>
  </si>
  <si>
    <t>Attack on a bus. Looks like a Shia killing from the names of victims</t>
  </si>
  <si>
    <t>http://archives.dawn.com/2005/07/19/nat28.htm</t>
  </si>
  <si>
    <t>Sectarian conflict, Shia killing?</t>
  </si>
  <si>
    <t>Abdul Waris</t>
  </si>
  <si>
    <t>Shot dead. Sounds like a Sunni</t>
  </si>
  <si>
    <t>http://archives.dawn.com/2005/08/13/nat13.htm</t>
  </si>
  <si>
    <t>Babar Road, Didingdas, Sonikote</t>
  </si>
  <si>
    <t>Rajab Ali, 55, chairman of Nagar Union Council, A taxi driver, Habibur Rahman, Arif Hussain</t>
  </si>
  <si>
    <t>Shot dead in various parts as reprisal for the bus attack... Who is Shia and who is Sunni?</t>
  </si>
  <si>
    <t>http://archives.dawn.com/2005/07/21/nat9.htm</t>
  </si>
  <si>
    <t>Jutyal</t>
  </si>
  <si>
    <t>Shakeel</t>
  </si>
  <si>
    <t>Shot dead as part of reprisals</t>
  </si>
  <si>
    <t>http://archives.dawn.com/2005/07/23/top16.htm</t>
  </si>
  <si>
    <t>Baseen</t>
  </si>
  <si>
    <t>Abdullah Shah</t>
  </si>
  <si>
    <t>7/?/2005</t>
  </si>
  <si>
    <t>?</t>
  </si>
  <si>
    <t>Abdul Karim</t>
  </si>
  <si>
    <t>Shot dead. Sounds like a Shia</t>
  </si>
  <si>
    <t>Muhammad Iqbal</t>
  </si>
  <si>
    <t>Shot dead. What sect?</t>
  </si>
  <si>
    <t>Ayaz Bangash</t>
  </si>
  <si>
    <t>An officer of the provincial agriculture department was shot dead. LeJ claims responsibility</t>
  </si>
  <si>
    <t>http://archives.dawn.com/2005/09/14/nat36.htm</t>
  </si>
  <si>
    <t>http://archives.dawn.com/2005/09/15/nat19.htm</t>
  </si>
  <si>
    <t>Ejaz Hasan</t>
  </si>
  <si>
    <t>A railway employee shot dead. LeJ claims responsibility</t>
  </si>
  <si>
    <t>Two suicide bombers arrested. One was going to attack the relative of a Shia leader and the other a congregation in Lahore</t>
  </si>
  <si>
    <t>http://archives.dawn.com/2005/09/30/top3.htm</t>
  </si>
  <si>
    <t>Bomb defused at Imambargah Ali Reza</t>
  </si>
  <si>
    <t>http://archives.dawn.com/2005/10/04/local11.htm</t>
  </si>
  <si>
    <t>Murid Abbas</t>
  </si>
  <si>
    <t>School teacher shot dead</t>
  </si>
  <si>
    <t>http://archives.dawn.com/2005/10/27/top17.htm</t>
  </si>
  <si>
    <t>Hangu</t>
  </si>
  <si>
    <t>Hangu-Tall Road</t>
  </si>
  <si>
    <t>Constable Mohammad Rasool, paramilitary soldier Arshad Mahmood and government official Wilayat Khan</t>
  </si>
  <si>
    <t>After two blasts, riots broke out in different parts of city. Atleast 485 shops in main bazaar were burnt. At least 100 rockets were fired on Ibrahimzai village, about 10 kilometres to the east of Hangu city, on 9th night.</t>
  </si>
  <si>
    <t>http://archives.dawn.com/2006/02/11/top3.htm</t>
  </si>
  <si>
    <t>http://archives.dawn.com/2006/02/12/nat19.htm</t>
  </si>
  <si>
    <t>Peshawar</t>
  </si>
  <si>
    <t>Khyber Bazaar </t>
  </si>
  <si>
    <t>Advocate Latif Afridi, a former MNA</t>
  </si>
  <si>
    <t>A time bomb fixed in a motorbike</t>
  </si>
  <si>
    <t>http://archives.dawn.com/2006/03/30/local28.htm</t>
  </si>
  <si>
    <t>Murtaza, son of Allama Turabi, police guard Mashooq Ali, and pedestrians Javed Abbas and Adil Hussain</t>
  </si>
  <si>
    <t>Allama Hasan Turabi</t>
  </si>
  <si>
    <t>Explosive device, planted in an abandoned pushcart. Allama Hasan Turabi pointed a finger towards the proscribed outfits of Lashkar-i-Jhangvi and Sipah-i-Sahaba for the Thursday attack.</t>
  </si>
  <si>
    <t>http://archives.dawn.com/2006/04/08/local9.htm</t>
  </si>
  <si>
    <t>Sunni Tehrik blast</t>
  </si>
  <si>
    <t>ST chief Mohammad Abbas Qadri, ST founding members Maulana Iftikhar Ahmad Bhatti, Maulana Ikram Qaderi and Dr Abdul Qadeer Hafiz. Prominent leaders of the Ahle Sunnat Hafiz Mohammad Taqi of Markazi Jamiat Ulema-i-Pakistan, Qari Mukhtar Qaderi of Darul Uloom Amjadia, Federal B Area, Haji Mohammad Hanif Billo, President of Awam Ahle Sunnat, and Sahibzada Faridul Hsnain Kazmi.</t>
  </si>
  <si>
    <t>Attack on large number of eminent Sunni-Tehrik religious scholars on the eve of Eid Miladun Nabi. Muttahida Majlis-i-Amal chief Qazi Hussain Ahmad has said that terming the Nishtar Park tragedy sectarian violence is a conspiracy to trigger sectarian riots. Bomber identified as LeJ activist</t>
  </si>
  <si>
    <t>http://archives.dawn.com/2006/04/13/local1.htm</t>
  </si>
  <si>
    <t>http://archives.dawn.com/2006/04/19/local1.htm</t>
  </si>
  <si>
    <t>Faisalabad</t>
  </si>
  <si>
    <t>Jail Road</t>
  </si>
  <si>
    <t>Fazal Alvi and his driver</t>
  </si>
  <si>
    <t>Shia scholar shot dead and car burned</t>
  </si>
  <si>
    <t>http://webcache.googleusercontent.com/search?q=cache:FN4BCjaFzaUJ:archives.dawn.com/2006/04/19/top8.htm+&amp;cd=3&amp;hl=en&amp;ct=clnk&amp;gl=us</t>
  </si>
  <si>
    <t>Malikwal</t>
  </si>
  <si>
    <t>policeman</t>
  </si>
  <si>
    <t> A policeman died when a bomb, which had been found in an Imambargah in Malikwal on Friday afternoon and ‘defused’ by the bomb disposal squad, exploded at midnight in the police station.</t>
  </si>
  <si>
    <t>http://archives.dawn.com/2006/07/02/top16.htm</t>
  </si>
  <si>
    <t>Allama Hassan Turabi and nephew Ali Imran</t>
  </si>
  <si>
    <t>3 police body guards</t>
  </si>
  <si>
    <t>The suicide bomber embraced Turabi outside his house and detonated bomb. Turabi was a Shia cleric and Sindh province president of islami tehrik</t>
  </si>
  <si>
    <t>http://archives.dawn.com/2006/07/16/local15.htm</t>
  </si>
  <si>
    <t>http://archives.dawn.com/2006/07/26/top7.htm</t>
  </si>
  <si>
    <t>FATA</t>
  </si>
  <si>
    <t>Orakzai</t>
  </si>
  <si>
    <t>Armed clash between two communities over the ownership of the shrine of Syed Mir Anwar Shah alias Mian Sahib in Orakzai Agency.</t>
  </si>
  <si>
    <t>http://archives.dawn.com/2006/10/07/top9.htm</t>
  </si>
  <si>
    <t>Brewery Road</t>
  </si>
  <si>
    <t>Mohammad Hasan</t>
  </si>
  <si>
    <t>He was a driver of the Balochistan High Court</t>
  </si>
  <si>
    <t>http://archives.dawn.com/2006/10/30/nat12.htm</t>
  </si>
  <si>
    <t>C-Division</t>
  </si>
  <si>
    <t>Syed Ali Imam Jaferi</t>
  </si>
  <si>
    <t>Caretaker of an Imambargah shot dead near his home</t>
  </si>
  <si>
    <t>http://archives.dawn.com/2007/01/05/nat49.htm</t>
  </si>
  <si>
    <t>Bin Qasim Town</t>
  </si>
  <si>
    <t>Agha Ghulam Ali, 25</t>
  </si>
  <si>
    <t>Found shot dead in his car. Circumstances are mysterious. But he was son of the owner of Agha Juice who was killed in sectarian attack a while back. They are Mughal Hazara</t>
  </si>
  <si>
    <t>http://archives.dawn.com/2007/01/11/local5.htm</t>
  </si>
  <si>
    <t>Patt Bazaar</t>
  </si>
  <si>
    <t>the bomber</t>
  </si>
  <si>
    <t>Shah Mohammad, Noor Wahab, Chen Badshah, Islam Gul, Gulfam and Saeem Zaman</t>
  </si>
  <si>
    <t>Car bomb exploded when Shia and Sunni elders were meeting to discuss Muharram security</t>
  </si>
  <si>
    <t>http://archives.dawn.com/2007/01/26/top13.htm</t>
  </si>
  <si>
    <t>Qissakhwani Bazar</t>
  </si>
  <si>
    <t>Police chief Malik Saad and DSP Khan Raziq, Nauthia Union Council Nazim Asif Khan Baghi, Andar Shehar UC Nazim Mohammad Ali Safi and Naib Nazim Mian Iftikhar, Fazl Rahim (a trader),</t>
  </si>
  <si>
    <t>Wazirbagh Nazim Malik Noor Rehman</t>
  </si>
  <si>
    <t>Suicide attack near an imambargah, an hour before a Muharram procession was supposed to pass through. Kills police chief, and two union council nazims</t>
  </si>
  <si>
    <t>http://archives.dawn.com/2007/01/28/top1.htm</t>
  </si>
  <si>
    <t>http://archives.dawn.com/2007/01/29/local36.htm</t>
  </si>
  <si>
    <t>Harbanspura</t>
  </si>
  <si>
    <t>Men opened fire at Imambargah Ibn e Ali Talib at 2am. No one was injured</t>
  </si>
  <si>
    <t>http://archives.dawn.com/2007/01/28/nat30.htm</t>
  </si>
  <si>
    <t>Jacobabad</t>
  </si>
  <si>
    <t>Afzal Baba</t>
  </si>
  <si>
    <t>Shias protest over the desecration of an alam</t>
  </si>
  <si>
    <t>http://archives.dawn.com/2007/01/29/nat33.htm</t>
  </si>
  <si>
    <t>Liaquat Park</t>
  </si>
  <si>
    <t>Including police and suicide bomber</t>
  </si>
  <si>
    <t>Suicide bomber explodes when stopped at checkpoint. Probably intended to attack Muharram procession</t>
  </si>
  <si>
    <t>http://archives.dawn.com/2007/01/30/top1.htm</t>
  </si>
  <si>
    <t>Bannu</t>
  </si>
  <si>
    <t>Hussainabad</t>
  </si>
  <si>
    <t>Two rockets fired at Imambargah Hussainia</t>
  </si>
  <si>
    <t>Shikarpur</t>
  </si>
  <si>
    <t>Allahabad mohalla</t>
  </si>
  <si>
    <t>Sikandar Ali Dal and Inayat Hussain Veesar</t>
  </si>
  <si>
    <t>Madressa students pelt an Ashura procession with stones. JUI and Shia then meet to resolve issue. JUI!</t>
  </si>
  <si>
    <t>http://archives.dawn.com/2007/02/01/nat14.htm</t>
  </si>
  <si>
    <t>Dadu</t>
  </si>
  <si>
    <t>Meersan village of K. N. Shah taluka</t>
  </si>
  <si>
    <t>Three people arrested for throwing stones at Muharram procession</t>
  </si>
  <si>
    <t>Hero Khan village of Johi taluka</t>
  </si>
  <si>
    <t>Stone throwing at Ashura procession</t>
  </si>
  <si>
    <t>Haji Khan village</t>
  </si>
  <si>
    <t>Aerial firing by Shahzado Laghari to scare off womens procession</t>
  </si>
  <si>
    <t>Rocket attack on imambargah in Bannu. No casulaties</t>
  </si>
  <si>
    <t>http://archives.dawn.com/2007/02/06/top10.htm</t>
  </si>
  <si>
    <t>Muhalla Chaman Chowk</t>
  </si>
  <si>
    <t>Jawad Hussain</t>
  </si>
  <si>
    <t>TNFJ leader shot dead</t>
  </si>
  <si>
    <t>http://archives.dawn.com/2007/02/15/top12.htm</t>
  </si>
  <si>
    <t>Sukkur</t>
  </si>
  <si>
    <t>Ayub Gate</t>
  </si>
  <si>
    <t>Shia killing (preempted)</t>
  </si>
  <si>
    <t>3 LeJ activists arrested. They were planning a bombing on Chehlum procession. They were Mohammed Ali alias Ali Soomro, a resident of Jacobabad, and Mohammed Abdullah alias Irfan, a resident of Karachi, Naseer Ahmed Raeesani alias Saeen Dino Raeesani alias Sajid of Machh area of Balochistan</t>
  </si>
  <si>
    <t>http://archives.dawn.com/2007/02/18/top8.htm</t>
  </si>
  <si>
    <t>Pakpattan</t>
  </si>
  <si>
    <t>SHO Rana Muhammad Saeed (not Shia, I don't think)</t>
  </si>
  <si>
    <t>He was kidnapped and killed by LeJ probably because in his posting in Multan and then Khanewal he had arrested a lot of sectarian activists.</t>
  </si>
  <si>
    <t>http://archives.dawn.com/2007/02/25/top2.htm</t>
  </si>
  <si>
    <t>Bombers Adeel, Mohammad Akhtar and Maqsood</t>
  </si>
  <si>
    <t>Students from a madressah and an LeJ activist die when bomb they are carrying on bicycle explodes! They were intending to target SHO Rana Muhammad Saeed's qul!</t>
  </si>
  <si>
    <t>Kathcahri Chowk</t>
  </si>
  <si>
    <t>Driver Iqbal Ahmed and constable Muneer Ahmed, police constable, Ejaz Ahmed</t>
  </si>
  <si>
    <t>Judge Bashir Ahmed Bhatti, Bilal Ahmed, Jahangir, Nadeem, Faheem Raza, Khalid Hussain, Abdul Rauf, Abdul Hameed, Ghulam Hussain and Muhammad Saeed.</t>
  </si>
  <si>
    <t>Bomb attack on a judge due to a hearing on LeJ leader Malik Ishaq!</t>
  </si>
  <si>
    <t>http://archives.dawn.com/2007/03/03/top2.htm</t>
  </si>
  <si>
    <t>Gharib-ul-Imam Bargah</t>
  </si>
  <si>
    <t>SSP leader burns Gharib-ul-Imam Bargah to the ground</t>
  </si>
  <si>
    <t>http://archives.dawn.com/2007/03/06/nat43.htm</t>
  </si>
  <si>
    <t>Syed Anwer Abbas</t>
  </si>
  <si>
    <t>Businessman but his brother is a Shia activist and exmayor</t>
  </si>
  <si>
    <t>http://archives.dawn.com/2007/03/10/nat26.htm</t>
  </si>
  <si>
    <t>Munir Hussain</t>
  </si>
  <si>
    <t>Retired army officer</t>
  </si>
  <si>
    <t>http://archives.dawn.com/2007/03/11/top6.htm</t>
  </si>
  <si>
    <t>Mesgiran Bazaar</t>
  </si>
  <si>
    <t>Safdar Hussain</t>
  </si>
  <si>
    <t>WAPDA employee</t>
  </si>
  <si>
    <t>Basti Nad Ali Shah</t>
  </si>
  <si>
    <t>Mohammad Asla</t>
  </si>
  <si>
    <t>Shopkeeper injured in attack. Assumed Shia because of neighborhood</t>
  </si>
  <si>
    <t>Ara</t>
  </si>
  <si>
    <t>Syed Arshad Abbas</t>
  </si>
  <si>
    <t>Rickshaw driver</t>
  </si>
  <si>
    <t>http://archives.dawn.com/2007/03/13/top16.htm</t>
  </si>
  <si>
    <t>Niaz Ahmad</t>
  </si>
  <si>
    <t>Private university teacher</t>
  </si>
  <si>
    <t>http://archives.dawn.com/2007/03/14/nat14.htm</t>
  </si>
  <si>
    <t>Mohammad Farooq</t>
  </si>
  <si>
    <t>Prayer leader of Jamia Masjid Kalan</t>
  </si>
  <si>
    <t>Hafiz Ishaq</t>
  </si>
  <si>
    <t>Shopkeeper injured in attack</t>
  </si>
  <si>
    <t>Kurram</t>
  </si>
  <si>
    <t>Parachinar, Jilamai, Chardewal, Kharlachi, Borki, Parachamkani-Kirman, Piwar-Tari Mingal and Muqbal-Kharlachi</t>
  </si>
  <si>
    <t>4/1/2007-4/14/2007</t>
  </si>
  <si>
    <t>Dawn is so vague abt which sects. No names almost of victims. Army has to intervene.</t>
  </si>
  <si>
    <t>http://archives.dawn.com/2007/04/15/local10.htm</t>
  </si>
  <si>
    <t>http://archives.dawn.com/2007/04/07/top10.htm</t>
  </si>
  <si>
    <t>Badin</t>
  </si>
  <si>
    <t>Burning of effigies and such</t>
  </si>
  <si>
    <t>http://archives.dawn.com/2007/04/04/nat37.htm</t>
  </si>
  <si>
    <t>Imamia Colony</t>
  </si>
  <si>
    <t>Syed Akhter Shah</t>
  </si>
  <si>
    <t>Rauf Shah</t>
  </si>
  <si>
    <t>Former was member of the Shia-Sunni Divisional Peace Committee</t>
  </si>
  <si>
    <t>http://archives.dawn.com/2007/04/17/nat9.htm</t>
  </si>
  <si>
    <t>Man on bicycle shot dead by two men</t>
  </si>
  <si>
    <t>http://archives.dawn.com/2007/05/06/top14.htm</t>
  </si>
  <si>
    <t>Layyah</t>
  </si>
  <si>
    <t>Choubara</t>
  </si>
  <si>
    <t>Nazar Abbas Fikri, former Kateeb of Choubara Imambargah, and Ghulam Rasool, a prayer leader from Bhurli area</t>
  </si>
  <si>
    <t>Mazhar Abbas</t>
  </si>
  <si>
    <t>http://archives.dawn.com/2007/05/07/nat13.htm</t>
  </si>
  <si>
    <t>Fatehpur</t>
  </si>
  <si>
    <t>Kalbe Rasool, son of Nazim Hussain Shah, former district president of the TJP</t>
  </si>
  <si>
    <t>He is also ex-Sipah Muhammad chief</t>
  </si>
  <si>
    <t>http://archives.dawn.com/2007/05/06/nat25.htm</t>
  </si>
  <si>
    <t>Jhanda Bazaar</t>
  </si>
  <si>
    <t>Syed Mehdi Hussain</t>
  </si>
  <si>
    <t>director in NWFP information department</t>
  </si>
  <si>
    <t>http://archives.dawn.com/2007/06/06/top13.htm</t>
  </si>
  <si>
    <t>Kohati Chowk</t>
  </si>
  <si>
    <t>Aslam Farooqui</t>
  </si>
  <si>
    <t>provincial secretary-general of the banned Sipah-i-Sahaba Pakistan (SSP). One of the killers is caught. Turns out to be man from Parachinar. Shia from the looks of it!</t>
  </si>
  <si>
    <t>http://archives.dawn.com/2007/08/13/nat3.htm</t>
  </si>
  <si>
    <t>Wazirbagh</t>
  </si>
  <si>
    <t>Maulana Hasssan Jan</t>
  </si>
  <si>
    <t>leader of the Jamiat Ulema-i-Islam (Fazl group) and vice-president of the Wafaqul Madaris</t>
  </si>
  <si>
    <t>http://archives.dawn.com/2007/09/16/top5.htm</t>
  </si>
  <si>
    <t>Landhi Town</t>
  </si>
  <si>
    <t>Aurangzeb Khan</t>
  </si>
  <si>
    <t>Maulana Abdur Rasheed</t>
  </si>
  <si>
    <t>Aurangzeb hailed from Abottabad and was a security supervisor in the KESC while Maulana Rasheed is the pesh imam of the area mosque, known as Gulistan Masjid. Rasheed was also a former SSP activist</t>
  </si>
  <si>
    <t>http://archives.dawn.com/2007/09/20/local19.htm</t>
  </si>
  <si>
    <t>Parachinar, Sadda, Balishkhel, Tangai, Jilamai, Arwali, Pewar, Tirimengal, Muqbal, Boshera</t>
  </si>
  <si>
    <t>11/16/2007-11/20/2007</t>
  </si>
  <si>
    <t>Once again army comes in with Cobra helicopters and occupies the Parachinar Imambargah and msoque to restore peace. Jirgas are convened etc.</t>
  </si>
  <si>
    <t>http://archives.dawn.com/2007/11/19/top4.htm</t>
  </si>
  <si>
    <t>http://archives.dawn.com/2007/11/20/top9.htm</t>
  </si>
  <si>
    <t>Darra Adamkhel</t>
  </si>
  <si>
    <t>Rawaid, Alam Khan, Mohammad Amin, Farman, Rafique and Musharraf</t>
  </si>
  <si>
    <t>Firing on a mosque after the beheaded truck drivers are recovered. probably Shias attacked them</t>
  </si>
  <si>
    <t>http://archives.dawn.com/2007/11/20/top13.htm</t>
  </si>
  <si>
    <t>Kohat</t>
  </si>
  <si>
    <t>Caretakers of three Kohat imambargahs receive letters from taliban to shut down and convert. The caretakers who received the letters were Amjad Karbalai, Amjad Abidi and Inam-ul-Hussain. Prominent individuals who received threats on telephone and through leaflets are Sher Khan Bangash, Sher Khan Toru, Central Secretary General of Terik-i-Nifaz-i-Fiqh Jafria, Mazhar Ali Shah advocate, Ashraf and Shaukat advocate. Situation seems to have worsened in Kohat and Darra Adamkhel since Kurram sectarian conflict</t>
  </si>
  <si>
    <t>http://archives.dawn.com/2007/12/06/nat8.htm</t>
  </si>
  <si>
    <t>Mirza Qasim Baig Imambargah, Mohalla Janghi, Kohati</t>
  </si>
  <si>
    <t>Police constable Asad Waqar, Kalb-i-Abbas</t>
  </si>
  <si>
    <t>Syed Reza Shah</t>
  </si>
  <si>
    <t>Suicide bomb at Mirza Qasim Baig Imambargah on 7 Muharram</t>
  </si>
  <si>
    <t>http://archives.dawn.com/2008/01/18/top1.htm</t>
  </si>
  <si>
    <t>Syed Kausar Abbas Zaidi</t>
  </si>
  <si>
    <t>Abdur Razzak, Iftikhar, Azeem and Farhan</t>
  </si>
  <si>
    <t>Imambargah Altaf Hussain. Trouble started after a man belonging to another political party desecrated the wall of the Imambargah, leading to gunfire at the imambargah Altaf Hussain. Victims belonged to PPP.</t>
  </si>
  <si>
    <t>http://archives.dawn.com/2008/03/06/local1.htm</t>
  </si>
  <si>
    <t>Militants attacked a sectarian group celebrating Nauroz festival. This coincided with Eid Milad-ul-Nabi celebrations</t>
  </si>
  <si>
    <t>http://archives.dawn.com/2008/03/23/top17.htm</t>
  </si>
  <si>
    <t>Kutchery Road</t>
  </si>
  <si>
    <t>Mohammad Hashim Naqvi, Syed Qasim, Sajid Shah, Mohammad Ali Shah, Mazhar Abbas Shah, Hajan and Hakim Shah, and Ghulam Mohammad Dharejo, Rab Nawaz Phulpoto and Imran Malik</t>
  </si>
  <si>
    <t>Clash broke out between rival groups on celebration of eid milad-ul-nabi and navroz</t>
  </si>
  <si>
    <t>http://archives.dawn.com/2008/03/24/local17.htm</t>
  </si>
  <si>
    <t>Misgaran Bazaar</t>
  </si>
  <si>
    <t>Shop owner Mazhar Abbas, his friend Tanveer and customer Khadim Hussain</t>
  </si>
  <si>
    <t>Masked assailants on a motorbike entered a grocery shop in Misgaran Bazaar at 9am and opened indiscriminate fire</t>
  </si>
  <si>
    <t>http://archives.dawn.com/2008/05/11/top6.htm</t>
  </si>
  <si>
    <t>Syed Bashir Hussain Shah, a retired tehsildar, his brother Syed Kifayat Hussain Shah, nephew Syed Ghaur Abbas and their neighbour Syed Hassan Shah, naib nazim of union council Dewala, Tariq Jamil, constable Qismatullah</t>
  </si>
  <si>
    <t>Gunned down in different areas</t>
  </si>
  <si>
    <t>http://archives.dawn.com/2008/05/27/top8.htm</t>
  </si>
  <si>
    <t>Yasinabad</t>
  </si>
  <si>
    <t>Prayer leader Hafiz Luqman</t>
  </si>
  <si>
    <t>Motorcyclists shot dead Hafiz Luqman outside the Sodais mosque in the Yasinabad area</t>
  </si>
  <si>
    <t>http://archives.dawn.com/2008/06/01/local16.htm</t>
  </si>
  <si>
    <t>Mohalla Roshan Charagh</t>
  </si>
  <si>
    <t>Zaheer Abbas, Ijaz Hussain, Tanveer Shah and Waqasul Hassan</t>
  </si>
  <si>
    <t>Unidentified assailants lobbed a bomb into a mosque in the Mohalla Roshan Charagh</t>
  </si>
  <si>
    <t>http://archives.dawn.com/2008/06/17/top12.htm</t>
  </si>
  <si>
    <t>Gunmen opened fire from a car at a group of men in the main market of Hangu</t>
  </si>
  <si>
    <t>http://archives.dawn.com/2008/06/17/welcome.htm</t>
  </si>
  <si>
    <t>Ahtram Ahmed, Mohammad Amjad and Syed Ifran Shah</t>
  </si>
  <si>
    <t>Gunmen killed three people in a cold drink shop on the Brewery road</t>
  </si>
  <si>
    <t>http://archives.dawn.com/2008/07/03/top14.htm</t>
  </si>
  <si>
    <t>Dr Mohsin Raza Rizvi, the secretary-general of the Shia Ulema Council</t>
  </si>
  <si>
    <t>Shot dead by unknown motorcyclists outside his clinic in the Mehmoodabad police limits</t>
  </si>
  <si>
    <t>http://archives.dawn.com/2008/08/25/local1.htm</t>
  </si>
  <si>
    <t>Bilyameen, Ismail Khan, Haji Kali and Thagano Kali</t>
  </si>
  <si>
    <t>Clashes broke out between rival groups in several areas of Lower Kurram. Tori tribe and a religious group clashes began after some miscreants set on fire a tractor trolley carrying household goods in Bilyamin area.</t>
  </si>
  <si>
    <t>http://archives.dawn.com/2008/08/08/nat6.htm</t>
  </si>
  <si>
    <t>Bilyameen</t>
  </si>
  <si>
    <t>Sajjad Hussain</t>
  </si>
  <si>
    <t>http://archives.dawn.com/2008/08/09/top5.htm</t>
  </si>
  <si>
    <t>Thagano, Ismail Khan, Kandao, Gul Mohammad, and Katch</t>
  </si>
  <si>
    <t>http://archives.dawn.com/2008/08/11/nat5.htm</t>
  </si>
  <si>
    <t>Bagzai village</t>
  </si>
  <si>
    <t>Fierce clashes were taking place between the warring factions in Bagzai village of Lower Kurram, after Turi tribesmen besieged several houses.</t>
  </si>
  <si>
    <t>http://archives.dawn.com/2008/08/12/top13.htm</t>
  </si>
  <si>
    <t>Bagzai, Mardkhel, Gala, Balishkhel and Khwar Kellay areas</t>
  </si>
  <si>
    <t>Death toll from six days of fighting had increased to 80 and violence spilled over to Balishkhel, Khwar Kalley, Sangeena and Sadda after miscreants fired missiles on a place of worship of a religious sect in Sadda.</t>
  </si>
  <si>
    <t>http://archives.dawn.com/2008/08/13/top4.htm</t>
  </si>
  <si>
    <t>Jelamy, Bagzai, Sadda, Balish Khel, Khwar Kiley Sangina, Para Chamkani and Pewar areas.</t>
  </si>
  <si>
    <t>Despite a 72-hour deadline given by Prime Minister’s Adviser on Interior Rehman Malik clashes were continuing on full scale.</t>
  </si>
  <si>
    <t>http://archives.dawn.com/2008/08/17/top3.htm</t>
  </si>
  <si>
    <t>http://archives.dawn.com/2008/08/18/top3.htm</t>
  </si>
  <si>
    <t>Death toll in 12 days of fighting to 281</t>
  </si>
  <si>
    <t>http://archives.dawn.com/2008/08/19/nat19.htm</t>
  </si>
  <si>
    <t>District Headquarters Hospital</t>
  </si>
  <si>
    <t>Iftikhar Hussain, Wiqar, Munawar Shah, Modat Ali, Qamar Ali, Syed Saleh Shah, Rajab Ali, Fazal Shah, Ahmed Ali, Fazal Hussain, Zeeshan, Alamdar Shah, Nizakat Shah, Zaki Shah, Naseer, Tahir Abbas, Saghir Abbas, Haider Ali, Mohammad Taqi, Alamdar Hussain and Fawjdar Hussain</t>
  </si>
  <si>
    <t>Suicide bombing carried out when a large number of people had gathered there to protest against the murder of local Shia leader Basit Ali near the emergency ward of the District Headquarters hospital. TTP claims responsibility.</t>
  </si>
  <si>
    <t>http://archives.dawn.com/2008/08/20/top1.htm</t>
  </si>
  <si>
    <t>http://archives.dawn.com/2008/08/20/local1.htm</t>
  </si>
  <si>
    <t>Alizai, Enzari and Bagzai areas</t>
  </si>
  <si>
    <t>Fighting between the Toori and Bangash tribes</t>
  </si>
  <si>
    <t>http://archives.dawn.com/2008/08/20/nat1.htm</t>
  </si>
  <si>
    <t>Enzari, Belyamin, Tangay, Khwar Kallay, Balishkhel and Karman</t>
  </si>
  <si>
    <t>http://archives.dawn.com/2008/08/22/nat3.htm</t>
  </si>
  <si>
    <t>Enzari, Bagazai, Alizai, Khwar Kallay, Balishkhel and Sangina areas of lower Kurram and Piwar, Boghaki and Para Chamkani in upper Kurram</t>
  </si>
  <si>
    <t>http://archives.dawn.com/2008/08/24/top8.htm</t>
  </si>
  <si>
    <t>http://archives.dawn.com/2008/08/25/top6.htm</t>
  </si>
  <si>
    <t>Bagzai, Munda, Inzari, Khwar Kalley, Sangina, Balashkhel, Adda, Para Chamkani, Karman and Pawar areas</t>
  </si>
  <si>
    <t>http://archives.dawn.com/2008/08/26/top10.htm</t>
  </si>
  <si>
    <t>Inzari, Bagzai, Alizai, Sadda, Khar Kalley, Baleshkhel, Sangina, Karman, Para Chamkani, Pawar, Tangi, Tharimangal, Maqbal, and Kang Alizai areas</t>
  </si>
  <si>
    <t>http://archives.dawn.com/2008/08/28/local9.htm</t>
  </si>
  <si>
    <t>Inzari, Bagzai, Alizai, Sadda, Khar Kalley, Baleshkhel, Sangina, Karman, Para Chamkani, Pawar, Tangi, Tharimangal, Maqbal and Kang Alizai</t>
  </si>
  <si>
    <t>http://archives.dawn.com/2008/08/29/local21.htm</t>
  </si>
  <si>
    <t>Enzari and Alizai areas</t>
  </si>
  <si>
    <t>Clashes broke out in Enzari and Alizai areas of the Lower Kurram when an armed group attacked the positions of the rival group. 400 dead in three weeks.</t>
  </si>
  <si>
    <t>http://archives.dawn.com/2008/08/30/top16.htm</t>
  </si>
  <si>
    <t>Pawar, Tangi, Karman, Para Chamkani, Maqbal and Nastikot areas of upper Kurram and Sadda, Balishkhel, Sangina, Inzari, Bagzai and Alizai in lower Kurram</t>
  </si>
  <si>
    <t>http://archives.dawn.com/2008/09/01/top1.htm</t>
  </si>
  <si>
    <t>Sadda, Pewar, Balishkhel, Khwar Kalley, Bagzai and Karman areas</t>
  </si>
  <si>
    <t>http://archives.dawn.com/2008/09/05/nat24.htm</t>
  </si>
  <si>
    <t>Rehman Baba</t>
  </si>
  <si>
    <t>Syed Ali Raza, son of Imam bargah caretaker</t>
  </si>
  <si>
    <t>http://archives.dawn.com/2008/09/08/local25.htm</t>
  </si>
  <si>
    <t>Hazara Town</t>
  </si>
  <si>
    <t>Yousuf Ali and Mohammad Alam</t>
  </si>
  <si>
    <t>Hazara target killing</t>
  </si>
  <si>
    <t>http://archives.dawn.com/2008/09/23/nat7.htm</t>
  </si>
  <si>
    <t>Munawar Colony</t>
  </si>
  <si>
    <t>Zaman Ali</t>
  </si>
  <si>
    <t>Shia MNA PMLN Rashid Akbar Nirwani</t>
  </si>
  <si>
    <t>Suicide attack. Main target was Shia MNA PMLN Rashid Akbar Nirwani who escaped mildly injured</t>
  </si>
  <si>
    <t>http://archives.dawn.com/2008/10/07/top1.htm</t>
  </si>
  <si>
    <t>Darband Road near Mufti Mehmood Memorial Hospital</t>
  </si>
  <si>
    <t>Rizwan Haider,  Munair Hussain and Hussain</t>
  </si>
  <si>
    <t>http://archives.dawn.com/2008/10/30/top7.htm</t>
  </si>
  <si>
    <t>Ghulam Mohammed Sunni</t>
  </si>
  <si>
    <t>Local office-bearer of the banned Sipah-i-Sahaba Pakistan was gunned down by unknown assailants</t>
  </si>
  <si>
    <t>http://archives.dawn.com/2008/11/02/top17.htm</t>
  </si>
  <si>
    <t>Zahid Iqbal Shahid</t>
  </si>
  <si>
    <t>Killed by gunmen riding motorcycle</t>
  </si>
  <si>
    <t>http://archives.dawn.com/2008/11/22/top1.htm</t>
  </si>
  <si>
    <t>Nazir Hussain, mohtamim of Imambargah Mehtab Bibi Mohallah Hatullah</t>
  </si>
  <si>
    <t>Ali Hussain, Wiqar Hussain, Sajid Ali, Jamial Ahmed, Asif, Hussain Bakhsh, Arif, Elahi Bakhsh and Hasnain</t>
  </si>
  <si>
    <t>A bomb ripped through a Shia funeral procession  on Friday</t>
  </si>
  <si>
    <t>Dasht area</t>
  </si>
  <si>
    <t>Allama Hasan Zakri and his bodyguard</t>
  </si>
  <si>
    <t>http://archives.dawn.com/2008/11/23/nat10.htm</t>
  </si>
  <si>
    <t>Constable Ghulam Hazrat and Allama Hasan Zakri</t>
  </si>
  <si>
    <t>Killed by gunmen on motorcycle. Allama Zakri was a Pesh Imam (prayer leader) at the Punjabi Imambargah in Quetta.</t>
  </si>
  <si>
    <t>Hussainia Imambargah, Takia Sanghan area</t>
  </si>
  <si>
    <t>Syed Kamal Shah, the caretaker of Hussainia Imambargah</t>
  </si>
  <si>
    <t>Bomb blast occurred in bathroom of caretaker in Imambargah residence</t>
  </si>
  <si>
    <t>http://archives.dawn.com/2008/11/25/top2.htm</t>
  </si>
  <si>
    <t>Kohat and Hangu</t>
  </si>
  <si>
    <t>Syed Mehdi Hassan, Syed Ibne Raza, his wife Shahe Jehan and nine-year-old Syed Wajid Hassan. Wilayat, Zafar Ali, Jabir Ali, and Hayat Khan</t>
  </si>
  <si>
    <t>Waseem, Mohammad Nawaz, Abdul Qayyum, Nasir Mehmood, Nadeem Khan, Kabil Khan, Wahid and Fahad Rehman</t>
  </si>
  <si>
    <t>Officials said a family going to Kohat from Kachai area in a pick-up was attacked by a group of gunmen. This sparked sectarian conflict between two rival groups.</t>
  </si>
  <si>
    <t>http://archives.dawn.com/2008/11/26/top6.htm</t>
  </si>
  <si>
    <t>Kocha Risaldar</t>
  </si>
  <si>
    <t>A car bomb ripped through a congested locality of Kocha Risaldar near Qissa Khwani Bazaar.A van parked in a lane outside a hotel had exploded, a building which housed the Alamdar Karbala Imambargah.</t>
  </si>
  <si>
    <t>http://archives.dawn.com/2008/12/06/top1.htm</t>
  </si>
  <si>
    <t>Multan Road</t>
  </si>
  <si>
    <t>Journalists, Mohammad Imran and Dr Tahir Awan, head constable Ijaz Hussain and constables Rashid and Shafiq, Hafiz Abdul Karim and Juma Khan</t>
  </si>
  <si>
    <t>Mostly policemen including Kefayatullah</t>
  </si>
  <si>
    <t>Suicide blast outside Government Polytechnic College near an imambargah on Multan Road. Later someone opened fire on an ambulance leavign from here, injuring 2 more!</t>
  </si>
  <si>
    <t>http://archives.dawn.com/2009/01/05/top2.htm</t>
  </si>
  <si>
    <t>Arbab Karam Khan road and Karani road</t>
  </si>
  <si>
    <t>Khan Mohammad and Essa Hazara</t>
  </si>
  <si>
    <t>Gun attack on Hazara men.</t>
  </si>
  <si>
    <t>http://archives.dawn.com/2009/01/06/nat2.htm</t>
  </si>
  <si>
    <t>Toba Tek Singh</t>
  </si>
  <si>
    <t>Kamalia Chowk</t>
  </si>
  <si>
    <t>Firing and stoning on procession etc</t>
  </si>
  <si>
    <t>http://archives.dawn.com/2009/01/10/nat36.htm</t>
  </si>
  <si>
    <t>Protest because local Shias took Zuljinnah procession on unauthorized route</t>
  </si>
  <si>
    <t>Mauza Bhekhi</t>
  </si>
  <si>
    <t>Afzaal and Javed (Shia)</t>
  </si>
  <si>
    <t>Firing on a Zuljinnah procession</t>
  </si>
  <si>
    <t>Muzaffargarh</t>
  </si>
  <si>
    <t>Jatoi tehsil</t>
  </si>
  <si>
    <t>Stoning of procession because someone from the procession took down a board</t>
  </si>
  <si>
    <t>Bamo Shah Imambargah</t>
  </si>
  <si>
    <t>Grenade hurled at Bamo Shah Imambargah</t>
  </si>
  <si>
    <t>http://archives.dawn.com/2009/01/10/local24.htm</t>
  </si>
  <si>
    <t>Kotli Imam Hussain Imambargah</t>
  </si>
  <si>
    <t>Rocket attack on imambargah defused</t>
  </si>
  <si>
    <t>Mardan</t>
  </si>
  <si>
    <t>Bomb outside Imambargah defused</t>
  </si>
  <si>
    <t>DSP Agha Hasan Ali, Nasarullah and Siffatullah and the driver as Mohammad Taqi</t>
  </si>
  <si>
    <t>Gun attack on Hazara police officer. LeJ claims responsibility</t>
  </si>
  <si>
    <t>http://archives.dawn.com/2009/01/15/top9.htm</t>
  </si>
  <si>
    <t>Said Habib Imamabargah</t>
  </si>
  <si>
    <t>Constable Mohammad Hanif, passerby Fawwad</t>
  </si>
  <si>
    <t>Grenade attack on imambargah</t>
  </si>
  <si>
    <t>http://archives.dawn.com/2009/01/19/local24.htm</t>
  </si>
  <si>
    <t>Jinnah Road</t>
  </si>
  <si>
    <t>Hussain Ali Yousufi</t>
  </si>
  <si>
    <t>Chairman of the Hazara Democratic party. Rioting follows. 13 injured. LeJ takes responsiiblity</t>
  </si>
  <si>
    <t>http://archives.dawn.com/2009/01/27/top4.htm</t>
  </si>
  <si>
    <t>Yousuf Mujahid</t>
  </si>
  <si>
    <t>Yousaf Mujahid, a founder member and former central secretary-general of a defunct outfit, Sipah-i-Sahaba Pakistan. Right hand man of Haq Nawaz Jhangvi</t>
  </si>
  <si>
    <t>http://archives.dawn.com/2009/02/01/nat28.htm</t>
  </si>
  <si>
    <t>Zafar Iqbal Zaidi</t>
  </si>
  <si>
    <t>Prominent Shia businessman who owned a furniture shop</t>
  </si>
  <si>
    <t>http://dawn.com/news/442441/prominent-shia-businessman-assassinated-in-quetta</t>
  </si>
  <si>
    <t>Madni Mosque, Jogiano Street</t>
  </si>
  <si>
    <t>Grenade attack on (Shia?) mosque triggers stampede</t>
  </si>
  <si>
    <t>http://dawn.com/news/442612/one-dead-18-hurt-in-d-i-khan-mosque-blast</t>
  </si>
  <si>
    <t>http://archives.dawn.com/2009/02/04/top14.htm</t>
  </si>
  <si>
    <t>Muslim Town</t>
  </si>
  <si>
    <t>Blast on Chehlum procession</t>
  </si>
  <si>
    <t>http://archives.dawn.com/2009/02/06/top1.htm</t>
  </si>
  <si>
    <t>http://archives.dawn.com/2009/02/07/nat3.htm</t>
  </si>
  <si>
    <t>Uch Sharif</t>
  </si>
  <si>
    <t>Stone throwing b/w Shia and Sunni. Shias protesting the DGK blast</t>
  </si>
  <si>
    <t>http://dawn.com/news/443393/1-killed-8-hurt-in-riots-over-dera-ghazi-khan-blast</t>
  </si>
  <si>
    <t>Mallian Kallan</t>
  </si>
  <si>
    <t>Firing b/w Shia and Sunnis over presumed disruption of Shia majlis</t>
  </si>
  <si>
    <t>http://archives.dawn.com/2009/02/08/nat35.htm</t>
  </si>
  <si>
    <t>Sher Zaman</t>
  </si>
  <si>
    <t>Caretaker of Imambargah and DIK chapter head of Mukhtar Organization shot dead. Ensuing riots claim two lives</t>
  </si>
  <si>
    <t>http://archives.dawn.com/2009/02/21/top2.htm</t>
  </si>
  <si>
    <t>Shobra hotel</t>
  </si>
  <si>
    <t>Shakeel, Amir Hussain, Sabir Hussain, Iftikhar Hussain, Mohammad Arif, Arif Hussain, Ghulam Qadir, Ramazan, Nazir Hussain, Hassan Raza, Bashir Hussain, Ulfat Hussain, Raza Hussain, Younus, Zulfiqar, Kifayat Hussain, Inamullah, Ali Shahenshah, Shaukat, Dil Jan, Syed Ali Raza, Ghulam Shabir, Saqlain, Fawad, Wejay Kumar, Haq Nawaz, Rajab Ali, Shabir and Azmat Ali.</t>
  </si>
  <si>
    <t>Suicide attack on funeral of Sher Zaman</t>
  </si>
  <si>
    <t>Ahmed Hussain, deputy prayer leader (moazzin), and Ghulam Mustafa, son of Pesh-imam Maulana Shafa Ali</t>
  </si>
  <si>
    <t>Houses burnt etc</t>
  </si>
  <si>
    <t>http://archives.dawn.com/2009/02/22/local4.htm</t>
  </si>
  <si>
    <t>Mengal Street, Nichari Area</t>
  </si>
  <si>
    <t>Gulab Shah and his sons Mehtab Shah, Rahim Shah and Jalil Shah</t>
  </si>
  <si>
    <t>Syed Agha and Syed Qadir</t>
  </si>
  <si>
    <t>Belong to Hazara community. Father was Afghan national though. Had welding shop on Sariab.</t>
  </si>
  <si>
    <t>http://archives.dawn.com/2009/02/25/top8.htm</t>
  </si>
  <si>
    <t>Liberty Roundabout</t>
  </si>
  <si>
    <t>Other - LEJ Responsible</t>
  </si>
  <si>
    <t>Attack on Sri Lankan cricket team. LeJ arrested afterwards.</t>
  </si>
  <si>
    <t>http://webcache.googleusercontent.com/search?q=cache:lleC93MZP_sJ:archives.dawn.com/archives/37941+&amp;cd=2&amp;hl=en&amp;ct=clnk&amp;gl=us</t>
  </si>
  <si>
    <t>http://x.dawn.com/2010/11/30/key-suspect-in-lankan-team-attack-arrested/</t>
  </si>
  <si>
    <t>Abu Khan</t>
  </si>
  <si>
    <t>SSP activist</t>
  </si>
  <si>
    <t>http://webcache.googleusercontent.com/search?q=cache:cWl6iYmStxUJ:archives.dawn.com/archives/123924+&amp;cd=1&amp;hl=en&amp;ct=clnk&amp;gl=us</t>
  </si>
  <si>
    <t>Chakwal</t>
  </si>
  <si>
    <t>Bashir Matwali, Javed Jadi, Arsalan Haider, Ali Haider , Habib Khan, Sajid Hussain, Ghulam Shabbir, Nusrat Hussain, Zulfiqar Hussain, Chaudhry Baqir Ali, Chaudhry Ejaz, Muhammad Jahangir, Haji Tawakal Abbas, Karam Elahi, Mian Khan Tatral, Sher Khan, Chaudhry Ahmed Khan, Haji Wasif Hussain and Kamran.</t>
  </si>
  <si>
    <t>Suicide bomber blows himself up outside imambargah</t>
  </si>
  <si>
    <t>http://dawn.com/news/455291/bloodbath-in-chakwal-teenager-blows-himself-up-at-imambargah-26-killed-over-40-injured</t>
  </si>
  <si>
    <t>Mazharul Islam</t>
  </si>
  <si>
    <t>Ex SSP activist turned lawyer gunned down on street. Lived in Shah Faisal Colony!</t>
  </si>
  <si>
    <t>http://dawn.com/news/457811/karachi-former-ssp-man-working-as-lawyer-gunned-down</t>
  </si>
  <si>
    <t>Iftikhar Ahmed</t>
  </si>
  <si>
    <t>Gilgit schoolteacher shot. I think he was Shia.</t>
  </si>
  <si>
    <t>http://dawn.com/news/460324/protest-held-against-killing-of-teacher</t>
  </si>
  <si>
    <t>OGDCL employees threatened by letters to leave because they were Shia. So they are transferred out to Punjab</t>
  </si>
  <si>
    <t>http://dawn.com/news/460178/kohat-oil-field-attacked-in-kohat</t>
  </si>
  <si>
    <t>Alauddin, son of Shujauddin</t>
  </si>
  <si>
    <t>SSP worker. Angry SSP protesters fire at Imambargah Ali Reza</t>
  </si>
  <si>
    <t>http://webcache.googleusercontent.com/search?q=cache:3ChhqWGxiMQJ:archives.dawn.com/archives/160335+&amp;cd=2&amp;hl=en&amp;ct=clnk&amp;gl=us</t>
  </si>
  <si>
    <t>Two Shias shot dead</t>
  </si>
  <si>
    <t>http://webcache.googleusercontent.com/search?q=cache:pLhaV-hSb-IJ:archives.dawn.com/archives/66450+&amp;cd=3&amp;hl=en&amp;ct=clnk&amp;gl=us</t>
  </si>
  <si>
    <t>Commerce College, Quetta</t>
  </si>
  <si>
    <t>Prof Mirza Amanat Ali Baig</t>
  </si>
  <si>
    <t>The Principal of Commerce College, Quetta</t>
  </si>
  <si>
    <t>http://webcache.googleusercontent.com/search?q=cache:2rkl3m_4o-AJ:archives.dawn.com/archives/66306+&amp;cd=2&amp;hl=en&amp;ct=clnk&amp;gl=us</t>
  </si>
  <si>
    <t>Hafiz Ahmad Buksh and driver, Nasir</t>
  </si>
  <si>
    <t>http://webcache.googleusercontent.com/search?q=cache:sNv2ukuAFKwJ:archives.dawn.com/archives/66154+&amp;cd=1&amp;hl=en&amp;ct=clnk&amp;gl=us</t>
  </si>
  <si>
    <t>Anver Ali</t>
  </si>
  <si>
    <t>SSP activist kidnapped and killed on way back from Hafiz Buksh funeral</t>
  </si>
  <si>
    <t>http://webcache.googleusercontent.com/search?q=cache:yNrxKFW-BwQJ:archives.dawn.com/archives/159936+&amp;cd=5&amp;hl=en&amp;ct=clnk&amp;gl=us</t>
  </si>
  <si>
    <t>Malik Ghufran Awan</t>
  </si>
  <si>
    <t>Mohammed Arshad and Saqib Khan</t>
  </si>
  <si>
    <t>SSP activists shot at on way to Hafiz Buksh funeral</t>
  </si>
  <si>
    <t>Imran Ali Bangash</t>
  </si>
  <si>
    <t>Caretaker of Imambargah Salman Farsi shot dead</t>
  </si>
  <si>
    <t>http://webcache.googleusercontent.com/search?q=cache:LuHBdivu4hYJ:archives.dawn.com/archives/66720+&amp;cd=1&amp;hl=en&amp;ct=clnk&amp;gl=us</t>
  </si>
  <si>
    <t>Allama Ali Sher Hyderi, Naat Khwan Imtiaz Phulpoto</t>
  </si>
  <si>
    <t>SSP/ASWJ leader</t>
  </si>
  <si>
    <t>http://webcache.googleusercontent.com/search?q=cache:JNhlfDnvljQJ:archives.dawn.com/archives/42429+&amp;cd=2&amp;hl=en&amp;ct=clnk&amp;gl=us</t>
  </si>
  <si>
    <t>Qaumi Imambargah</t>
  </si>
  <si>
    <t>Suicide bomber</t>
  </si>
  <si>
    <t>16yo bomber with grenade and vest explodes when police spot him near imambargah</t>
  </si>
  <si>
    <t>http://webcache.googleusercontent.com/search?q=cache:50Qv4APb5TAJ:archives.dawn.com/archives/150948+&amp;cd=2&amp;hl=en&amp;ct=clnk&amp;gl=us</t>
  </si>
  <si>
    <t>Imambargah Kalain</t>
  </si>
  <si>
    <t>Attacker</t>
  </si>
  <si>
    <t>Allama Maqsood Ali Domki, the chief of the Jaffaria Alliance of Balochistan</t>
  </si>
  <si>
    <t>His guard shoots down one of the attackers</t>
  </si>
  <si>
    <t>http://webcache.googleusercontent.com/search?q=cache:EeQwBZsMjokJ:archives.dawn.com/archives/138311+&amp;cd=2&amp;hl=en&amp;ct=clnk&amp;gl=us</t>
  </si>
  <si>
    <t>Syed Hassan Peer Road</t>
  </si>
  <si>
    <t>Reham Ali Bangash</t>
  </si>
  <si>
    <t>Shia social worker</t>
  </si>
  <si>
    <t>http://dawn.com/news/493882/social-worker-killed-trader-kidnapped</t>
  </si>
  <si>
    <t>Ashraf Ali Hazara</t>
  </si>
  <si>
    <t>Balochistan`s Chief Inspector of Mines</t>
  </si>
  <si>
    <t>http://dawn.com/news/496178/official-shot-dead-in-quetta</t>
  </si>
  <si>
    <t>Akhtarabad</t>
  </si>
  <si>
    <t>Dr Aslam Mirza</t>
  </si>
  <si>
    <t>Slain leader of JWP. Hazara</t>
  </si>
  <si>
    <t>http://dawn.com/news/496544/slain-jwp-leader-laid-to-rest</t>
  </si>
  <si>
    <t>Shahukhel</t>
  </si>
  <si>
    <t>Imambargah amongst other structures blown up by bomb</t>
  </si>
  <si>
    <t>http://dawn.com/news/499739/two-schools-health-unit-blown-up-in-hangu</t>
  </si>
  <si>
    <t>Gulberg</t>
  </si>
  <si>
    <t>Syed Abul Hassan Jaffry</t>
  </si>
  <si>
    <t>iranian consulate media manager shot</t>
  </si>
  <si>
    <t>http://webcache.googleusercontent.com/search?q=cache:-Oo-XJQBNTkJ:archives.dawn.com/archives/66724+&amp;cd=2&amp;hl=en&amp;ct=clnk&amp;gl=us</t>
  </si>
  <si>
    <t>Engineer Ilyas Zubair and Qari Shafiq-ur-Rehman</t>
  </si>
  <si>
    <t>Two leaders of SSP killed</t>
  </si>
  <si>
    <t>http://webcache.googleusercontent.com/search?q=cache:CMBsH1F0QvQJ:archives.dawn.com/archives/66470+&amp;cd=1&amp;hl=en&amp;ct=clnk&amp;gl=us</t>
  </si>
  <si>
    <t>Bomb blast in Muharram procession</t>
  </si>
  <si>
    <t>http://webcache.googleusercontent.com/search?q=cache:I4ycM7D9YF4J:archives.dawn.com/archives/66549+&amp;cd=1&amp;hl=en&amp;ct=clnk&amp;gl=us</t>
  </si>
  <si>
    <t>Farzana Kazmi, wife of Shaukat Kazmi, Maria w/o Abid Hussain, Anzalna, 
daughter of Mohammad Hanif, Muhammad Anwar Ali, son of Ali Muhammad, 
Muhammad Irfan s/o Muhammad Iqbal, Mustafa s/o Murtaza (or Noor Din), 
Amir/s/o Hanif, Shah Zeb s/o Munawar Ali, Sajad Hussain s/o Shahid 
Hussain, Munawar Hussain s/o Fida Ali, Iqbal Zaidi s/o Mustafa Zaidi, 
Faisal s/o Ghulam Muhammad, Syed Nusrat Hussain s/o Syed Ishrat Hussain,
 Farooque Kabir s/o Abdul Ghaffar, Muhammad Shahid s/o Ghulam Ali, 
Tabasum w/o Syed Hasan, Abdul Razak s/o Chand Khan, Salman s/o Ali Raza,
 Shezad s/o Shahid, Tasawr Hussain s/o unknown, Amir Hussain s/o Ghulam 
Huissain, Sher Ilyas M. Joo s/o Ali Joo, Bazal s/o Fahim Siddiqui, 
Farooque s/o Qayyum, Haider Abbas s/o Murtaza Abbas, Murtaza Abbas s/o 
Ghulam Abbas, Muzammil Shah s/o Shahji, Shahji Haider s/o Mustan Shah, 
Musharraf Baig s/o Anwer Baig, Malick Tahir s/o Maick Zamarud, 
Kaleemullah s/o Ebadullah, and Abbas s/o Mohammad Mirza.</t>
  </si>
  <si>
    <t>Ashura blast at Tower. Major arson in Lunda Bazar and Bolton Market. Jundullah claims responsibility</t>
  </si>
  <si>
    <t>http://webcache.googleusercontent.com/search?q=cache:XkUvHIStbJ0J:archives.dawn.com/archives/107225+&amp;cd=4&amp;hl=en&amp;ct=clnk&amp;gl=us</t>
  </si>
  <si>
    <t>Mohammad Jamal</t>
  </si>
  <si>
    <t>http://webcache.googleusercontent.com/search?q=cache:AOgrPIBpoEgJ:archives.dawn.com/archives/155647+&amp;cd=4&amp;hl=en&amp;ct=clnk&amp;gl=us</t>
  </si>
  <si>
    <t>Garh Maharaja</t>
  </si>
  <si>
    <t>over some anti-Shia slur at a school. Turns into this big protest thing</t>
  </si>
  <si>
    <t>http://webcache.googleusercontent.com/search?q=cache:RrW-KvSsDE0J:archives.dawn.com/archives/133302+&amp;cd=3&amp;hl=en&amp;ct=clnk&amp;gl=us</t>
  </si>
  <si>
    <t>Anwar Abbbas, 50; Hasan Rehman, 40; Ali Raza, 22; Ali Babar, 25; Shahid 
Ali; Ahmed Saeed, 20; Anjum Abbas, 30; Zain, 17; Hasan, 30; and Kazim, 50-year-old grandfather Zamir Husain, his 25-year-old son Tauqir Husain, and Tauqir`s 10-year-old son Ali Salman</t>
  </si>
  <si>
    <t>Suicide attack on bus carrying Shia processionists for Chehlum from Hussaini Safaratkhana Imambargah in Saudabad</t>
  </si>
  <si>
    <t>http://www.thehindu.com/news/international/22-killed-over-50-injured-in-karachi-blasts/article101378.ece</t>
  </si>
  <si>
    <t>http://webcache.googleusercontent.com/search?q=cache:9J9kl4sODckJ:archives.dawn.com/archives/159872+&amp;cd=2&amp;hl=en&amp;ct=clnk&amp;gl=us</t>
  </si>
  <si>
    <t>UC Nazim Muhammad Khalil, Ghulam Murtaza, Jameel Ahmed, Irshad, Khuram Hakim and Shafeeuddin, Asif Husain</t>
  </si>
  <si>
    <t>Blast at JPMC where Shias from earlier attack are being treated</t>
  </si>
  <si>
    <t>http://webcache.googleusercontent.com/search?q=cache:ZRQpJi5H_LUJ:archives.dawn.com/archives/107073+&amp;cd=5&amp;hl=en&amp;ct=clnk&amp;gl=us</t>
  </si>
  <si>
    <t>Mufti Saeed Ahmed Jalalpuri of Aalmi Tahaffuz-i-Khatm-i-Nabuat, his son 
Huzaifa Jalalpuri and close associates Fakheruz Zaman and Abdul Rehman</t>
  </si>
  <si>
    <t>Religious leader of Khatm Nubuwwat Movement shot dead</t>
  </si>
  <si>
    <t>http://webcache.googleusercontent.com/search?q=cache:RHhFYwSbX0MJ:archives.dawn.com/archives/36579+&amp;cd=1&amp;hl=en&amp;ct=clnk&amp;gl=us</t>
  </si>
  <si>
    <t>Dr Haider Abbas</t>
  </si>
  <si>
    <t>Shia doctor</t>
  </si>
  <si>
    <t>http://pakistancriminalrecords.com/2010/05/11/karachi-doctor-shot-dead/</t>
  </si>
  <si>
    <t>Manan Chowk</t>
  </si>
  <si>
    <t>Arshad Zaidi</t>
  </si>
  <si>
    <t>Shia banker. son of Ashraf Zaidi, president of the Balochistan Shia Conference.</t>
  </si>
  <si>
    <t>http://webcache.googleusercontent.com/search?q=cache:GUmFsJhvvZ8J:archives.dawn.com/archives/42239+&amp;cd=3&amp;hl=en&amp;ct=clnk&amp;gl=us</t>
  </si>
  <si>
    <t>Sandeman Civil Hospital</t>
  </si>
  <si>
    <t>Khalil Ahmed (Express News), Noor Elahi (Samaa), Fareedullah (Dunyia 
News), Sohail Malik (Aaj TV), Salman Ashraf (Geo TV), Wali Mohammad 
(DawnNews), MNA Nasir Shah and his son Syed Hashim</t>
  </si>
  <si>
    <t>. LeJ claims attack</t>
  </si>
  <si>
    <t>Dr Junaid Shakir</t>
  </si>
  <si>
    <t>http://webcache.googleusercontent.com/search?q=cache:A_bsAeInUR8J:archives.dawn.com/archives/107043+&amp;cd=58&amp;hl=en&amp;ct=clnk&amp;gl=us</t>
  </si>
  <si>
    <t>Dr Hasan Haider</t>
  </si>
  <si>
    <t>Shahid Iqbal</t>
  </si>
  <si>
    <t>Syed Asif Raza</t>
  </si>
  <si>
    <t>Dr Babar Mannan</t>
  </si>
  <si>
    <t>Mehmoodul Hasan</t>
  </si>
  <si>
    <t>Naseer Husain Jafri</t>
  </si>
  <si>
    <t>Mohammad Rizwan</t>
  </si>
  <si>
    <t>Syed Mohammad Ayub Naqvi</t>
  </si>
  <si>
    <t>Hammad Husain</t>
  </si>
  <si>
    <t>Sajid Abbas</t>
  </si>
  <si>
    <t>Kiamari Town</t>
  </si>
  <si>
    <t>Abdul Aziz</t>
  </si>
  <si>
    <t>Abdul Razzaq and friend Umar Hamza</t>
  </si>
  <si>
    <t>http://x.dawn.com/2010/07/04/two-activists-shot-dead-targeted-killings-continue-in-city/print/</t>
  </si>
  <si>
    <t>Fayyaz Husain Rizvi</t>
  </si>
  <si>
    <t>Mohammad Tayab</t>
  </si>
  <si>
    <t>Syed Raza Haider with his guard Khalid Khan</t>
  </si>
  <si>
    <t>Killed in a mosque. He was MQM MPA for Sindh. Investigations point to scetarian motive</t>
  </si>
  <si>
    <t>http://x.dawn.com/2010/08/05/mpaaes-death-probe-points-to-sectarian-motive/</t>
  </si>
  <si>
    <t>Mudassir Ahmed</t>
  </si>
  <si>
    <t>http://webcache.googleusercontent.com/search?q=cache:VH6e-QgLvI0J:archives.dawn.com/archives/156753+&amp;cd=1&amp;hl=en&amp;ct=clnk&amp;gl=us</t>
  </si>
  <si>
    <t>Mohammad Muzaffar</t>
  </si>
  <si>
    <t>Agha Abib Shirazi</t>
  </si>
  <si>
    <t>Resident of Muhammad Ali Cooperative Housing Society, he was also the brother of a trustee of the Azakhana-i-Zehra Trust, Agha Asghar Shirazi</t>
  </si>
  <si>
    <t>http://x.dawn.com/2010/08/11/four-bodies-found-in-rainwater-filled-pits-drains/</t>
  </si>
  <si>
    <t>Zakir Hussain</t>
  </si>
  <si>
    <t>Mirza Khadim Hussain</t>
  </si>
  <si>
    <t>The victim was the son of religious scholar Mirza Yousuf Hussain and lived in the same area. Mirza Yousuf Hussain is a senior member of the Majlis-i-Wahdat-i-Muslimeen and prayer leader at Masjid-i-Noor-ul-Iman in Nazimabad 3.</t>
  </si>
  <si>
    <t>http://webcache.googleusercontent.com/search?q=cache:QEcv0Gt8KYQJ:archives.dawn.com/archives/165423+&amp;cd=15&amp;hl=en&amp;ct=clnk&amp;gl=us</t>
  </si>
  <si>
    <t>Dr Javed Shakoor</t>
  </si>
  <si>
    <t>Orthopaedic surgeon</t>
  </si>
  <si>
    <t>http://x.dawn.com/2010/08/19/surgeon-shot-dead-in-karachiaes-nazimabad-area/</t>
  </si>
  <si>
    <t>Arson and firing after some years of peace</t>
  </si>
  <si>
    <t>http://webcache.googleusercontent.com/search?q=cache:PmwGGULAvxcJ:archives.dawn.com/archives/26037+&amp;cd=4&amp;hl=en&amp;ct=clnk&amp;gl=us</t>
  </si>
  <si>
    <t>http://x.dawn.com/2010/08/28/violence-in-gilgit-2/</t>
  </si>
  <si>
    <t>Two suicide bombs on Youm e Ali procession. LeJ claims.</t>
  </si>
  <si>
    <t>http://x.dawn.com/2010/09/02/death-toll-from-lahore-bombings-rises-to-31/</t>
  </si>
  <si>
    <t>Gunfire on Yaum e Ali procession</t>
  </si>
  <si>
    <t>http://x.dawn.com/2010/09/02/twenty-people-held-after-attack-in-karachi/</t>
  </si>
  <si>
    <t>Meezan Chowk</t>
  </si>
  <si>
    <t>Suicide bomb on Al Quda rally organized by ISO. LEJ claims responsibility</t>
  </si>
  <si>
    <t>http://x.dawn.com/2010/09/04/suicide-bomber-strikes-al-quds-rally-at-least-56-killed/</t>
  </si>
  <si>
    <t>http://x.dawn.com/2010/09/04/toll-from-quetta-blast-rises-to-65/</t>
  </si>
  <si>
    <t>http://x.dawn.com/2010/09/08/another-aswj-activist-shot-dead-in-karachi/</t>
  </si>
  <si>
    <t>Mushtaq Aziz alias Lala</t>
  </si>
  <si>
    <t>ASWJ office bearer</t>
  </si>
  <si>
    <t>Ahsanullah Farooqi</t>
  </si>
  <si>
    <t>Naeem</t>
  </si>
  <si>
    <t>ASWJ spokesperson killed</t>
  </si>
  <si>
    <t>http://x.dawn.com/2010/09/09/aswj-spokesman-gunned-down/</t>
  </si>
  <si>
    <t>http://x.dawn.com/2010/09/08/spokesman-of-ahle-sunnat-wal-jamaat-killed-in-karachi/</t>
  </si>
  <si>
    <t>Yasir Iqbal</t>
  </si>
  <si>
    <t>ASWJ worker</t>
  </si>
  <si>
    <t>http://x.dawn.com/2010/09/11/seira-march-21-april-19/</t>
  </si>
  <si>
    <t>Tanveer Abbas Rizvi</t>
  </si>
  <si>
    <t>http://x.dawn.com/2010/09/20/young-man-shot-dead-in-rizvia-society/</t>
  </si>
  <si>
    <t>Ansar, his brother Nabeel and Noman</t>
  </si>
  <si>
    <t>ASWJ workers</t>
  </si>
  <si>
    <t>http://x.dawn.com/2010/09/20/fresh-wave-of-target-killings-in-karachi-five-dead/</t>
  </si>
  <si>
    <t>Dr Khursheed Anwar</t>
  </si>
  <si>
    <t>Physician shot dead outside clinic</t>
  </si>
  <si>
    <t>http://x.dawn.com/2010/09/26/another-doctor-gunned-down-in-orangi/</t>
  </si>
  <si>
    <t>Maulana Muhammad Amin</t>
  </si>
  <si>
    <t>Jamia Binoria scholar</t>
  </si>
  <si>
    <t>http://webcache.googleusercontent.com/search?q=cache:hUo-jeUrAqkJ:archives.dawn.com/archives/39027+&amp;cd=57&amp;hl=en&amp;ct=clnk&amp;gl=us</t>
  </si>
  <si>
    <t>Sehwan</t>
  </si>
  <si>
    <t>Lal Shahbaz Qalandar</t>
  </si>
  <si>
    <t>Shrine sealed to prevent conflict between Shias and Sunnis over Shias wanting to hold a majlis in the shrine</t>
  </si>
  <si>
    <t>http://x.dawn.com/2010/10/14/sehwan-incident-2/</t>
  </si>
  <si>
    <t>Awais Abbas Raza</t>
  </si>
  <si>
    <t>http://x.dawn.com/2010/10/19/school-owner-shot-dead-3/</t>
  </si>
  <si>
    <t>Four Shias shot</t>
  </si>
  <si>
    <t>http://x.dawn.com/2010/10/28/four-people-shot-dead-in-quetta/</t>
  </si>
  <si>
    <t>Government blast</t>
  </si>
  <si>
    <t>Grenade, gun and suicide attack on CID after they say that they arrested 7 LEJ activists</t>
  </si>
  <si>
    <t>http://x.dawn.com/2010/11/12/bomb-blast-at-cid-building-at-least-five-killed/</t>
  </si>
  <si>
    <t>http://x.dawn.com/2010/10/14/seven-lj-men-planning-high-profile-killings-arrested/</t>
  </si>
  <si>
    <t>Akhlaq Ahmed</t>
  </si>
  <si>
    <t>http://x.dawn.com/2010/11/24/security-officer-testifies-in-nurse-rape-case/</t>
  </si>
  <si>
    <t>32-year-old Qari Hammad and 18-year-old Shoaib</t>
  </si>
  <si>
    <t>Abdul Rahman Bandhani</t>
  </si>
  <si>
    <t>http://x.dawn.com/2010/11/29/muttahida-aswj-activists-shot-dead-2/</t>
  </si>
  <si>
    <t>Syed Liaquat Hussain Nayyar Zaidi</t>
  </si>
  <si>
    <t>founding president of Pasban-i-‘Aza</t>
  </si>
  <si>
    <t>http://x.dawn.com/2010/11/30/sectarian-killing-fuels-fears-2/</t>
  </si>
  <si>
    <t>Mudassir Alam, son of Faisal</t>
  </si>
  <si>
    <t>Jaish e Muhammad worker. he came out of the Madressah Rozat-ul-Uloom, attached with Madni Masjid 
in Sector 11-C, where he used to teach the Quran to local childre</t>
  </si>
  <si>
    <t>http://x.dawn.com/2010/12/01/seminary-teacher-shot-dead-sectarian-killings-continue/</t>
  </si>
  <si>
    <t>Mukhtar Jillani</t>
  </si>
  <si>
    <t>http://x.dawn.com/2010/12/05/aswj-activist-shot-dead/</t>
  </si>
  <si>
    <t>CM Nawab Aslam Raisani</t>
  </si>
  <si>
    <t>LeJ claims responsibility. Raisani is protecting Shias it says</t>
  </si>
  <si>
    <t>http://x.dawn.com/2010/12/07/two-injured-in-quetta-rocket-attack/</t>
  </si>
  <si>
    <t>Teerah Bazar</t>
  </si>
  <si>
    <t>Bomb blast at bazaar. Muharram. More Shias killed but Sunnis also</t>
  </si>
  <si>
    <t>http://x.dawn.com/2010/12/08/blast-in-kohats-teerah-bazaar/</t>
  </si>
  <si>
    <t>Waqar Hassain and Hikmat Ali, Khalid Gul, Mohammad Ali and Khalid Raza</t>
  </si>
  <si>
    <t>Wajid Ali, Jaffar, Sameen Gul, Raz Mohammad, Mohammad Waseem, Imtiaz 
Ali, Arsalan, Sufian Ali, Bibi Shalwa, Sardar Hussain, Tasleem Bibi, 
Maryam Bibi, Tahir Mohammad, Bibi Samreen, Aqeel Hussain and constable 
Dildar</t>
  </si>
  <si>
    <t>Blast on Shia hospital called Al Zohra</t>
  </si>
  <si>
    <t>http://x.dawn.com/2010/12/11/five-killed-in-hangu-explosion/</t>
  </si>
  <si>
    <t>Talozan Tangi</t>
  </si>
  <si>
    <t>Mortar attack on Imambargah as majlis happening</t>
  </si>
  <si>
    <t>http://x.dawn.com/2010/12/13/three-children-killed-in-kurram-mortar-attack/</t>
  </si>
  <si>
    <t>Arbab Karam Khan Road</t>
  </si>
  <si>
    <t>Mohammad Hussain and his five-year-old son Mehdi</t>
  </si>
  <si>
    <t>Hazara</t>
  </si>
  <si>
    <t>http://x.dawn.com/2010/12/16/3-killed-in-sectarian-violence/</t>
  </si>
  <si>
    <t>Karani Road</t>
  </si>
  <si>
    <t>Chaman Ali</t>
  </si>
  <si>
    <t>Grenade attack on Ashura procession</t>
  </si>
  <si>
    <t>http://x.dawn.com/2010/12/16/low-intensity-explosion-at-yadgar-chowk-peshawar/</t>
  </si>
  <si>
    <t>Mortar attack on some houses during Ashura. Victims were Shias and Sunnis</t>
  </si>
  <si>
    <t>http://x.dawn.com/2010/12/17/mortar-attack-kills-six-people-in-hangu/</t>
  </si>
  <si>
    <t>Jawzara</t>
  </si>
  <si>
    <t>Nasar Khan, Gulman Shah, Zulfiqar Ali, Khan Samir, Shabir Ghulam, Iqrar 
Ali, Mohammad Ghani, Fazal Hanan, Syed Amanullah, Hazrat Noor and Kamil 
Beg, Kamil Ali</t>
  </si>
  <si>
    <t>Attack on Kamil Ali, a Shia leader who was going to his trial in a case of sectarian violence and was killed in deonation on a bus along with his three companions and other passengers</t>
  </si>
  <si>
    <t>http://x.dawn.com/2011/01/18/explosion-rips-apart-hangu-coach-18-dead/</t>
  </si>
  <si>
    <t>Choa Syedan Shah</t>
  </si>
  <si>
    <t>http://x.dawn.com/2011/01/25/normalcy-returns-to-choa-syedan-shah/</t>
  </si>
  <si>
    <t>Urdu bazaar</t>
  </si>
  <si>
    <t>Suicide bomber targets Chehlum procession and Barelvi meeting too. Stopped at checkpost</t>
  </si>
  <si>
    <t>http://x.dawn.com/2011/01/26/blast-near-bhati-gate-several-injured/</t>
  </si>
  <si>
    <t>Three police constables — Mohammad Imran, Mushtaq and Kamran Qureshi — and a passerby Hafiz Kashif</t>
  </si>
  <si>
    <t>Gulfaraz, ASI Manzoor, pedestrian Mohammad Sammar and a private security guard Ali Hasan Tanio</t>
  </si>
  <si>
    <t>Motorbike bomb as people return from Chehlum procession</t>
  </si>
  <si>
    <t>Hyderabad</t>
  </si>
  <si>
    <t>Kotri Bridge</t>
  </si>
  <si>
    <t>Allama Altaf Al Hussaini</t>
  </si>
  <si>
    <t>Shia Ulema Council leader attacked</t>
  </si>
  <si>
    <t>http://x.dawn.com/2011/02/04/cleric-shot-at-injure/</t>
  </si>
  <si>
    <t>Maulana Ahmed Madni</t>
  </si>
  <si>
    <t>founder of Jamia Mehmoodia in Bufferzone and ASWJ leader</t>
  </si>
  <si>
    <t>http://x.dawn.com/2011/03/05/religious-scholar-son-killed-in-karachi/</t>
  </si>
  <si>
    <t>Mamoo Khwar</t>
  </si>
  <si>
    <t>Bus attacked</t>
  </si>
  <si>
    <t>http://x.dawn.com/2011/03/13/seven-killed-in-attack-on-bus-in-hangu/</t>
  </si>
  <si>
    <t>Bagan</t>
  </si>
  <si>
    <t>http://x.dawn.com/2011/03/25/eight-killed-in-suspected-sectarian-shooting-in-kurram/</t>
  </si>
  <si>
    <t>http://x.dawn.com/2011/03/26/new-attack-on-parachinar-road-8-killed-45-kidnapped/</t>
  </si>
  <si>
    <t>Mohammad Hussain</t>
  </si>
  <si>
    <t>http://x.dawn.com/2011/03/26/seven-more-fall-prey-to-targeted-killings-in-karachi/</t>
  </si>
  <si>
    <t>Maulana Abdul Kabir Qadri Qambrani and Dur Khan</t>
  </si>
  <si>
    <t>Aminullah Qadri, and student Shamsuddin</t>
  </si>
  <si>
    <t>The maulana belonged to Ahl-i-Sunnat Wal Jamaat and the seminary is in Killi Qambrani near the provincial capital.</t>
  </si>
  <si>
    <t>http://x.dawn.com/2011/04/15/cleric-student-killed-in-quetta/</t>
  </si>
  <si>
    <t>Basharat Hussain, his son Tahir Ali and his father-in-law Zawar Hussain</t>
  </si>
  <si>
    <t>victim Tahir Ali was the son-in-law of a slain religious leader, Allama Hasan Turabi</t>
  </si>
  <si>
    <t>http://x.dawn.com/2011/04/21/three-of-a-family-shot-dead-in-gulshan/</t>
  </si>
  <si>
    <t>Maulana Irshadullah Abbasi</t>
  </si>
  <si>
    <t>Prayer leader of Duai Masjid in Garden East and teacher at Jamia Binoria</t>
  </si>
  <si>
    <t>http://x.dawn.com/2011/04/30/prayer-leader-gunned-down-in-garden/</t>
  </si>
  <si>
    <t>Maulana Saud Al-Rehman</t>
  </si>
  <si>
    <t>An ASWJ leader</t>
  </si>
  <si>
    <t>http://x.dawn.com/2011/05/05/incidents-of-firing-in-karachi-at-least-five-killed/</t>
  </si>
  <si>
    <t>Haji Mohammad Ibrahim, Mohammad Ismail, Jan Ali, Ali Dad, Jawad and Hukam Bibi</t>
  </si>
  <si>
    <t>Amir Khan Dasti</t>
  </si>
  <si>
    <t>Rocket and gun attack. LEJ claims responsibility</t>
  </si>
  <si>
    <t>http://x.dawn.com/2011/05/07/six-killed-in-quetta-sectarian-attack-2/</t>
  </si>
  <si>
    <t>Ayub Stadium</t>
  </si>
  <si>
    <t>Abrar Hussain</t>
  </si>
  <si>
    <t>Olympic boxing champion and Hazara. LEJ claims responibility</t>
  </si>
  <si>
    <t>http://x.dawn.com/2011/06/16/pakistan-boxing-great-shot-dead-in-quetta/</t>
  </si>
  <si>
    <t>http://x.dawn.com/2011/06/18/hazara-party-condemns-olympians-killing/</t>
  </si>
  <si>
    <t>Abdul Hussain and Rahim Shah</t>
  </si>
  <si>
    <t>Qamar Ali, Bashir Ali, Qurban Ali, Faizullah, Haji Jalil, Haji Bayan, Abdul Ahad and Ghulam Sarwar</t>
  </si>
  <si>
    <t>Gunmen opened fire on a bus carrying Shia pilgrims</t>
  </si>
  <si>
    <t>http://x.dawn.com/2011/06/22/gunman-kills-shia-pilgrims-in-bus-attack-police/</t>
  </si>
  <si>
    <t>http://x.dawn.com/2011/06/23/two-killed-in-attack-on-bus-carrying-pilgrims-to-iran/</t>
  </si>
  <si>
    <t>Bomb at imambargah in JPMC defused!</t>
  </si>
  <si>
    <t>http://x.dawn.com/2011/06/25/bid-to-bomb-prayer-site-at-jpmc-foiled/</t>
  </si>
  <si>
    <t>Kashif</t>
  </si>
  <si>
    <t>ASWJ activist</t>
  </si>
  <si>
    <t>http://x.dawn.com/2011/06/28/prayer-leader-found-shot-dead-six-men-killed-in-separate-incidents/</t>
  </si>
  <si>
    <t>Qambrani Road</t>
  </si>
  <si>
    <t>Police constable Ashiq Hussain, who was on duty in the area, and Amjad Hussain and Abdul Qayyum of Hazara tribe</t>
  </si>
  <si>
    <t>Shot down</t>
  </si>
  <si>
    <t>http://x.dawn.com/2011/07/10/gunman-kills-three-in-balochistan-sectarian-attack/</t>
  </si>
  <si>
    <t>http://x.dawn.com/2011/07/11/six-shot-dead-in-mastung-quetta/</t>
  </si>
  <si>
    <t>Shia pilgrims shot down at a bus stand</t>
  </si>
  <si>
    <t>http://x.dawn.com/2011/07/29/seven-pilgrims-shot-dead-in-balochistan-police/</t>
  </si>
  <si>
    <t>Bus stand Shias</t>
  </si>
  <si>
    <t>http://x.dawn.com/2011/07/30/nine-people-killed-in-firing-incident-in-quetta/</t>
  </si>
  <si>
    <t>Punjnad, Alipur</t>
  </si>
  <si>
    <t>Conflict b/w SSP and TJP when Malik Ishaq came to visit. SSP tsarted aerial firing and TJP retaliated and attacked</t>
  </si>
  <si>
    <t>http://x.dawn.com/2011/09/19/man-killed-in-sectarian-clash/</t>
  </si>
  <si>
    <t>Haider Khan</t>
  </si>
  <si>
    <t>Shia from Turi tribe</t>
  </si>
  <si>
    <t>http://x.dawn.com/2011/09/18/three-killed-in-attack-on-passenger-bus-in-lower-kurram-agency/</t>
  </si>
  <si>
    <t>Mastung</t>
  </si>
  <si>
    <t>Sariab Area</t>
  </si>
  <si>
    <t>Pilgrims taken off bus and shot. Mostly Hazara. LEJ responsible</t>
  </si>
  <si>
    <t>http://x.dawn.com/2011/09/21/26-shot-dead-in-mastung-sectarian-attack/</t>
  </si>
  <si>
    <t>Gun attack on hazara. LEJ responsibility</t>
  </si>
  <si>
    <t>http://x.dawn.com/2011/09/24/three-killed-in-quetta-sectarian-attack/</t>
  </si>
  <si>
    <t>Zakir, Hussain Ali, Zaki, Noorullah, Mohammad Ali, Qurban Ali, M. Ali, Jan Ali, Hussain Bakhsh, Salman Ali, Akbar Ali, Rehmat and Abdul Rehman Achakzai</t>
  </si>
  <si>
    <t>Gun attack on bus of Hazaras</t>
  </si>
  <si>
    <t>http://x.dawn.com/2011/10/05/another-sectarian-attack-near-quetta/</t>
  </si>
  <si>
    <t>Abdul Ghaffar</t>
  </si>
  <si>
    <t>http://x.dawn.com/2011/10/22/man-shot-dead-in-orangi-3/</t>
  </si>
  <si>
    <t>Kausar Hussain Zaidi</t>
  </si>
  <si>
    <t>Ishrat Zaidi, 36</t>
  </si>
  <si>
    <t>A former press secretary of the Shia Ulema Council and a Nikah registrar</t>
  </si>
  <si>
    <t>http://x.dawn.com/2011/10/29/sectarian-attack-claims-nikah-registrars-life/</t>
  </si>
  <si>
    <t>Qasim Ali, son of Liaquat Ali</t>
  </si>
  <si>
    <t>Witness in Allama Turabi's murder case</t>
  </si>
  <si>
    <t>http://x.dawn.com/2011/10/31/turabi-case-witness-killed/</t>
  </si>
  <si>
    <t>Abdul Jabbar Qureshi, 45</t>
  </si>
  <si>
    <t>Imdadullah</t>
  </si>
  <si>
    <t>Head of the Malir Chapter of ASWJ</t>
  </si>
  <si>
    <t>http://x.dawn.com/2011/10/31/aswj-activist-shot-dead-2/</t>
  </si>
  <si>
    <t>Suicide bomber explodes preemptively on way to Hazara Town</t>
  </si>
  <si>
    <t>http://x.dawn.com/2011/11/05/bomber-dies-in-failed-suicide-attack-near-quetta/</t>
  </si>
  <si>
    <t>Qari Zafar, 40</t>
  </si>
  <si>
    <t>ASWJ member shot dead in home</t>
  </si>
  <si>
    <t>http://x.dawn.com/2011/11/23/aswj-man-shot-dead-in-north-nazimabad/</t>
  </si>
  <si>
    <t>Motiram Road</t>
  </si>
  <si>
    <t>Maulana Faizullah</t>
  </si>
  <si>
    <t>Religious scholar and the imam of Masjid-i-Suffa</t>
  </si>
  <si>
    <t>http://x.dawn.com/2011/11/23/religious-scholar-shot-dead/</t>
  </si>
  <si>
    <t>Ghulam Hasan aka Fauji</t>
  </si>
  <si>
    <t>http://x.dawn.com/2011/11/26/man-shot-dead-in-sectarian-attack/</t>
  </si>
  <si>
    <t>Zain Ali Zaidi, 23, of Buturab Scouts and Azhar Husain, 53, of Pak Hyderi Scouts</t>
  </si>
  <si>
    <t>Ayaz Ali</t>
  </si>
  <si>
    <t>Pak Scouts directing Muharram processionists are shot at</t>
  </si>
  <si>
    <t>http://x.dawn.com/2011/11/28/two-scouts-on-muharram-duty-killed-in-karachi/</t>
  </si>
  <si>
    <t>Muhammad Fayyaz</t>
  </si>
  <si>
    <t>http://x.dawn.com/2011/12/04/aswj-man-police-volunteer-shot-dead-in-city/</t>
  </si>
  <si>
    <t>Afghanistan</t>
  </si>
  <si>
    <t>Kabul</t>
  </si>
  <si>
    <t>Abu Fazal Shrine</t>
  </si>
  <si>
    <t>Bomb blast at Muharram gathering. Taliban deny responsibility but LEJ accepts</t>
  </si>
  <si>
    <t>http://www.bbc.co.uk/news/world-asia-16046079</t>
  </si>
  <si>
    <t>http://x.dawn.com/2012/06/19/kabul-accuses-pakistan-over-suicide-attack/</t>
  </si>
  <si>
    <t>Mazar e Sharif</t>
  </si>
  <si>
    <t>Blue Mosque</t>
  </si>
  <si>
    <t>Bicycle bomb at Shia mosque during Muharram</t>
  </si>
  <si>
    <t>Lal Masjid</t>
  </si>
  <si>
    <t>ASWJ activists arrested as they try to hold their own processions on Ashura</t>
  </si>
  <si>
    <t>http://x.dawn.com/2011/12/08/police-save-peace-on-ashura/</t>
  </si>
  <si>
    <t>Rocket attack in bazar that is on route of Muharram procession</t>
  </si>
  <si>
    <t>http://cwg2010.dawn.com/2011/12/08/rockets-rock-kohat-hangu-on-ashura/</t>
  </si>
  <si>
    <t>Rocket attack before procession of Muharram. Shias now don't do procession this time</t>
  </si>
  <si>
    <t>Amir Shafeeq, 25, and Sharf Mehdi, 22</t>
  </si>
  <si>
    <t>Sohail and Fahad</t>
  </si>
  <si>
    <t>Firing and arsona ttempt at Telenor franchise</t>
  </si>
  <si>
    <t>http://x.dawn.com/2011/12/24/two-staffers-shot-dead-gun-arson-attack-on-cellphone-franchise/</t>
  </si>
  <si>
    <t>Maulana Niazbar, also a member of Sunni Supreme Council in Hangu district</t>
  </si>
  <si>
    <t>Prominent member of Shia-Sunni Peace Jirga from Hangu killed when he was in Kohat. He was Sunni</t>
  </si>
  <si>
    <t>http://x.dawn.com/2011/12/27/hangu-peace-jirga-member-shot-dead-2/</t>
  </si>
  <si>
    <t>Maulana Abdul Samad Soomro, 40</t>
  </si>
  <si>
    <t>Khatib of Lal Masjid in Gulbahar and visiting faculty at Jamia Binoria. Also involved in ASWJ</t>
  </si>
  <si>
    <t>http://x.dawn.com/2011/12/28/sectarian-killings-claim-two-lives/</t>
  </si>
  <si>
    <t>Nayyar Abbas</t>
  </si>
  <si>
    <t>Organized Sajjadia Scouts</t>
  </si>
  <si>
    <t>Askari Raza and Ali Mehdi</t>
  </si>
  <si>
    <t>Firing on two officials of Pasban e Aza</t>
  </si>
  <si>
    <t>http://x.dawn.com/2011/12/31/protesters-burn-buses-after-attack-on-shias-in-karachi/</t>
  </si>
  <si>
    <t>Nawan Killi</t>
  </si>
  <si>
    <t>Ghulam Raza Bangash</t>
  </si>
  <si>
    <t>http://x.dawn.com/2012/01/06/police-officer-gunned-down-in-quetta/</t>
  </si>
  <si>
    <t>Surjani Town</t>
  </si>
  <si>
    <t>Syed Qalbe Abbas Rizvi</t>
  </si>
  <si>
    <t>Famous nauhakhwan and MQM member</t>
  </si>
  <si>
    <t>http://x.dawn.com/2012/01/10/wounded-nauhakhwan-dies/</t>
  </si>
  <si>
    <t>Syed Mushtaq Hussain Zaidi</t>
  </si>
  <si>
    <t>Kamran Karim</t>
  </si>
  <si>
    <t>http://x.dawn.com/2012/01/14/bike-dealer-killed-in-sectarian-attack/</t>
  </si>
  <si>
    <t>Khanpur</t>
  </si>
  <si>
    <t>http://x.dawn.com/2012/01/16/bomb-attack-on-chehlum-procession-leaves-18-dead/</t>
  </si>
  <si>
    <t>Bomb defused outside imambargah</t>
  </si>
  <si>
    <t>http://x.dawn.com/2012/01/16/bomb-diffused-suspect-arrested-in-khanpur/</t>
  </si>
  <si>
    <t>Ghulam Muhammad</t>
  </si>
  <si>
    <t>Police recruit from GB</t>
  </si>
  <si>
    <t>http://x.dawn.com/2012/01/17/policeman-killed-in-sectarian-attack/</t>
  </si>
  <si>
    <t>Muhammad Ali alias Mama, Muhammad Noman</t>
  </si>
  <si>
    <t>Legal adviser for ASWJ and a worker</t>
  </si>
  <si>
    <t>http://x.dawn.com/2012/01/26/protest-ahead-of-aswj-activists-burial/</t>
  </si>
  <si>
    <t>http://tribune.com.pk/story/326654/target-killing-aswjs-legal-consultant-activist-gunned-down/</t>
  </si>
  <si>
    <t>Badar Munir Jafri, 65, his son Gohar Shakil Jafri, 34, and nephew Kafil Ahmed Jafri</t>
  </si>
  <si>
    <t>Babar Ali Jafri</t>
  </si>
  <si>
    <t>members of the legal aid committee of the Shia Lawyers Forum</t>
  </si>
  <si>
    <t>http://x.dawn.com/2012/01/26/three-lawyers-killed-in-karachi-sectarian-attack/</t>
  </si>
  <si>
    <t>FIA Inspector Walayat Hussain, Quetta television artiste Abid Hussain Nazish and Mohammad Anwar Hussain, an accounts officer at the Balochistan Accountant
General’s office</t>
  </si>
  <si>
    <t>Hazara men</t>
  </si>
  <si>
    <t>http://x.dawn.com/2012/01/25/three-people-shot-dead-in-quetta-police/</t>
  </si>
  <si>
    <t>http://x.dawn.com/2012/01/26/three-hazara-men-shot-dead-in-quetta/</t>
  </si>
  <si>
    <t>Dr Syed Jafar Mohsin Rizvi</t>
  </si>
  <si>
    <t>doctor and trustee of Imambargah Aal-i-Aba. Shot outside home</t>
  </si>
  <si>
    <t>http://x.dawn.com/2012/01/29/doctor-killed-in-sectarian-attack/</t>
  </si>
  <si>
    <t>Taseer Abbas</t>
  </si>
  <si>
    <t>victim was the younger brother of Raza Abbas, a prominent Nauhakhwan, and nephew of Nisar Abbas Zaidi, who heads the Anjuman Tanzeem-i-Husaini. Mr Abbas was also a member of the Anjuman.</t>
  </si>
  <si>
    <t>http://x.dawn.com/2012/01/31/violence-erupts-after-sectarian-killing-in-ancholi/</t>
  </si>
  <si>
    <t>Dr Ashfaq Ahmed Qazi</t>
  </si>
  <si>
    <t>Dermatologist with clinic in Malir</t>
  </si>
  <si>
    <t>http://x.dawn.com/2012/02/01/doctor-gunned-down-in-targeted-attack/comment-page-1/</t>
  </si>
  <si>
    <t>Jafar Ali</t>
  </si>
  <si>
    <t>shots at a private guard deployed at Imambargah Madinatul Ilm</t>
  </si>
  <si>
    <t>http://x.dawn.com/2012/02/02/gunman-held-for-attacking-imambargah-guard/</t>
  </si>
  <si>
    <t>Qari Asghar</t>
  </si>
  <si>
    <t>head of the party’s Khwaja Ajmair Nagri unit</t>
  </si>
  <si>
    <t>http://x.dawn.com/2012/02/08/aswj-activist-killed-in-surjani/</t>
  </si>
  <si>
    <t>Qari Jalal Ahmed and Muhammad Irfan</t>
  </si>
  <si>
    <t>http://x.dawn.com/2012/02/11/two-aswj-workers-gunned-down/</t>
  </si>
  <si>
    <t>Shabbir Wakeel, 35, and Ateeq Hanif, 40</t>
  </si>
  <si>
    <t>http://x.dawn.com/2012/02/15/two-aswj-workers-killed-in-nazimabad/</t>
  </si>
  <si>
    <t>Sadaqat Ali, 28</t>
  </si>
  <si>
    <t>Prayer leader of Masjid-e-Masumia, Liaquatabad</t>
  </si>
  <si>
    <t>http://x.dawn.com/2012/02/16/prayer-leader-shot-dead-in-liaquatabad/</t>
  </si>
  <si>
    <t>Kazim Ali</t>
  </si>
  <si>
    <t>Nadra, Umair</t>
  </si>
  <si>
    <t>http://x.dawn.com/2012/02/17/sectarian-attack-leaves-man-dead/</t>
  </si>
  <si>
    <t>Akbar Ilyas, Rizwan Ahmed</t>
  </si>
  <si>
    <t>Former is TJ member</t>
  </si>
  <si>
    <t>http://x.dawn.com/2012/02/18/sectarian-attack-claims-two-more-lives/</t>
  </si>
  <si>
    <t>Parachinar</t>
  </si>
  <si>
    <t>Suicide blast in bazar in Shia part of town</t>
  </si>
  <si>
    <t>http://x.dawn.com/2012/02/18/parachinar-suicide-blast-claims-at-least-23-lives/</t>
  </si>
  <si>
    <t>http://x.dawn.com/2012/02/18/toll-from-kurram-suicide-blast-reaches-32/</t>
  </si>
  <si>
    <t>Kohistan</t>
  </si>
  <si>
    <t>Harban</t>
  </si>
  <si>
    <t>Took passengers off bus from Gilgit to Pindi and shot the Shias. Jundullah claimed attack</t>
  </si>
  <si>
    <t>http://x.dawn.com/2012/02/29/passengers-hauled-off-buses-and-gunned-down-16-killed-in-kohistan-sectarian-attack/</t>
  </si>
  <si>
    <t>http://x.dawn.com/2012/02/28/atleast-18-dead-in-pakistan-bus-ambush-police/</t>
  </si>
  <si>
    <t>Akmal Raza Rizvi</t>
  </si>
  <si>
    <t>Mohsin Rizvi</t>
  </si>
  <si>
    <t>Mohsin is a central leader of the Jafria Alliance</t>
  </si>
  <si>
    <t>http://x.dawn.com/2012/03/17/teenager-killed-in-sectarian-attack/print/</t>
  </si>
  <si>
    <t>Arrest two men carrying bombs headed to imambargah</t>
  </si>
  <si>
    <t>http://x.dawn.com/2012/03/18/two-held-for-attack-on-procession/</t>
  </si>
  <si>
    <t>Mohallah Sangerh</t>
  </si>
  <si>
    <t>Zakir Ali</t>
  </si>
  <si>
    <t>Chief of SHia Peace Committee</t>
  </si>
  <si>
    <t>http://x.dawn.com/2012/03/19/chief-of-peace-body-shot-dead-in-hangu/</t>
  </si>
  <si>
    <t>Sixty-year-old Salahuddin Haider Jaffery with his son Ali Raza Jaffery — in his mid-20s</t>
  </si>
  <si>
    <t>http://x.dawn.com/2012/03/25/lawyer-father-son-shot-dead-in-sectarian-attack/</t>
  </si>
  <si>
    <t>Spinny Road</t>
  </si>
  <si>
    <t>Zafar, Alam Khan, Ghulam Sakhi, Hafizullah and Bakhat Jamal</t>
  </si>
  <si>
    <t>Hazaras shot to death while in a van leaving Hazara Town. Jundullah claims</t>
  </si>
  <si>
    <t>http://x.dawn.com/2012/03/30/eight-die-in-sectarian-attack-and-clashes-in-quetta/</t>
  </si>
  <si>
    <t>Gilgit city</t>
  </si>
  <si>
    <t>Something to do with ASWJ protesting the arrest of some worker and of a grenade attack on the ASWJ protesters. News cause riots in Chilas. Army deployed! Curfew eased on April 9</t>
  </si>
  <si>
    <t>http://x.dawn.com/2012/04/03/at-least-five-killed-two-dozen-injured-in-gilgit-violence/</t>
  </si>
  <si>
    <t>http://x.dawn.com/2012/04/09/curfew-relaxed-in-gilgit/</t>
  </si>
  <si>
    <t>Akbar Ali Hazara, Ali Raza</t>
  </si>
  <si>
    <t>One Hazara one from Baltistan</t>
  </si>
  <si>
    <t>http://x.dawn.com/2012/04/04/two-shot-dead-3-2/</t>
  </si>
  <si>
    <t>Ahmer Abbas</t>
  </si>
  <si>
    <t>Student from Gilgit shot dead</t>
  </si>
  <si>
    <t>http://x.dawn.com/2012/04/06/protest-against-sectarian-killing/</t>
  </si>
  <si>
    <t>Masjid Road area</t>
  </si>
  <si>
    <t>Qurban Ali, M. Hussain, Mama Karim, Shabir, Nadir Ali and Saeed Ahmed</t>
  </si>
  <si>
    <t>Hazara men sitting at a shop were shot dead</t>
  </si>
  <si>
    <t>http://x.dawn.com/2012/04/10/six-killed-in-quetta-sectarian-assault/</t>
  </si>
  <si>
    <t>Kandahari Bazaar</t>
  </si>
  <si>
    <t>Sakhi Dad</t>
  </si>
  <si>
    <t>Hazaras shot dead at tea store</t>
  </si>
  <si>
    <t>http://x.dawn.com/2012/04/13/three-hazara-men-shot-dead/</t>
  </si>
  <si>
    <t>Karbali Noor Mohammad and Ahmed Ali Hazara</t>
  </si>
  <si>
    <t>Hazaras shot at juice shop</t>
  </si>
  <si>
    <t>Namak Mandi</t>
  </si>
  <si>
    <t>Advocate Nadir Khan</t>
  </si>
  <si>
    <t>ASWJ lawyer</t>
  </si>
  <si>
    <t>http://x.dawn.com/2012/04/15/lawyers-boycott-courts-over-killing-of-colleague/</t>
  </si>
  <si>
    <t>Abdullah, Juma Ali, Muhammad Ali, Syed Asghar Shah and Eid Muhammad</t>
  </si>
  <si>
    <t>Hazaras in a car shot at</t>
  </si>
  <si>
    <t>http://x.dawn.com/2012/04/14/firing-in-quetta-kills-seven-injures-one/</t>
  </si>
  <si>
    <t>Sabzal Road</t>
  </si>
  <si>
    <t>Gul Muhammad</t>
  </si>
  <si>
    <t>Muhammad Hasan</t>
  </si>
  <si>
    <t>Firing on people standing on sidewalk</t>
  </si>
  <si>
    <t>Shalkot</t>
  </si>
  <si>
    <t>Mohammad Panha</t>
  </si>
  <si>
    <t>Firing on policeman</t>
  </si>
  <si>
    <t>Quivery Road area</t>
  </si>
  <si>
    <t>Salman Ali</t>
  </si>
  <si>
    <t>http://x.dawn.com/2012/04/17/spate-of-killings-continues-terrorists-again-attack-hazaras-one-dead/</t>
  </si>
  <si>
    <t>Hazaras in cab receive fire. No one harmed</t>
  </si>
  <si>
    <t>Imran Zaidi</t>
  </si>
  <si>
    <t>vice principal of Jinnah Polytechnic College</t>
  </si>
  <si>
    <t>http://x.dawn.com/2012/04/18/vice-principal-of-college-killed/</t>
  </si>
  <si>
    <t>Khalid Waheed Abbasi</t>
  </si>
  <si>
    <t>Abdul Aziz and Mohammad Sajjad Iqbel</t>
  </si>
  <si>
    <t>Fight over alam on a shrine</t>
  </si>
  <si>
    <t>http://x.dawn.com/2012/04/22/sectarian-clash-leaves-one-dead/</t>
  </si>
  <si>
    <t>Hussian Ali and Boban Ali</t>
  </si>
  <si>
    <t>http://x.dawn.com/2012/04/22/two-hazaras-shot-dead-in-quetta-three-held/</t>
  </si>
  <si>
    <t>Phoolbagh</t>
  </si>
  <si>
    <t>Inayat Khaskheli, Farman Ghanghro, Sohail Shah, Qambar Shah, Tanvir Channa, Danyal Shaikh, Bashir Rajpar and Imran Shaikh. The ninth was constable Akhtar Mangi</t>
  </si>
  <si>
    <t>Some sort of conflict that involves arson and injuries etc</t>
  </si>
  <si>
    <t>http://x.dawn.com/2012/04/28/khairpur-tense-amid-sectarian-attacks/</t>
  </si>
  <si>
    <t>Suicide bomber explodes while escaping arrest</t>
  </si>
  <si>
    <t>http://x.dawn.com/2012/04/27/suicide-attacker-killed-in-blast/</t>
  </si>
  <si>
    <t>Shahdadkot</t>
  </si>
  <si>
    <t>Shafqat Ali Harho Domki</t>
  </si>
  <si>
    <t>Qambar district president the Shia Ulema Council</t>
  </si>
  <si>
    <t>http://x.dawn.com/2012/05/02/leader-injured-in-sectarian-attack/</t>
  </si>
  <si>
    <t>Mohammad Ali</t>
  </si>
  <si>
    <t>http://x.dawn.com/2012/05/07/terrorists-kill-hazara-man-in-mastung/</t>
  </si>
  <si>
    <t>Mian Sarfaraz</t>
  </si>
  <si>
    <t>Also MQM activist</t>
  </si>
  <si>
    <t>http://x.dawn.com/2012/05/09/mqm-man-among-three-shot-dead/</t>
  </si>
  <si>
    <t>Satellite Town</t>
  </si>
  <si>
    <t>Government killing</t>
  </si>
  <si>
    <t>SP Shahnawaz Khan</t>
  </si>
  <si>
    <t>CID investigator shot dead. LEJ claims resp</t>
  </si>
  <si>
    <t>http://x.dawn.com/2012/05/08/target-killing-claims-life-of-cid-sp-in-quetta/</t>
  </si>
  <si>
    <t>http://x.dawn.com/2012/05/10/blast-in-quetta-kills-one-policeman/</t>
  </si>
  <si>
    <t>Syed Zain Hasan</t>
  </si>
  <si>
    <t>http://x.dawn.com/2012/05/12/young-man-shot-dead-9/</t>
  </si>
  <si>
    <t>Maulana Aslam Shaikhupuri, Muhammad Safrain</t>
  </si>
  <si>
    <t>shaikhul hadees. He was the prayer leader of Masjid-o-Madressah Tawabeen in Gulshan-i-Maymar. He had completed his religious education from Jamia Binoria, SITE</t>
  </si>
  <si>
    <t>http://x.dawn.com/2012/05/14/religious-scholar-driver-shot-dead-in-bahadurabad/</t>
  </si>
  <si>
    <t>Syed Mehdi Raza</t>
  </si>
  <si>
    <t>victim’s elder brother, Riaz Raza, was a trusty of Imambargah Aal-i-Muhammad in New Karachi,</t>
  </si>
  <si>
    <t>http://x.dawn.com/2012/05/16/three-muttahida-workers-among-seven-shot-dead/</t>
  </si>
  <si>
    <t>Barkat Ali Road</t>
  </si>
  <si>
    <t>Mohammad Qadir and his brother Mohammad Tahir</t>
  </si>
  <si>
    <t>Manzoor Hussain</t>
  </si>
  <si>
    <t>Hazaras at passport office. LEJ claims resp</t>
  </si>
  <si>
    <t>http://x.dawn.com/2012/05/16/hazara-brothers-killed-in-quetta/</t>
  </si>
  <si>
    <t>Killi Chakar</t>
  </si>
  <si>
    <t>Amir Muhammad</t>
  </si>
  <si>
    <t>http://x.dawn.com/2012/05/25/hazara-man-among-three-killed/</t>
  </si>
  <si>
    <t>Imtiaz Ahmad</t>
  </si>
  <si>
    <t>Shot dead warden. LEJ takes responsibility. Says warden was cruel. Tortured LEJ activist</t>
  </si>
  <si>
    <t>http://x.dawn.com/2012/05/27/at-least-two-killed-five-injured-in-quetta-blast/</t>
  </si>
  <si>
    <t>http://x.dawn.com/2012/05/20/gunmen-shoot-dead-jail-warden-in-quetta-police/</t>
  </si>
  <si>
    <t>Grenade and gun attack on Shia bus</t>
  </si>
  <si>
    <t>http://x.dawn.com/2012/05/28/three-killed-as-gunmen-attack-passenger-coaches-in-lower-kurram/</t>
  </si>
  <si>
    <t>Mufti Zeeshan and Danish</t>
  </si>
  <si>
    <t>http://x.dawn.com/2012/05/29/sp-among-nine-shot-dead-in-city/</t>
  </si>
  <si>
    <t>Joint Road area</t>
  </si>
  <si>
    <t>Ali Muhammad</t>
  </si>
  <si>
    <t>http://x.dawn.com/2012/05/31/man-dies-in-sectarian-attack/</t>
  </si>
  <si>
    <t>Syed Mehdi Raza, 27, and his brother-in-law Ahmer Raza, 22</t>
  </si>
  <si>
    <t>http://x.dawn.com/2012/05/31/eight-shot-dead-sectarian-political-killings-continue/</t>
  </si>
  <si>
    <t>Hangu bazaar</t>
  </si>
  <si>
    <t>Attaullah, Iftikhar Hussain</t>
  </si>
  <si>
    <t>http://x.dawn.com/2012/06/02/hangu-ied-explosion-injures-three-2/</t>
  </si>
  <si>
    <t>Bicycle bomb at Jamia Islamia Miftahul Uloom, Deobandi seminary. JUIF leader's nephews went there!</t>
  </si>
  <si>
    <t>http://x.dawn.com/2012/06/07/four-killed-in-quetta-blast/</t>
  </si>
  <si>
    <t>http://www.dailytimes.com.pk/default.asp?page=2012%5C06%5C08%5Cstory_8-6-2012_pg1_1</t>
  </si>
  <si>
    <t>Allama Ghulam Amini</t>
  </si>
  <si>
    <t>Prayer leader gunned down</t>
  </si>
  <si>
    <t>http://x.dawn.com/2012/06/19/four-mqm-men-among-10-shot-dead-in-karachi/</t>
  </si>
  <si>
    <t>Jinnah Town</t>
  </si>
  <si>
    <t>Irfan, Aqil Raza, Shahid and Abdul Hadi</t>
  </si>
  <si>
    <t>Targetting bus carrying Hazara students. LEJ accepts resp</t>
  </si>
  <si>
    <t>http://x.dawn.com/2012/06/18/blast-in-quetta-kills-three-injures-22/</t>
  </si>
  <si>
    <t>http://x.dawn.com/2012/06/19/four-dead-72-hurt-as-bomb-rips-through-university-bus-in-quetta/</t>
  </si>
  <si>
    <t>Orangzeb Farooqi</t>
  </si>
  <si>
    <t>Senior leader of ASWJ</t>
  </si>
  <si>
    <t>http://x.dawn.com/2012/06/27/targeted-killings-continue-across-karachi-%E2%80%A2-kesc-men-among-four-gunned-down/</t>
  </si>
  <si>
    <t>Hazar Ganji area</t>
  </si>
  <si>
    <t>Bomb on bus carrying pilgrims back from Taftan</t>
  </si>
  <si>
    <t>http://dawn.com/news/730212/eight-including-policeman-killed-in-quetta-blast</t>
  </si>
  <si>
    <t>http://x.dawn.com/2012/06/29/attack-on-shia-pilgrims-in-quetta-death-toll-rises-to-15/</t>
  </si>
  <si>
    <t>Kuchlak area</t>
  </si>
  <si>
    <t>Assistant Director of Local Government in Pishin Muhammad Saeed Khan and junior official Ghulam Yasin, driver Muhammad Aslam</t>
  </si>
  <si>
    <t>LEJ accepts responsibility</t>
  </si>
  <si>
    <t>http://x.dawn.com/2012/07/05/terrorists-kill-three-in-kuchlak/</t>
  </si>
  <si>
    <t>Qamar Raza</t>
  </si>
  <si>
    <t>Deputy Director of IB. Sectarian</t>
  </si>
  <si>
    <t>http://x.dawn.com/2012/07/08/ib-officer-shot-dead/</t>
  </si>
  <si>
    <t>Waqas, Abid Hamza and Saad</t>
  </si>
  <si>
    <t>http://x.dawn.com/2012/07/08/ib-official-among-12-killed-in-karachi-violence/</t>
  </si>
  <si>
    <t>Mainghundi area</t>
  </si>
  <si>
    <t>Syed Haseeb Abbas Zaidi of Satellite Town and Noor Ali of Sirki Road</t>
  </si>
  <si>
    <t>Decapitated Hazaras including prayer leader. LEJ accepts resp</t>
  </si>
  <si>
    <t>http://x.dawn.com/2012/07/11/bodies-of-two-decapitated-shias-found-in-quetta/</t>
  </si>
  <si>
    <t>http://x.dawn.com/2012/07/12/two-bodies-found-10/</t>
  </si>
  <si>
    <t>Tanga Pahar</t>
  </si>
  <si>
    <t>Al Said, Muhammad Saidan, Jaffar Hussein, Mushtaq Hussein, Misr Ali, Sajjad Hussain, Syed Hussain, Rehan Ali, Syed Gul Taj, Amro Bibi and Ghazi Khan</t>
  </si>
  <si>
    <t>Nowa Khan</t>
  </si>
  <si>
    <t>Landmine on bus going to Kohat</t>
  </si>
  <si>
    <t>http://x.dawn.com/2012/07/19/12-killed-in-orakzai-sectarian-attack/</t>
  </si>
  <si>
    <t>Shahwakshah Road</t>
  </si>
  <si>
    <t>Gunman</t>
  </si>
  <si>
    <t>Deputy Director of schools attacked. hazara. But despite being shot three times, he runs over one of the gunmen with his car!</t>
  </si>
  <si>
    <t>http://x.dawn.com/2012/07/25/officer-hit-by-three-bullets-chases-kills-one-gunman/</t>
  </si>
  <si>
    <t>Kawari and Gordit Singh Roads intersection</t>
  </si>
  <si>
    <t>Haji Noor Ali</t>
  </si>
  <si>
    <t>Hazara shopkeeper shot</t>
  </si>
  <si>
    <t>http://x.dawn.com/2012/07/29/shopkeeper-shot-dead-in-quetta/</t>
  </si>
  <si>
    <t>Chiniot</t>
  </si>
  <si>
    <t>Police arrests Shias who aerial fire to disrupt iftar that Malik Ishaq of LEJ is attending</t>
  </si>
  <si>
    <t>http://x.dawn.com/2012/08/09/152-held-amid-sectarian-tension/</t>
  </si>
  <si>
    <t>aerial firing on Yaume Ali procession</t>
  </si>
  <si>
    <t>http://x.dawn.com/2012/08/10/firing-near-karachi-youm-e-ali-procession-reports/</t>
  </si>
  <si>
    <t>Bomb attacking Dawoodi Bohra defused</t>
  </si>
  <si>
    <t>http://dawn.com/news/750388/infant-six-others-killed-twin-blasts-hit-bohra-community-in-karachi</t>
  </si>
  <si>
    <t>Sajid Hussain</t>
  </si>
  <si>
    <t>member of the Qayam-i-Vilayat, the welfare wing the Majlis Wahdat-i- Muslimeen</t>
  </si>
  <si>
    <t>http://x.dawn.com/2012/08/16/sectarian-killing-sparks-violence-in-gulbahar/</t>
  </si>
  <si>
    <t>Mansehra</t>
  </si>
  <si>
    <t>Babusar Top</t>
  </si>
  <si>
    <t>Yaqoob Ali, Sajid Hussain, Ijlal Hussain, Ghulam Mustafa, Mohammad Hanif, Mazhar Ali, Ghulam Nabi, Nisar, Ishtiaq and Musharraf Alam of Astore; Fida Ali, Mansoor Khan and Haider Zaman of Bagrote; Tahir Mehmood of Gujranwala and Mohammad Hussain of Karachi’s Shah Faisal Colony</t>
  </si>
  <si>
    <t>Buses going from Pindi to Gilgit are stopped by 50 masked men who check NIC and shoot the Shias</t>
  </si>
  <si>
    <t>http://x.dawn.com/2012/08/17/19-pulled-out-of-buses-shot-dead-in-sectarian-attack/</t>
  </si>
  <si>
    <t>Ghulam Hussain and Khadim Hussain.</t>
  </si>
  <si>
    <t>Hazara labourers. Jaish e Islam takes credit</t>
  </si>
  <si>
    <t>http://x.dawn.com/2012/08/17/three-hazara-men-shot-dead-in-quetta-2/</t>
  </si>
  <si>
    <t>Bus carrying Shias to Al Quds day protest hit by low intensity bomb</t>
  </si>
  <si>
    <t>http://x.dawn.com/2012/08/17/blast-reported-in-karachi/</t>
  </si>
  <si>
    <t>Abbas Haider</t>
  </si>
  <si>
    <t>http://x.dawn.com/2012/08/18/young-man-killed-in-sectarian-attack/</t>
  </si>
  <si>
    <t>Maulana Shakirullah and Qari Muhammad Asif</t>
  </si>
  <si>
    <t>sitting at a charity collection camp outside Jamia Masjid Taqwa and Madressah Taqwiat-ul-Iman</t>
  </si>
  <si>
    <t>http://x.dawn.com/2012/08/19/11-shot-dead-in-fresh-wave-of-violence/</t>
  </si>
  <si>
    <t>Muhammad Yahya, Mujeeb Siddiqui and Hasan Farooqi</t>
  </si>
  <si>
    <t>Two of them were ASWJ people</t>
  </si>
  <si>
    <t>Section 144 declared after Babusar Top firing</t>
  </si>
  <si>
    <t>http://x.dawn.com/2012/08/23/section-144-all-markets-shut-for-peace-in-gilgit-2/</t>
  </si>
  <si>
    <t>http://x.dawn.com/2012/08/27/gunmen-kill-eight-in-balochistan/comment-page-1/</t>
  </si>
  <si>
    <t>Near Chalam Housing society</t>
  </si>
  <si>
    <t>Additional District and Sessions Judge Zulfiqar H. Naqvi, Abdul Shakoor and Essa Khan.</t>
  </si>
  <si>
    <t>Judge, guard and driver shot</t>
  </si>
  <si>
    <t>http://x.dawn.com/2012/08/31/judge-gunned-down-in-quetta-sectarian-attack/</t>
  </si>
  <si>
    <t>Ali Baba, Jawaad, Nauroz Ali, Mohammad Raza, Nauroz</t>
  </si>
  <si>
    <t>Took Hazaras off bus and shot them. LEJ claims resp</t>
  </si>
  <si>
    <t>http://x.dawn.com/2012/09/02/two-die-in-post-attack-violence-seven-hazaras-gunned-down-in-quetta/</t>
  </si>
  <si>
    <t>Taftan bus stand</t>
  </si>
  <si>
    <t>Mohammad Ali and Aziz Ali.</t>
  </si>
  <si>
    <t>ASI Syed Ali Mohsin Jafri</t>
  </si>
  <si>
    <t>http://x.dawn.com/2012/09/05/asi-tailor-killed-in-sectarian-attacks/</t>
  </si>
  <si>
    <t>Zaid Ashraf</t>
  </si>
  <si>
    <t>Brother of ASWJ worker</t>
  </si>
  <si>
    <t>Car bomb in market kills Shias</t>
  </si>
  <si>
    <t>http://x.dawn.com/2012/09/10/car-bomb-kills-10-in-parachinar-officials/</t>
  </si>
  <si>
    <t>Syed Gul Agha, Sharif Hussain, Irshad Hussain, Salman Ali, Muntazir Hussain, Shahid Hussain, Hedayat Hussain, Muhammad, Hayat Ali and Syed Sajjad Hussain</t>
  </si>
  <si>
    <t>Car bomb on Shias</t>
  </si>
  <si>
    <t>http://x.dawn.com/2012/09/11/14-killed-in-parachinar-sectarian-attack/</t>
  </si>
  <si>
    <t>Mohammad Nawaz</t>
  </si>
  <si>
    <t>http://x.dawn.com/2012/09/15/young-man-killed-in-sectarian-attack-2/</t>
  </si>
  <si>
    <t>Nooruddin, 45; Fukhurdin, 55; Umema, 12; an unknown woman; Ismail who died during treatment; ice cream vendor Sajid and three-month-old Shabbir, son of Asghar Ali</t>
  </si>
  <si>
    <t>Attack on Dawoodi Bohra community. Twin blasts. LEJ resp</t>
  </si>
  <si>
    <t>Ganji Dori area</t>
  </si>
  <si>
    <t>Bomb attack on bus of pilgrims to Iran. Jaish e Islam accepts resp</t>
  </si>
  <si>
    <t>http://x.dawn.com/2012/09/18/bomb-blast-kills-at-least-four-near-quetta/</t>
  </si>
  <si>
    <t>http://x.dawn.com/2012/09/19/bomb-attack-on-bus-kills-three-pilgrims-in-mastung/</t>
  </si>
  <si>
    <t>Ali Hussain</t>
  </si>
  <si>
    <t>http://x.dawn.com/2012/09/24/kidnappers-killed-hostage-recovered/</t>
  </si>
  <si>
    <t>Shoaib Raza</t>
  </si>
  <si>
    <t>Mohsin Raza, Hasan Raza</t>
  </si>
  <si>
    <t>http://x.dawn.com/2012/09/25/young-man-shot-dead-two-siblings-wounded/</t>
  </si>
  <si>
    <t>Syed Mouid, Syed Muqeem, Abdul Fahid and Abdul Waheed</t>
  </si>
  <si>
    <t>http://x.dawn.com/2012/09/25/four-brothers-gunned-down/</t>
  </si>
  <si>
    <t>Mohammad Raza, 65, and his sons Kumail Raza, 35, and Abbas Raza, 45</t>
  </si>
  <si>
    <t>Ali Raza</t>
  </si>
  <si>
    <t>http://x.dawn.com/2012/09/26/no-end-to-sectarian-political-killings-man-two-sons-among-10-gunned-down/comment-page-1/</t>
  </si>
  <si>
    <t>Mirza Zaheer Abbas</t>
  </si>
  <si>
    <t>http://x.dawn.com/2012/09/27/mqm-ppp-men-among-12-shot-dead-in-city/</t>
  </si>
  <si>
    <t>Mohsin Ali Naqvi</t>
  </si>
  <si>
    <t>senior official of the Geological Survey of Pakistan</t>
  </si>
  <si>
    <t>http://x.dawn.com/2012/09/27/official-killed-in-quetta-sectarian-attack/</t>
  </si>
  <si>
    <t>Shabbir Hussain</t>
  </si>
  <si>
    <t>55-year-old caretaker of an Imambargah was killed in a drive-by shooting outside the Imambargah Wali Asar</t>
  </si>
  <si>
    <t>http://x.dawn.com/2012/09/28/two-mqm-men-killed-three-shot-dead-in-sectarian-attacks/</t>
  </si>
  <si>
    <t>Maulana Kaleemullah</t>
  </si>
  <si>
    <t>Malir sector in charge</t>
  </si>
  <si>
    <t>Mian Zulqadar</t>
  </si>
  <si>
    <t>Mirza Sohail Baig</t>
  </si>
  <si>
    <t>http://x.dawn.com/2012/09/29/sectarian-attacks-leave-two-dead-three-activists-gunned-down/</t>
  </si>
  <si>
    <t>Abdul Khaliq</t>
  </si>
  <si>
    <t>http://x.dawn.com/2012/10/09/three-shot-dead-in-sectarian-attacks-2/</t>
  </si>
  <si>
    <t>Mohammad Naseem</t>
  </si>
  <si>
    <t>http://x.dawn.com/2012/10/07/aswj-man-among-three-shot-dead/</t>
  </si>
  <si>
    <t>Qambrani Road area</t>
  </si>
  <si>
    <t>Rahib Ali</t>
  </si>
  <si>
    <t>http://x.dawn.com/2012/10/08/balochistan-target-killings-claim-four-lives/</t>
  </si>
  <si>
    <t>Mohammad Yasin</t>
  </si>
  <si>
    <t>Syed Qambar Rizvi</t>
  </si>
  <si>
    <t>MWM worker</t>
  </si>
  <si>
    <t>Syed Muneer Hussain Zaidi, 24</t>
  </si>
  <si>
    <t>witness in a sectarian murder trial case</t>
  </si>
  <si>
    <t>Jehangir Hasan</t>
  </si>
  <si>
    <t>http://x.dawn.com/2012/10/10/one-more-killed-in-sectarian-attack/</t>
  </si>
  <si>
    <t>Mirza Waqar Hussain Naqvi, 50,</t>
  </si>
  <si>
    <t>http://x.dawn.com/2012/10/17/education-director-ppp-man-among-nine-shot-dead/</t>
  </si>
  <si>
    <t>Sattar Road</t>
  </si>
  <si>
    <t>Mohammad Ismail and his bother Ishaq</t>
  </si>
  <si>
    <t>Hanan, Naseem and Suleman</t>
  </si>
  <si>
    <t>http://x.dawn.com/2012/10/15/two-brothers-killed-in-sectarian-attack/</t>
  </si>
  <si>
    <t>Umar Haq Nawaz, Abdul Shakoor, Asadullah Khan and Imran</t>
  </si>
  <si>
    <t>http://x.dawn.com/2012/10/16/five-aswj-men-gunned-down-in-sectarian-attacks/</t>
  </si>
  <si>
    <t>Abdul Hanan</t>
  </si>
  <si>
    <t>Amir Naqvi and Mohammad Abbas</t>
  </si>
  <si>
    <t>Kabarhi Market</t>
  </si>
  <si>
    <t>Ata Ali, Muhammad Ibrahim, Ghulam Ali and Syed Awiz</t>
  </si>
  <si>
    <t>http://x.dawn.com/2012/10/16/gunmen-kill-four-shias-in-quetta-police/</t>
  </si>
  <si>
    <t>http://x.dawn.com/2012/10/17/four-hazara-men-shot-dead/</t>
  </si>
  <si>
    <t>http://x.dawn.com/2012/10/18/trader-killed-in-sectarian-attack/</t>
  </si>
  <si>
    <t>Aziz-ur-Rahman and Qari Mauvia Mujahid</t>
  </si>
  <si>
    <t>http://x.dawn.com/2012/10/20/three-aswj-workers-killed-in-sectarian-attack/</t>
  </si>
  <si>
    <t>Syed Raza Ali Shah</t>
  </si>
  <si>
    <t>http://x.dawn.com/2012/10/23/young-man-shot-dead-in-lyari/</t>
  </si>
  <si>
    <t>http://x.dawn.com/2012/10/26/five-die-in-firing-on-karachi-restaurant/</t>
  </si>
  <si>
    <t>Saddar Bazaar</t>
  </si>
  <si>
    <t>Bohri</t>
  </si>
  <si>
    <t>http://x.dawn.com/2012/11/07/one-more-killed-as-hyderabad-reels-from-terror-attacks/</t>
  </si>
  <si>
    <t>Allama Aftab Haider Jafri, Shahid Ali Mirza</t>
  </si>
  <si>
    <t>deputy secretary general of Majlis Wahadat-i-Muslimeen</t>
  </si>
  <si>
    <t>http://x.dawn.com/2012/11/07/violence-erupts-after-two-killed-in-sectarian-attack-procession-firing-leaves-two-mourners-dead-rangers-man-wounded/</t>
  </si>
  <si>
    <t>IED defused arnd Shias protesting the death of Allama Jafri</t>
  </si>
  <si>
    <t>Isa, Hasan Ali and Zaman</t>
  </si>
  <si>
    <t>Hussain Ali and Muhammad Ali</t>
  </si>
  <si>
    <t>http://x.dawn.com/2012/11/07/3-hazaras-shot-dead-in-quetta/</t>
  </si>
  <si>
    <t>http://x.dawn.com/2012/11/10/three-shia-muslims-shot-dead-in-quetta-police/</t>
  </si>
  <si>
    <t>Risala Road</t>
  </si>
  <si>
    <t>Ali Asghar</t>
  </si>
  <si>
    <t>Mustafa Jamali</t>
  </si>
  <si>
    <t>Attacked Bohri trader</t>
  </si>
  <si>
    <t>Sajjad Rizvi, Javad Rizvi and Raza Rizvi</t>
  </si>
  <si>
    <t>http://x.dawn.com/2012/11/08/two-sectarian-killings-three-activists-among-six-shot-dead/</t>
  </si>
  <si>
    <t>Shaban Ali</t>
  </si>
  <si>
    <t>Syed Nisar Mehdi and his nephew Syed Najam Abbas</t>
  </si>
  <si>
    <t>http://x.dawn.com/2012/11/09/three-sectarian-killings-policeman-among-10-killed-in-city/</t>
  </si>
  <si>
    <t>Naseem Fazal</t>
  </si>
  <si>
    <t>Tableeghi Jamaat worker</t>
  </si>
  <si>
    <t>Iqbal, Aslam and Tahir</t>
  </si>
  <si>
    <t>Seminary students of Ahsan ul Uloom targetted</t>
  </si>
  <si>
    <t>http://x.dawn.com/2012/11/11/tit-for-tat-sectarian-attacks-six-more-shot-dead-in-city/</t>
  </si>
  <si>
    <t>28-year-old Muhammad Irfan</t>
  </si>
  <si>
    <t>information secretary for our North Nazmabad town’s organisational structure</t>
  </si>
  <si>
    <t>Taxi cab taking Hazaras attacked</t>
  </si>
  <si>
    <t>Asad Raza</t>
  </si>
  <si>
    <t>Son of IB official who had been shot earlier!</t>
  </si>
  <si>
    <t>http://x.dawn.com/2012/11/12/bloodbath-in-karachi-continues-11-killed/</t>
  </si>
  <si>
    <t>ASWJ workers clash when they are fired upon. They ave gone to get body of a worker from morgue</t>
  </si>
  <si>
    <t>Mukhtar Zaidi</t>
  </si>
  <si>
    <t>Zarrar Hussain, 50, and his sons Sajjad Hussain, 28, and Imdad Hussain, 24</t>
  </si>
  <si>
    <t>Farhan</t>
  </si>
  <si>
    <t>Mach</t>
  </si>
  <si>
    <t>Ghulam Ali, Abdullah and Muhammad Ali</t>
  </si>
  <si>
    <t>http://x.dawn.com/2012/11/12/gunmen-kill-three-shias-in-mach-officials/</t>
  </si>
  <si>
    <t>http://x.dawn.com/2012/11/13/three-hazara-men-shot-dead-2/</t>
  </si>
  <si>
    <t>Jamal Raza</t>
  </si>
  <si>
    <t>excise police constable</t>
  </si>
  <si>
    <t>http://x.dawn.com/2012/11/14/excise-police-official-among-four-shot-dead/</t>
  </si>
  <si>
    <t>Qari Mohammad Imran</t>
  </si>
  <si>
    <t>Muezzin of Noorani Mosque and ASWJ supporter</t>
  </si>
  <si>
    <t>http://x.dawn.com/2012/11/15/three-sectarian-attacks-seven-shot-dead-across-city/</t>
  </si>
  <si>
    <t>Mohammad Aslam, 24</t>
  </si>
  <si>
    <t>Shaujat Ali Naqvi, 18</t>
  </si>
  <si>
    <t>http://x.dawn.com/2012/11/15/two-injured-in-quetta-firing/</t>
  </si>
  <si>
    <t>Jalil</t>
  </si>
  <si>
    <t>http://x.dawn.com/2012/11/17/one-killed-in-quetta-sectarian-attack/</t>
  </si>
  <si>
    <t>IED outside Imambargah Mohammad-i-Mustafa</t>
  </si>
  <si>
    <t>http://x.dawn.com/2012/11/19/two-killed-12-injured-in-blast-near-imambargah-sectarian-attack-unnerves-karachi-2/</t>
  </si>
  <si>
    <t>Mohsin Iqbal, 23, and Arif Hasan</t>
  </si>
  <si>
    <t>Kidnapped and shot dead</t>
  </si>
  <si>
    <t>http://x.dawn.com/2012/11/21/two-young-men-found-shot-dead-in-lyari/</t>
  </si>
  <si>
    <t>Dhoke Syedian</t>
  </si>
  <si>
    <t>SUicide bomber blows himself up when prevented from joining Muharram procession</t>
  </si>
  <si>
    <t>http://x.dawn.com/2012/11/22/terrorists-hit-all-the-provinces-at-least-25-killed-sectarian-militant-attacks-jolt-nation/</t>
  </si>
  <si>
    <t>Arsalan, a shopkeeper, and Arshad</t>
  </si>
  <si>
    <t>Twin blasts outside Imambargah Haider-i-Karar</t>
  </si>
  <si>
    <t>http://x.dawn.com/2012/11/21/explosion-in-karachi-kills-one-injures-three-police/</t>
  </si>
  <si>
    <t>IED outside Imambargah Ali, in Qasba Colony defused</t>
  </si>
  <si>
    <t>http://x.dawn.com/2012/11/23/two-ieds-found-defused/</t>
  </si>
  <si>
    <t>Baldia Town</t>
  </si>
  <si>
    <t>IED outside Baldia Imambargah defused</t>
  </si>
  <si>
    <t>Lakki Marwat</t>
  </si>
  <si>
    <t>Mohallah Saidan</t>
  </si>
  <si>
    <t>Police shoot down suicide bomber at chekpoint to imambargah</t>
  </si>
  <si>
    <t>http://x.dawn.com/2012/11/23/blasts-heard-in-lakki-marwat-and-gilgit/</t>
  </si>
  <si>
    <t>Roadside bomb on Muharram procession. TTP resp</t>
  </si>
  <si>
    <t>http://dawn.com/news/766536/blast-in-dera-ismail-khan-kills-three</t>
  </si>
  <si>
    <t>http://x.dawn.com/2012/11/24/blast-in-dera-ismail-khan-kills-three/</t>
  </si>
  <si>
    <t>Mohalla Sikander Khan Shaheed</t>
  </si>
  <si>
    <t>Firing on Syed Habib Shah Imambargah.No one injured</t>
  </si>
  <si>
    <t>http://x.dawn.com/2012/11/25/schools-blown-up-in-kohat-nowshera-2/</t>
  </si>
  <si>
    <t>Commissionary Bazar</t>
  </si>
  <si>
    <t>Remote control bomb near Muharram procession. TTP resp</t>
  </si>
  <si>
    <t>http://x.dawn.com/2012/11/25/blast-heard-in-di-khan/</t>
  </si>
  <si>
    <t>Kolab Jeeal</t>
  </si>
  <si>
    <t>Noor Mohammad</t>
  </si>
  <si>
    <t>Tanvir Hussain, Akhtiar Ali and Saddam</t>
  </si>
  <si>
    <t>http://x.dawn.com/2012/11/27/man-killed-in-attack-outside-imambargah/</t>
  </si>
  <si>
    <t>Ali Haider</t>
  </si>
  <si>
    <t>http://x.dawn.com/2012/11/28/man-killed-in-sectarian-attack/</t>
  </si>
  <si>
    <t>Hasan Mohsin Naqvi</t>
  </si>
  <si>
    <t>Trustee of Imambargah Jamia Imamia</t>
  </si>
  <si>
    <t>http://x.dawn.com/2012/11/29/imambargah-trustee-gunned-down-in-sectarian-attack/</t>
  </si>
  <si>
    <t>Circular Road</t>
  </si>
  <si>
    <t>http://x.dawn.com/2012/11/29/hazara-man-shot-dead/</t>
  </si>
  <si>
    <t>Iqbal Hussain, 33, and his wife Dilshad Fatima, 27.</t>
  </si>
  <si>
    <t>http://x.dawn.com/2012/11/30/young-couple-gunned-down-in-sectarian-attack/</t>
  </si>
  <si>
    <t>Nazar Abbas</t>
  </si>
  <si>
    <t>Mehzar Zehra</t>
  </si>
  <si>
    <t>http://x.dawn.com/2012/12/01/five-more-shot-dead-in-sectarian-attacks/</t>
  </si>
  <si>
    <t>Ghulam Qadir, 65, and his son, Fazal Abbas, 32</t>
  </si>
  <si>
    <t>Riaz Hussain</t>
  </si>
  <si>
    <t>Mehdi Shah</t>
  </si>
  <si>
    <t>Usman Ghani</t>
  </si>
  <si>
    <t>Airport Road</t>
  </si>
  <si>
    <t>Ashfaq Hussain</t>
  </si>
  <si>
    <t>Altaf Hussain</t>
  </si>
  <si>
    <t>http://x.dawn.com/2012/12/05/hazara-man-killed-in-sectarian-attack/</t>
  </si>
  <si>
    <t>Zaheer Hussain, Hashmat Ali</t>
  </si>
  <si>
    <t>http://x.dawn.com/2012/12/12/mqm-activist-among-six-killed-in-city/</t>
  </si>
  <si>
    <t>Syed Bahawal Shah, 45, and his 22-year-old nephew, Baqar Shah</t>
  </si>
  <si>
    <t>http://x.dawn.com/2012/12/13/mqm-activist-two-officials-among-nine-killed-in-city/</t>
  </si>
  <si>
    <t>Syed Sheraz Abbas Rizvi</t>
  </si>
  <si>
    <t>http://x.dawn.com/2012/12/14/two-more-police-officials-gunned-down/</t>
  </si>
  <si>
    <t>Ali Khan</t>
  </si>
  <si>
    <t>Taj Muhammad</t>
  </si>
  <si>
    <t>LEJ resp</t>
  </si>
  <si>
    <t>http://x.dawn.com/2012/12/14/lj-claims-responsibility-four-men-gunned-down-in-sectarian-attacks/</t>
  </si>
  <si>
    <t>Shabir Hussain</t>
  </si>
  <si>
    <t>Hazara. LEJ resp</t>
  </si>
  <si>
    <t>Sarki Road</t>
  </si>
  <si>
    <t>Shireen Gul</t>
  </si>
  <si>
    <t>Zhob</t>
  </si>
  <si>
    <t>Qutab Khan</t>
  </si>
  <si>
    <t>Hospital Road</t>
  </si>
  <si>
    <t>Ayaz</t>
  </si>
  <si>
    <t>http://x.dawn.com/2012/12/19/ahle-sunnat-worker-killed-in-gilgit/</t>
  </si>
  <si>
    <t>Ashiq Abbas</t>
  </si>
  <si>
    <t>Banker</t>
  </si>
  <si>
    <t>http://x.dawn.com/2012/12/21/banker-killed-in-sectarian-attack/</t>
  </si>
  <si>
    <t>Azmat Ali</t>
  </si>
  <si>
    <t>http://x.dawn.com/2012/12/24/policeman-among-nine-shot-dead/</t>
  </si>
  <si>
    <t>Qamar Hussain, 45, and his elder brother, Hasnain Hussain, 50</t>
  </si>
  <si>
    <t>http://x.dawn.com/2012/12/25/sectarian-attacks-claim-four-lives-10-gunned-down-across-city/</t>
  </si>
  <si>
    <t>Hussain Ali</t>
  </si>
  <si>
    <t>Mufti Muavia</t>
  </si>
  <si>
    <t>ASWJ affiliated prayer leader</t>
  </si>
  <si>
    <t>Maulana Aurangzeb Farooqui</t>
  </si>
  <si>
    <t>Farooqui, spokesman of ASWJ was target</t>
  </si>
  <si>
    <t>http://dawn.com/news/773976/16-killed-across-city-violence-breaks-out-after-attack-on-aswj-leader</t>
  </si>
  <si>
    <t>Mohammad Hafeez and Ghulam Haider</t>
  </si>
  <si>
    <t>Syed Shahid Hussain</t>
  </si>
  <si>
    <t>Rozi Khan, Niamat Khan</t>
  </si>
  <si>
    <t>Maulana Rafiqul Khalil</t>
  </si>
  <si>
    <t>ASWJ affiliated seminary cleric</t>
  </si>
  <si>
    <t>http://x.dawn.com/2012/12/31/cleric-killed-in-sectarian-attack/</t>
  </si>
  <si>
    <t>Dringarh area</t>
  </si>
  <si>
    <t>Shafiq Abbas, Ghulam Abbas, Sydo, Wasee Haider, Syed Khizar Hayat, Farhat Manzoor, Muhammad Aslam, Tahir Ali, Sher Hyat, Muhammad Iqbal, Syed Jaffar, Syed Safir Hussian, Sarfaraz Ali, Hurmat Iqbal, Sajid Ali, Muhammad Israr, Muhammad Latif, Pervin Akhtar, Shamim Batool, Kalsoom, Tahira Bibi, Shehzad, Yasir, Abbas Shah and
Muhammad Nawaz</t>
  </si>
  <si>
    <t>Shia pilgrim bus bombed. Jaish e Islam resp</t>
  </si>
  <si>
    <t>http://x.dawn.com/2012/12/30/several-injured-in-matung-bus-explosion/</t>
  </si>
  <si>
    <t>http://x.dawn.com/2012/12/31/jaish-ul-islam-claims-responsibility-20-shia-pilgrims-killed-in-mastung-attack/</t>
  </si>
  <si>
    <t>Javed Memon, a senior banker</t>
  </si>
  <si>
    <t>Killed by gunmen riding motorcycle. Victim was member of MQM.</t>
  </si>
  <si>
    <t>http://x.dawn.com/2013/01/08/two-more-gunned-down-in-sectarian-attacks/</t>
  </si>
  <si>
    <t>Malik Khan Saad flyover</t>
  </si>
  <si>
    <t>Killed by gunmen riding motorcycle.</t>
  </si>
  <si>
    <t>http://x.dawn.com/2013/01/23/another-doctor-shot-dead-in-peshawar-2/</t>
  </si>
  <si>
    <t>Ali Raza Naqvi</t>
  </si>
  <si>
    <t>Mohammad Rais</t>
  </si>
  <si>
    <t>Maulana Asghar Ilyas and his daughter, Zainab</t>
  </si>
  <si>
    <t>Daughter, Dua</t>
  </si>
  <si>
    <t>http://x.dawn.com/2013/01/07/man-daughter-shot-dead-in-karachi/</t>
  </si>
  <si>
    <t>Sariab Road</t>
  </si>
  <si>
    <t>Explosive device planted on a footpath near Sariab Road police station</t>
  </si>
  <si>
    <t>http://x.dawn.com/2013/01/08/4-killed-in-quetta-bomb-blast-firing/</t>
  </si>
  <si>
    <t>Abdullah</t>
  </si>
  <si>
    <t>Ehsan Reza, Arif Hussain and Latif</t>
  </si>
  <si>
    <t>Victims were Hazara</t>
  </si>
  <si>
    <t>Imran Abbas</t>
  </si>
  <si>
    <t>Imran was taking his son and daughter to their school on a motorbike when two armed men riding a motorcycle intercepted them</t>
  </si>
  <si>
    <t>http://x.dawn.com/2013/01/09/man-taking-children-to-school-killed-in-sectarian-attack/</t>
  </si>
  <si>
    <t>Engineer Syed Ali Hyder Jafri</t>
  </si>
  <si>
    <t>http://x.dawn.com/2013/01/10/recipient-of-presidential-award-killed-at-his-matab/</t>
  </si>
  <si>
    <t>Dabgari </t>
  </si>
  <si>
    <t>Dr. Riaz Hussain</t>
  </si>
  <si>
    <t>The gunmen fired at Hussain’s car when he left his clinic. Hussain was president of PPP for Kurram Agency</t>
  </si>
  <si>
    <t>http://x.dawn.com/2013/01/09/gunmen-kill-shia-doctor-linked-to-ppp-in-peshawar-police/</t>
  </si>
  <si>
    <t>Alamdar road</t>
  </si>
  <si>
    <t>Reporter Saifullah Baloch and cameraman Imran Shaikh from Samaa TV,  computer operator Mohammad Iqbal for NNI, and nine police personnel, including two senior police officers</t>
  </si>
  <si>
    <t>A suicide bomber blew themselves up at a crowded snooker club. 10 minutes later a car bomb went off outside club. Predominantly Shia neighbourhood. LeJ responsible.</t>
  </si>
  <si>
    <t>http://x.dawn.com/2013/01/10/four-explosions-in-quetta-10-people-injured/</t>
  </si>
  <si>
    <t>An improvised explosive device near an internet cafe in Brewery road area</t>
  </si>
  <si>
    <t>http://x.dawn.com/2013/01/12/ied-blast-kills-child-leaves-one-injured-in-quetta/</t>
  </si>
  <si>
    <t>Guard Mohammad Safdar</t>
  </si>
  <si>
    <t>Jahan Akbar, and Maulana’s brother Affan Bin Ahmed</t>
  </si>
  <si>
    <t>Sindh JUI-S chief Maulana Hammadullah Madni</t>
  </si>
  <si>
    <t>The target, Sindh JUI-S chief Maulana Hammadullah Madni remained unhurt</t>
  </si>
  <si>
    <t>http://x.dawn.com/2013/01/12/guard-killed-four-hurt-in-attack-on-jui-s-leader/</t>
  </si>
  <si>
    <t>Asghar Ali Shah</t>
  </si>
  <si>
    <t>Killed by gunmen riding motorcycle. Victim was member of MQM. He was a founding member of an annual Muharram procession.</t>
  </si>
  <si>
    <t>http://x.dawn.com/2013/01/16/young-man-gunned-down-in-sectarian-attack/</t>
  </si>
  <si>
    <t>Ibne Hasan</t>
  </si>
  <si>
    <t>http://x.dawn.com/2013/01/17/sectarian-attacks-claim-two-more-lives-in-karachi/</t>
  </si>
  <si>
    <t>Sessions judge Ihtesham Ali</t>
  </si>
  <si>
    <t>Injured by gunmen riding motorcycle</t>
  </si>
  <si>
    <t>Liaquat Street in Saddar Bazaar</t>
  </si>
  <si>
    <t>Dr. Shah Nawaz Ali</t>
  </si>
  <si>
    <t>Madressat-ul-Binnat</t>
  </si>
  <si>
    <t>Adnan Sheikh</t>
  </si>
  <si>
    <t>The victim, along with other ASWJ activists, was among the protesters who were trying to enforce a shutdown against an incident of alleged sacrilege in Chandio Goth and sustained fatal bullet wounds during the firing that broke out in the Sakhi Pir police station area.</t>
  </si>
  <si>
    <t>http://x.dawn.com/2013/01/24/hyderabad-remains-closed-amid-sectarian-tension/</t>
  </si>
  <si>
    <t>Dr Syed Hasan Alam, Medical superintendent of Sindh Government Hospital</t>
  </si>
  <si>
    <t>http://x.dawn.com/2013/01/23/doctor-inspector-among-12-gunned-down-in-karachi/</t>
  </si>
  <si>
    <t>Habib Ali shopkeeper</t>
  </si>
  <si>
    <t>Victim was gunned down in his shop.</t>
  </si>
  <si>
    <t>Badbher</t>
  </si>
  <si>
    <t>Ashiq Hussain, Fayaz Khan</t>
  </si>
  <si>
    <t>http://x.dawn.com/2013/01/27/sectarian-violence-two-injured-one-abducted-in-peshawar-2/</t>
  </si>
  <si>
    <t>Waqar Hussain</t>
  </si>
  <si>
    <t>http://x.dawn.com/2013/01/31/seven-more-fall-prey-to-targeted-killing/</t>
  </si>
  <si>
    <t>Maulana Shoaib</t>
  </si>
  <si>
    <t>Constables Ali Dad Hazara and Shamir Baloch</t>
  </si>
  <si>
    <t>http://x.dawn.com/2013/01/30/two-constables-shot-dead-in-quetta/</t>
  </si>
  <si>
    <t>Suicide bomb outside Shia Masjid Faizullah. TTP responsible</t>
  </si>
  <si>
    <t>http://x.dawn.com/2013/02/01/blast-in-hangu-kills-at-least-twelve/</t>
  </si>
  <si>
    <t>Syed Ali Mehdi Zaidi and Syed Ali Hasan Naqvi</t>
  </si>
  <si>
    <t>http://x.dawn.com/2013/02/02/two-mqm-men-among-five-shot-dead-in-city/</t>
  </si>
  <si>
    <t>New Karachi Town</t>
  </si>
  <si>
    <t>Yasir Ahmed</t>
  </si>
  <si>
    <t>http://x.dawn.com/2013/02/05/man-shot-dead-in-sectarian-attack-2/</t>
  </si>
  <si>
    <t>Ayaz Khan</t>
  </si>
  <si>
    <t>http://x.dawn.com/2013/02/07/aswj-man-gunned-down/</t>
  </si>
  <si>
    <t>Syed Afzal Hussain Naqvi</t>
  </si>
  <si>
    <t>Gulbahar road</t>
  </si>
  <si>
    <t>Malik Jarrar, lawyer</t>
  </si>
  <si>
    <t>Jarrar's two sons, Mohsin and Hasan</t>
  </si>
  <si>
    <t>http://x.dawn.com/2013/02/09/sectarian-attack-in-peshawar-lawyer-dead/</t>
  </si>
  <si>
    <t>Syed Qamar Raza Naqvi</t>
  </si>
  <si>
    <t>Victim's father is one of the trustees of the Rizvia Imambargah</t>
  </si>
  <si>
    <t>http://x.dawn.com/2013/02/10/man-killed-in-sectarian-attack-2/</t>
  </si>
  <si>
    <t>Imran Ahmed,</t>
  </si>
  <si>
    <t>https://www.google.com/url?sa=t&amp;rct=j&amp;q=&amp;esrc=s&amp;source=web&amp;cd=56&amp;ved=0CFIQFjAFODI&amp;url=http%3A%2F%2Fx.dawn.com%2F2013%2F02%2F09%2Flawyer-among-four-killed%2F&amp;ei=-0EpUuChIIn52AWH3IGoAw&amp;usg=AFQjCNGJSo4WnGXRZ0inPbuiJIy4wqcAxA&amp;sig2=zkII6-0Zl3ZSK6Q1ymijSA&amp;bvm=bv.51495398,bs.1,d.cWc&amp;cad=rja</t>
  </si>
  <si>
    <t>Anjum Ali Zaidi and Asif Ali Zaidi</t>
  </si>
  <si>
    <t>Killed in playground by gunmen riding motorcycle.</t>
  </si>
  <si>
    <t>http://x.dawn.com/2013/02/11/man-son-among-nine-gunned-down-in-city/</t>
  </si>
  <si>
    <t>Police constable Syed Mukhtar Rizvi</t>
  </si>
  <si>
    <t>http://x.dawn.com/2013/02/12/four-mqm-men-among-14-killed-in-gun-attacks-across-karachi/</t>
  </si>
  <si>
    <t>Qari Mohammad Aasim</t>
  </si>
  <si>
    <t>Malik Niaz and Idrees</t>
  </si>
  <si>
    <t>Wajid, Nizam, Hatim</t>
  </si>
  <si>
    <t>http://x.dawn.com/2013/02/13/two-killed-three-wounded-in-attack-on-gulbahar-hardware-shops/</t>
  </si>
  <si>
    <t>Sndh</t>
  </si>
  <si>
    <t>Tando Adam</t>
  </si>
  <si>
    <t>Berani railway crossing</t>
  </si>
  <si>
    <t>Local leader of the Shia Ulema Council, Qaiser Hussain Chugtai</t>
  </si>
  <si>
    <t>http://x.dawn.com/2013/02/15/suc-man-killed-in-sectarian-attack/</t>
  </si>
  <si>
    <t>Kirani road, Hazara town</t>
  </si>
  <si>
    <t>The explosion occurred near a market at the busy Kirani road area of the city, located close to Hazara Town. LeJ responsible</t>
  </si>
  <si>
    <t>http://x.dawn.com/2013/02/16/large-blast-hits-quetta-at-least-five-wounded/</t>
  </si>
  <si>
    <t>http://x.dawn.com/2013/02/17/quetta-blast-death-toll-reaches-79/</t>
  </si>
  <si>
    <t>Ghulam Sarwar, a seminary teacher</t>
  </si>
  <si>
    <t>http://x.dawn.com/2013/02/17/aswj-man-shot-dead-in-federal-b-area/</t>
  </si>
  <si>
    <t>Syed Hasan Naqvi</t>
  </si>
  <si>
    <t>http://x.dawn.com/2013/02/18/eight-shot-dead-across-city/</t>
  </si>
  <si>
    <t>Abdul Reheem, Raju Bhai and Haji Shahrom Mian</t>
  </si>
  <si>
    <t>Assailants riding a motorcycle fired at the people coming out from Subhani Masjid</t>
  </si>
  <si>
    <t>http://x.dawn.com/2013/02/19/violence-erupts-as-three-shot-dead-in-sectarian-attack/</t>
  </si>
  <si>
    <t>Haji Fayyaz Soomro</t>
  </si>
  <si>
    <t>Mall road</t>
  </si>
  <si>
    <t>Dr Ali Haider and son Murtaza Ali</t>
  </si>
  <si>
    <t>Dr. Haider was dropping his son to Aitchison College when assainlants riding a motorcycle opened fire.</t>
  </si>
  <si>
    <t>http://x.dawn.com/2013/02/19/eye-surgeon-son-shot-dead/</t>
  </si>
  <si>
    <t>Aijaz Farooqui</t>
  </si>
  <si>
    <t>http://x.dawn.com/2013/02/20/factory-chief-gunned-down/</t>
  </si>
  <si>
    <t>Syed Safdar Hussain Kazmi</t>
  </si>
  <si>
    <t>Victim shot dead following an altercation between a group of protesters staging a sit-in near the Star Gate and some other people who were opposing it.</t>
  </si>
  <si>
    <t>http://x.dawn.com/2013/02/20/sit-ins-violence-hit-most-karachi-areas/</t>
  </si>
  <si>
    <t>Syed Fayyaz Hussain Zaidi</t>
  </si>
  <si>
    <t>http://x.dawn.com/2013/02/23/nine-killed-in-karachi-2/</t>
  </si>
  <si>
    <t>Maulana Dilfaraz Mauavia and Haji Usman</t>
  </si>
  <si>
    <t>Maulana Mauvia was a leader of ASWJ Baldia Town chapter</t>
  </si>
  <si>
    <t>http://x.dawn.com/2013/02/23/two-aswj-men-among-seven-shot-dead-in-city/</t>
  </si>
  <si>
    <t>Naveed Ahmed</t>
  </si>
  <si>
    <t>Muhammad Sohail</t>
  </si>
  <si>
    <t>Unknown motorcyclists opened fire at ASWJ rally</t>
  </si>
  <si>
    <t>http://x.dawn.com/2013/02/23/seven-injured-in-quetta-firing/</t>
  </si>
  <si>
    <t>Wajid Ali</t>
  </si>
  <si>
    <t>http://x.dawn.com/2013/02/28/five-shot-dead-across-city/</t>
  </si>
  <si>
    <t>Khalid Hussain</t>
  </si>
  <si>
    <t>Danish Hussain</t>
  </si>
  <si>
    <t>Two men riding a motorbike pulled up outside the residence of 21-year-old Danish Hussain, situated in block 20 of the Federal B Area, in the early hours of the day and called out his name posing to be his friends.Victim was associated with Shia Ulema Council.</t>
  </si>
  <si>
    <t>http://x.dawn.com/2013/03/01/shia-body-member-gunned-down/</t>
  </si>
  <si>
    <t>Kochi Bazaar</t>
  </si>
  <si>
    <t>Trader Akbar Ali Mir</t>
  </si>
  <si>
    <t>Mukhtar Hussain</t>
  </si>
  <si>
    <t>http://x.dawn.com/2013/03/02/trader-shot-dead-in-peshawar-2/</t>
  </si>
  <si>
    <t>Ali Hussain, Ali Ejaz and Hashim Hussain</t>
  </si>
  <si>
    <t>Victims affiliated with MWM</t>
  </si>
  <si>
    <t>http://x.dawn.com/2013/03/03/five-fall-prey-to-sectarian-killings-in-city/</t>
  </si>
  <si>
    <t>Mohammad Nadim</t>
  </si>
  <si>
    <t>Ali Daad</t>
  </si>
  <si>
    <t>Fazal Hadi</t>
  </si>
  <si>
    <t>Two gunmen stormed a private clinic in Qasba Colony and opened fire on a dispenser, identified as Fazal Hadi</t>
  </si>
  <si>
    <t>http://x.dawn.com/2013/03/03/karachi-unrest-claims-12-more-lives/</t>
  </si>
  <si>
    <t>time-device exploded in the city’s Shia-dominated neighbourhood of Abbas Town</t>
  </si>
  <si>
    <t>http://x.dawn.com/2013/03/04/blast-ravages-shia-neighbourhood/</t>
  </si>
  <si>
    <t>Arshad Ali</t>
  </si>
  <si>
    <t>Victim was disabled, on wheelchair</t>
  </si>
  <si>
    <t>http://x.dawn.com/2013/03/15/disabled-man-shot-dead-in-sectarian-attack/</t>
  </si>
  <si>
    <t>ASI Abid Hussain</t>
  </si>
  <si>
    <t>Gulzar</t>
  </si>
  <si>
    <t>http://x.dawn.com/2013/03/13/three-policemen-shot-dead-in-two-attacks/</t>
  </si>
  <si>
    <t>Syed Aijaz Hussain Jafri</t>
  </si>
  <si>
    <t>Maulana Samiullah</t>
  </si>
  <si>
    <t>Professor Sibt-e-Jafar Zaidi</t>
  </si>
  <si>
    <t>Renowned soz and marsiah khwan, college principal and campaigner of sectarian harmony Prof Sibt-e-Jafar Zaidi was gunned down </t>
  </si>
  <si>
    <t>http://x.dawn.com/2013/03/19/college-principal-gunned-down-in-sectarian-attack/</t>
  </si>
  <si>
    <t>Imran Haider Naqvi</t>
  </si>
  <si>
    <t>http://x.dawn.com/2013/03/21/mqm-man-among-five-shot-dead-in-city/</t>
  </si>
  <si>
    <t>Dr. Asad Usman</t>
  </si>
  <si>
    <t>The victim was a senior doctor at Abbasi Shaheed Hospital</t>
  </si>
  <si>
    <t>http://x.dawn.com/2013/03/21/ash-shut-for-three-days-over-doctors-killing/</t>
  </si>
  <si>
    <t>Ali Asghar Rajani</t>
  </si>
  <si>
    <t>Rajani was the owner of a garments factory called Mushtaq Enterprise and heading home when he was targeted</t>
  </si>
  <si>
    <t>http://x.dawn.com/2013/03/26/factory-owner-gunned-down/</t>
  </si>
  <si>
    <t>Sub-divisional Officer Khwaja Imran</t>
  </si>
  <si>
    <t>Imran's son Raza Ali, and Imran's brother</t>
  </si>
  <si>
    <t>http://x.dawn.com/2013/03/28/official-shot-dead-in-peshawar-2/</t>
  </si>
  <si>
    <t>Maulana Zafar Memon</t>
  </si>
  <si>
    <t>http://x.dawn.com/2013/03/30/two-city-wardens-among-seven-shot-dead/</t>
  </si>
  <si>
    <t>Daora road</t>
  </si>
  <si>
    <t>Syed Zulqarnain Haider</t>
  </si>
  <si>
    <t>http://x.dawn.com/2013/04/03/young-man-shot-dead-in-peshawar/</t>
  </si>
  <si>
    <t>Kalbe Abbas and son, Musarrat Abbas</t>
  </si>
  <si>
    <t>http://x.dawn.com/2013/04/14/man-son-killed-in-sectarian-attack/</t>
  </si>
  <si>
    <t>ASI Syed Murtaza Hussain Rizvi</t>
  </si>
  <si>
    <t>http://x.dawn.com/2013/04/16/asi-killed-in-one-of-three-attacks-on-policemen/</t>
  </si>
  <si>
    <t>ASI Rais Ali</t>
  </si>
  <si>
    <t>Syed Hasnain Mehdi</t>
  </si>
  <si>
    <t>http://x.dawn.com/2013/04/19/mqm-worker-among-five-shot-dead/</t>
  </si>
  <si>
    <t>Nichari road</t>
  </si>
  <si>
    <t>Hazara Democratic Party’s chairman, Abdul Khaliq Hazara</t>
  </si>
  <si>
    <t>LeJ claimed responsibility. Car bomb targeted Hazara community</t>
  </si>
  <si>
    <t>http://x.dawn.com/2013/04/23/five-people-injured-in-quetta-after-coordinated-blasts/</t>
  </si>
  <si>
    <t>Satellite town</t>
  </si>
  <si>
    <t>LeJ claimed responsibility. Bomb was planted on a bicycle ear a hospital which was detonated using a remote control.</t>
  </si>
  <si>
    <t>http://x.dawn.com/2013/04/24/bomb-blast-injured-three-in-quetta/</t>
  </si>
  <si>
    <t>Qasim Jafri, police guard</t>
  </si>
  <si>
    <t>Syed Baqir Hussain Zaidi, shia scholar and principal of school</t>
  </si>
  <si>
    <t>Syed Baqir Hussain Zaidi was part of the Jafaria Alliance, a non-political Shia group</t>
  </si>
  <si>
    <t>http://x.dawn.com/2013/04/28/jafaria-alliance-leader-hurt-guard-killed/</t>
  </si>
  <si>
    <t>Hasan Kashmiri</t>
  </si>
  <si>
    <t>Shakeel Ahmed Jan Bangash, lawyer</t>
  </si>
  <si>
    <t>Ali Ahmed Jan, victim's father</t>
  </si>
  <si>
    <t>Both were enroute to an Imambargah in Kharadar when attacked by gunmen</t>
  </si>
  <si>
    <t>http://x.dawn.com/2013/05/04/young-lawyer-shot-dead-in-sectarian-attack/</t>
  </si>
  <si>
    <t>Syed Ali Abbas, police constable</t>
  </si>
  <si>
    <t>Police constable was gunned down</t>
  </si>
  <si>
    <t>http://x.dawn.com/2013/05/11/policeman-killed-in-golimar/</t>
  </si>
  <si>
    <t>Suicide blast targeting the convoy of Balochistan’s Inspector General Police Mushtaq Ahmed Sukhera. LeJ claims responsibility.</t>
  </si>
  <si>
    <t>http://x.dawn.com/2013/05/14/quetta-attack-toll-rises-to-8/</t>
  </si>
  <si>
    <t>http://x.dawn.com/2013/05/13/quetta-blast-death-toll-reaches-eight/</t>
  </si>
  <si>
    <t>Abbas Haider, newspaper hawker</t>
  </si>
  <si>
    <t>http://x.dawn.com/2013/05/23/man-shot-dead-friend-wounded-in-lyari/</t>
  </si>
  <si>
    <t>Syed Arshad Abbas Naqvi aka Haider Ali, banker</t>
  </si>
  <si>
    <t>http://x.dawn.com/2013/05/28/young-banker-shot-dead-in-sectarian-attack/</t>
  </si>
  <si>
    <t>Imamia Colony, Gulbahar</t>
  </si>
  <si>
    <t>Explosives were planted in a motorcycle detonated by remote control, in a shia area</t>
  </si>
  <si>
    <t>http://x.dawn.com/2013/05/29/three-killed-14-hurt-in-sectarian-attack/</t>
  </si>
  <si>
    <t>Sindh high court advocate Kausar Saqlain Abbas and two sons, Aun Abbas and Mohammad Abbas</t>
  </si>
  <si>
    <t>http://x.dawn.com/2013/05/29/lawyer-two-sons-shot-dead-in-sectarian-attack/</t>
  </si>
  <si>
    <t>Syed Azfar Rizvi, educationist, and his driver Abdul Ghaffar</t>
  </si>
  <si>
    <t>Azfar Rizvi was the chief executive of Dhaka Group of Educational Institutions, a company that runs a chain of coaching centres in the city</t>
  </si>
  <si>
    <t>http://x.dawn.com/2013/06/01/educationist-driver-killed-in-targeted-attack/</t>
  </si>
  <si>
    <t>Hasan Raza</t>
  </si>
  <si>
    <t>Killed by gunmen riding motorcycle. The victim was an active member of the Anjuman-i-Karwan-i-Hussain</t>
  </si>
  <si>
    <t>http://x.dawn.com/2013/06/02/young-man-killed-in-sectarian-attack-3/</t>
  </si>
  <si>
    <t>Theri village</t>
  </si>
  <si>
    <t>The clash took place during Ashura when the house where a Majlis was being held, was set on fire. </t>
  </si>
  <si>
    <t>http://x.dawn.com/2013/06/05/sectarian-clashes-in-lahore-khairpur/</t>
  </si>
  <si>
    <t>Waqas Hussain aka Vicky</t>
  </si>
  <si>
    <t>http://x.dawn.com/2013/06/08/man-killed-in-targeted-attack/</t>
  </si>
  <si>
    <t>Mohsin Raza and Syed Ahmed Hussain, both KMC employees</t>
  </si>
  <si>
    <t>http://x.dawn.com/2013/06/11/three-municipal-officials-asi-gunned-down/</t>
  </si>
  <si>
    <t>Shafi Muhammad, KMC employee</t>
  </si>
  <si>
    <t>Saeed Rehman</t>
  </si>
  <si>
    <t>http://x.dawn.com/2013/06/14/sectarian-attacks-claim-two-lives/</t>
  </si>
  <si>
    <t>Ali Abbas</t>
  </si>
  <si>
    <t>Head Constable Inayat Ali</t>
  </si>
  <si>
    <t>Bolan Medical Complex</t>
  </si>
  <si>
    <t>Deputy commissioner of Quetta and 14 girl students</t>
  </si>
  <si>
    <t>A bus carrying students of the Sardar Bahadur Khan Women’s University was attacked by a suicide bomber killing 14 of them and injuring several others. Later the militants attacked a hospital treating survivors, where they killed another 11 people. LeJ claimed responsibility.</t>
  </si>
  <si>
    <t>http://x.dawn.com/2013/06/17/probe-shows-woman-attacked-student-bus/</t>
  </si>
  <si>
    <t>http://x.dawn.com/2013/06/17/quetta-ziarat-attacks-condemned/</t>
  </si>
  <si>
    <t>Maulana Yasir Qureshi</t>
  </si>
  <si>
    <t>http://x.dawn.com/2013/06/22/cleric-activists-killed-in-targeted-attacks/</t>
  </si>
  <si>
    <t>Muhammad Imran</t>
  </si>
  <si>
    <t>http://x.dawn.com/2013/06/22/man-killed-in-karachi-attack/</t>
  </si>
  <si>
    <t>Ariful Hussainia Madressah, Faisal Colony</t>
  </si>
  <si>
    <t>A suicide bomber blew himself up after a gun attack inside Ariful Hussainia Madressah, the mosque is located in Faisal Colony — a largely Shia neighbourhood in a suburb of the city.</t>
  </si>
  <si>
    <t>http://x.dawn.com/2013/06/22/15-killed-in-suicide-strike-on-peshawar-mosque-%E2%80%A2-yet-another-sectarian-attack-%E2%80%A2-arif-hussainis-grandson-among-dead/</t>
  </si>
  <si>
    <t>Raja Nadeem Abbas</t>
  </si>
  <si>
    <t>Victim was a poultry shop owner and a trustee of the Imambargah Madinatul Ilm in Gulshan-i-Iqbal.</t>
  </si>
  <si>
    <t>http://x.dawn.com/2013/06/25/three-killed-in-targeted-attacks/</t>
  </si>
  <si>
    <t>Mohammad Asif</t>
  </si>
  <si>
    <t>Sadiq, Ismail Gulrez, and Ismail Pirzada</t>
  </si>
  <si>
    <t>During Raja Nadeem Abbass' funeral procession, gunfire erupted</t>
  </si>
  <si>
    <t>http://x.dawn.com/2013/06/26/man-killed-in-superhighway-violence-12-held/</t>
  </si>
  <si>
    <t>Sindh High Court (SHC) Justice Maqbool Baqar</t>
  </si>
  <si>
    <t>Sindh High Court (SHC) Justice Maqbool Baqar was the target of attack. TTP claimed responsibility.</t>
  </si>
  <si>
    <t>http://x.dawn.com/2013/06/27/justice-baqar-seriously-injured-but-out-of-danger-nine-die-in-taliban-attack-on-shc-judge/</t>
  </si>
  <si>
    <t>Unidentified</t>
  </si>
  <si>
    <t>Mehfil-i-Musatafa Imambargah, Kalri</t>
  </si>
  <si>
    <t>http://x.dawn.com/2013/06/28/policeman-four-others-killed-in-separate-incidents/</t>
  </si>
  <si>
    <t>Aliabad area of Hazara town</t>
  </si>
  <si>
    <t>Suicide blast targeted Hazara community. LeJ claimed responsibility.</t>
  </si>
  <si>
    <t>http://x.dawn.com/2013/07/01/quetta-peshawar-rocked-by-blasts-suicide-bomber-kills-28-hazara-men-and-women/</t>
  </si>
  <si>
    <t>Twin blasts ripped through a congested market and a taxi stand near an Imambargah</t>
  </si>
  <si>
    <t>http://dawn.com/news/1032164/twin-blasts-in-parachinar-kill-45</t>
  </si>
  <si>
    <t>Central jail</t>
  </si>
  <si>
    <t>Escape of 248 inmates including 25 Taliban and Lashkar-e-Jhangvi militants. Fourteen people died in the attack including six Shia prisoners, several of whom were beheaded.</t>
  </si>
  <si>
    <t>http://dawn.com/news/1032777/pakistani-taliban-free-over-175-inmates-in-di-khan-jailbreak</t>
  </si>
  <si>
    <t>Bhara Kahu</t>
  </si>
  <si>
    <t>Security guard of Masjid-i-Ali</t>
  </si>
  <si>
    <t>Suicide bomber was gunner down before he could detonate</t>
  </si>
  <si>
    <t>http://dawn.com/news/1035392/insecure-despite-the-alert</t>
  </si>
  <si>
    <t>Hand grenade thrown at Ismaili jamatkhana</t>
  </si>
  <si>
    <t>http://dawn.com/news/1035673/hand-grenade-attacks-kill-two-ismailis-wound-28-in-karachi</t>
  </si>
  <si>
    <t>Salman Ayub</t>
  </si>
  <si>
    <t>http://dawn.com/news/1036513/aswj-activist-gunned-down</t>
  </si>
  <si>
    <t>Abbas Arif</t>
  </si>
  <si>
    <t>Dr Ghazanfar Ali Zaidi</t>
  </si>
  <si>
    <t>http://dawn.com/news/1037661/sectarian-attack-claims-doctors-life</t>
  </si>
  <si>
    <t>Mianwali</t>
  </si>
  <si>
    <t>Sectarian clash between ASWJ and Shias</t>
  </si>
  <si>
    <t>http://dawn.com/news/1037963/sectarian-clash-leaves-five-dead-in-bhakkar</t>
  </si>
  <si>
    <t>Maulana Akbar Saeed Farooqi</t>
  </si>
  <si>
    <t>Victim was ASWJ spokesman</t>
  </si>
  <si>
    <t>http://dawn.com/news/1038328/aswj-leader-among-dozen-killed-in-city</t>
  </si>
  <si>
    <t>Syed Akhter Hussain Rizvi, bookshop owner</t>
  </si>
  <si>
    <t>http://dawn.com/news/1039003/bookshop-owner-killed-in-sectarian-attack</t>
  </si>
  <si>
    <t>Maulana Abdullah Nadeem Farooqi, seminary and prayer leader</t>
  </si>
  <si>
    <t>http://dawn.com/news/1039229/prayer-leader-killed-in-sectarian-attack</t>
  </si>
  <si>
    <t>Bostan Ali</t>
  </si>
  <si>
    <t>The victim was a trustee of the Salman Farsi Imambargah in Toori Bangash Colony and lived in the same area. Killed by gunmen riding motorcycle.</t>
  </si>
  <si>
    <t>http://dawn.com/news/1039658/imambargah-trustee-killed-in-sectarian-attack</t>
  </si>
  <si>
    <t>Arman Nizamuddin</t>
  </si>
  <si>
    <t>http://dawn.com/news/1040097/aswj-man-shot-dead-in-orangi</t>
  </si>
  <si>
    <t>Mustansar Hussain 40, and his son Mustafa Ali</t>
  </si>
  <si>
    <t>http://dawn.com/news/1041941/terror-revisits-city-eight-gunned-down-in-targeted-attacks</t>
  </si>
  <si>
    <t>Mohammad Raza, 40</t>
  </si>
  <si>
    <t>trustee of Imambargah and Mosque Noor I Iman</t>
  </si>
  <si>
    <t>Killed</t>
  </si>
  <si>
    <t>Injured</t>
  </si>
  <si>
    <t>Total_attacks</t>
  </si>
  <si>
    <t>Sectarian Conflict</t>
  </si>
  <si>
    <t>Shia Killing</t>
  </si>
  <si>
    <t>Attacker Group</t>
  </si>
  <si>
    <t>Tag</t>
  </si>
  <si>
    <t>Killed Numbers</t>
  </si>
  <si>
    <t>Killed names</t>
  </si>
  <si>
    <t>Injured numbers</t>
  </si>
  <si>
    <t>Injured names</t>
  </si>
  <si>
    <t>Unharmed victim number</t>
  </si>
  <si>
    <t>Unharmed victim name</t>
  </si>
  <si>
    <t>Connection</t>
  </si>
  <si>
    <t>Link3</t>
  </si>
  <si>
    <t>Link4</t>
  </si>
  <si>
    <t>Link5</t>
  </si>
  <si>
    <t>Link6</t>
  </si>
  <si>
    <t>Gulshan-i-Iqbal</t>
  </si>
  <si>
    <t>DHA</t>
  </si>
  <si>
    <t>Kharadar</t>
  </si>
  <si>
    <t>Shahra-e-Faisal Colony</t>
  </si>
  <si>
    <t>New Karachi</t>
  </si>
  <si>
    <t>Saddar</t>
  </si>
  <si>
    <t>Orangi</t>
  </si>
  <si>
    <t>Lyari</t>
  </si>
  <si>
    <t>MA Jinnah Road</t>
  </si>
  <si>
    <t>Shah Faisal Colony</t>
  </si>
  <si>
    <t>Mehmoodabad</t>
  </si>
  <si>
    <t>Nazimabad</t>
  </si>
  <si>
    <t>North Nazimabad</t>
  </si>
  <si>
    <t>PECHS</t>
  </si>
  <si>
    <t>FC Area</t>
  </si>
  <si>
    <t>Police blame India and Al Qaeda! (9 women, 3 children);</t>
  </si>
  <si>
    <t>Malir</t>
  </si>
  <si>
    <t>SITE</t>
  </si>
  <si>
    <t>Nishtar Road</t>
  </si>
  <si>
    <t>Federal B Area</t>
  </si>
  <si>
    <t>Azizabad</t>
  </si>
  <si>
    <t>Clifton</t>
  </si>
  <si>
    <t>Korangi</t>
  </si>
  <si>
    <t>http://archives.dawn.com/2002/12/22/local2.htm</t>
  </si>
  <si>
    <t>MeCongy Road</t>
  </si>
  <si>
    <t>http://archives.dawn.com/2003/07/07/nat15.htm</t>
  </si>
  <si>
    <t>http://archives.dawn.com/2004/03/04/top2.htm</t>
  </si>
  <si>
    <t>http://archives.dawn.com/2004/05/17/local25.htm</t>
  </si>
  <si>
    <t>http://archives.dawn.com/2004/09/21/local28.htm</t>
  </si>
  <si>
    <t>http://archives.dawn.com/2004/05/21/local3.htm</t>
  </si>
  <si>
    <t>http://archives.dawn.com/2004/05/31/nat7.htm</t>
  </si>
  <si>
    <t>Numaish</t>
  </si>
  <si>
    <t>http://archives.dawn.com/2004/06/04/nat24.htm</t>
  </si>
  <si>
    <t>Gulshan-i-Maymar</t>
  </si>
  <si>
    <t>http://archives.dawn.com/2004/10/13/local28.htm</t>
  </si>
  <si>
    <t>Guru Mandir</t>
  </si>
  <si>
    <t>Jamia Masjid Kashmirian, Mohala Shian, Mochi Gate</t>
  </si>
  <si>
    <t>Tariq Road</t>
  </si>
  <si>
    <t>Burns Road</t>
  </si>
  <si>
    <t>Sariab Mills</t>
  </si>
  <si>
    <t>Nishtar Park</t>
  </si>
  <si>
    <t>http://archives.dawn.com/2006/04/25/local5.htm</t>
  </si>
  <si>
    <t>http://archives.dawn.com/2006/04/13/local9.htm</t>
  </si>
  <si>
    <t>http://archives.dawn.com/2007/06/16/local9.htm</t>
  </si>
  <si>
    <t>Steel Mills</t>
  </si>
  <si>
    <t>http://archives.dawn.com/2007/04/14/top4.htm</t>
  </si>
  <si>
    <t>http://archives.dawn.com/2007/04/09/top4.htm</t>
  </si>
  <si>
    <t>http://archives.dawn.com/2007/04/08/top5.htm</t>
  </si>
  <si>
    <t>http://archives.dawn.com/2007/04/13/top2.htm</t>
  </si>
  <si>
    <t>Quaidabad</t>
  </si>
  <si>
    <t>http://archives.dawn.com/2007/11/21/top6.htm</t>
  </si>
  <si>
    <t>Syed Kausar Abbas Zaidi</t>
  </si>
  <si>
    <t>Imambargah Altaf Hussain. Trouble started after a man belonging to another political party desecrated the wall of the Imambargah, leading to gunfire at the imambargah Altaf Hussain. Victims belonged to PPP.</t>
  </si>
  <si>
    <t>Syed Bashir Hussain Shah, a retired tehsildar, his brother Syed Kifayat Hussain Shah, nephew Syed Ghaur Abbas and their neighbour Syed Hassan Shah, naib nazim of union council Dewala, Tariq Jamil, constable Qismatullah</t>
  </si>
  <si>
    <t>Brewery road</t>
  </si>
  <si>
    <t>Hazara target killing</t>
  </si>
  <si>
    <t>Zaman Ali</t>
  </si>
  <si>
    <t>Nagin Chowrangi</t>
  </si>
  <si>
    <t>Quetta-Sibi road</t>
  </si>
  <si>
    <t>Lines Area</t>
  </si>
  <si>
    <t>Model Colony</t>
  </si>
  <si>
    <t>Teen Hatti</t>
  </si>
  <si>
    <t>Shahrah e Quaideen</t>
  </si>
  <si>
    <t>Cantt</t>
  </si>
  <si>
    <t>Railway Colony</t>
  </si>
  <si>
    <t>Rizvia</t>
  </si>
  <si>
    <t>Baloch Colony</t>
  </si>
  <si>
    <t>http://x.dawn.com/2010/08/27/tension-in-gilgit-after-sectarian-violence/</t>
  </si>
  <si>
    <t>Civil Lines</t>
  </si>
  <si>
    <t>http://x.dawn.com/2010/11/12/lashkar-i-jhangvi-behind-karachi-attack-rehman-malik/</t>
  </si>
  <si>
    <t>Ramaswami Area</t>
  </si>
  <si>
    <t>Liaquatabad</t>
  </si>
  <si>
    <t>North Karachi</t>
  </si>
  <si>
    <t>Rashid Minhas Road</t>
  </si>
  <si>
    <t>Landhi</t>
  </si>
  <si>
    <t>Bara Maidan</t>
  </si>
  <si>
    <t>Jodia Bazar</t>
  </si>
  <si>
    <t>http://x.dawn.com/2012/02/20/death-toll-of-parachinar-blast-reaches-43/</t>
  </si>
  <si>
    <t>Patel Para</t>
  </si>
  <si>
    <t>Spiny Road</t>
  </si>
  <si>
    <t>http://x.dawn.com/2012/04/04/riots-erupt-in-gilgit-chilas-14-killed/</t>
  </si>
  <si>
    <t>MeCongi Road</t>
  </si>
  <si>
    <t>Liaquat Bazar area</t>
  </si>
  <si>
    <t>Brewery Road area</t>
  </si>
  <si>
    <t>Bahadurabad</t>
  </si>
  <si>
    <t>Qayyumabad</t>
  </si>
  <si>
    <t>Hazari Ganj area</t>
  </si>
  <si>
    <t>Bolton Market</t>
  </si>
  <si>
    <t>Gulistan-i-Jauhar</t>
  </si>
  <si>
    <t>Hazar ganji area</t>
  </si>
  <si>
    <t>Paan Mandi</t>
  </si>
  <si>
    <t>Near Martin Quarters Imambargah</t>
  </si>
  <si>
    <t>Kirani Road area</t>
  </si>
  <si>
    <t>Baldia</t>
  </si>
  <si>
    <t>Shaheed i Millat Road</t>
  </si>
  <si>
    <t>Killed by gunmen riding motorcycle.</t>
  </si>
  <si>
    <t>Mohammad Rais</t>
  </si>
  <si>
    <t>Tahira villa intersectio near, Ayesha Manzil</t>
  </si>
  <si>
    <t>Saraib road</t>
  </si>
  <si>
    <t>Spinny road</t>
  </si>
  <si>
    <t>Ehsan Reza, Arif Hussain and Latif</t>
  </si>
  <si>
    <t>Bacha Khan Chowk</t>
  </si>
  <si>
    <t>Bomb went off near a vehicle of the Frontier Corps at Bacha Khan Chowk. </t>
  </si>
  <si>
    <t>http://x.dawn.com/2013/01/10/explosion-in-quetta-several-injured/</t>
  </si>
  <si>
    <t>New Karachi </t>
  </si>
  <si>
    <t>Maulana Shoaib</t>
  </si>
  <si>
    <t>Sabzal road</t>
  </si>
  <si>
    <t>Bara market</t>
  </si>
  <si>
    <t>Safoora Chowrangi, Gulistan-i-Jauhar </t>
  </si>
  <si>
    <t>Syed Qamar Raza Naqvi</t>
  </si>
  <si>
    <t>Mehtab Chowk in Rais Amrohvi Colony</t>
  </si>
  <si>
    <t>Killed in playground by gunmen riding motorcycle.</t>
  </si>
  <si>
    <t>Gulistan-i-Jauhar </t>
  </si>
  <si>
    <t>Paposh Nagar</t>
  </si>
  <si>
    <t>Surjani town</t>
  </si>
  <si>
    <t>Star gate</t>
  </si>
  <si>
    <t>SITE </t>
  </si>
  <si>
    <t>Phoolwali Gali </t>
  </si>
  <si>
    <t>Liaquat bazaar</t>
  </si>
  <si>
    <t>Two men riding a motorbike pulled up outside the residence of 21-year-old Danish Hussain, situated in block 20 of the Federal B Area, in the early hours of the day and called out his name posing to be his friends.Victim was associated with Shia Ulema Council.</t>
  </si>
  <si>
    <t>Trader Akbar Ali Mir</t>
  </si>
  <si>
    <t>Professor Sibt-e-Jafar Zaidi</t>
  </si>
  <si>
    <t>Imran Haider Naqvi</t>
  </si>
  <si>
    <t>Syed Hasnain Mehdi</t>
  </si>
  <si>
    <t>Ali Ahmed Jan, victim's father</t>
  </si>
  <si>
    <t>Both were enroute to an Imambargah in Kharadar when attacked by gunmen</t>
  </si>
  <si>
    <t>Rizvia society, Golimar</t>
  </si>
  <si>
    <t>Rizvia society</t>
  </si>
  <si>
    <t>Syed Azfar Rizvi, educationist, and his driver Abdul Ghaffar</t>
  </si>
  <si>
    <t>Napier road</t>
  </si>
  <si>
    <t>Shahrah-i-Noorjehan</t>
  </si>
  <si>
    <t>Superhighway</t>
  </si>
  <si>
    <t>Head Constable Inayat Ali</t>
  </si>
  <si>
    <t>Shah Faisal Colony </t>
  </si>
  <si>
    <t>Burns road</t>
  </si>
  <si>
    <t>Bostan Ali</t>
  </si>
  <si>
    <t>The victim was a trustee of the Salman Farsi Imambargah in Toori Bangash Colony and lived in the same area. Killed by gunmen riding motorcycle.</t>
  </si>
  <si>
    <t>Unharmed victim</t>
  </si>
  <si>
    <t>Links</t>
  </si>
  <si>
    <t>1; Nazir Hussain son of Malik Elahi Bakhsh</t>
  </si>
  <si>
    <t>Gulshan i Iqbal</t>
  </si>
  <si>
    <t>1; Syed Hasan Ali 53 an office superintendent of the Regional Transport Authority and a resident of A-One Cottages Dastagir Colony Federal-B Area</t>
  </si>
  <si>
    <t>1; Syed Jawwad Ali Rizvi aged 60</t>
  </si>
  <si>
    <t>1; Syed Zamarud Husain Jafri aged 55</t>
  </si>
  <si>
    <t>1; Sadiq Ali Humshery aged 40</t>
  </si>
  <si>
    <t>1; Syed Azad Husain Zaidi</t>
  </si>
  <si>
    <t>1; Mohammed Ramazan</t>
  </si>
  <si>
    <t>2; Ehsan Ali Firdaus</t>
  </si>
  <si>
    <t>1; Dr Syed Rashid Mehdi</t>
  </si>
  <si>
    <t>Shia killing (unclear motive)</t>
  </si>
  <si>
    <t>5; Tanveer Shah 60 his wife Naseem 55 son Ghulam Husain 32 daughter-in-law Kalsoom 28 and another son Qasim 18</t>
  </si>
  <si>
    <t>Shah-i-Najaf mosque Khayaban-i-Sir Syed Sector 4</t>
  </si>
  <si>
    <t>10; Hayat Mohammad Yunus Liaquat Ali Abdur Raheem Gulzar Husain Ghulam Haider Khawaja Muneer Ali Kashif Kamran and Abdul Ali</t>
  </si>
  <si>
    <t>16; Sultan Hussain Sadiq Raza Ahsan Naqvi Khawaja Zaheer Romal Hani Khan Zaki Haider Ansar Akhund Agha Malik Jawad Anjum Anjum Abbas Anwar Ali Imran Abdul Aleem and Iftikhar.</t>
  </si>
  <si>
    <t>1; Dr Alay Safdar Zaidi</t>
  </si>
  <si>
    <t>1; Dr Muzaffar Ali Samoo</t>
  </si>
  <si>
    <t>2; Sibte Hasan Mohammed Ishaq</t>
  </si>
  <si>
    <t>2; Anwar Ali Tirmizi and Zulfiqar Haider</t>
  </si>
  <si>
    <t>Karimabad</t>
  </si>
  <si>
    <t>1; Dr Anwarul Islam</t>
  </si>
  <si>
    <t>1; Kazim Jafri</t>
  </si>
  <si>
    <t>2; Rizwan Fazal Karim</t>
  </si>
  <si>
    <t>JUI-Shia clash on Ashura</t>
  </si>
  <si>
    <t>12; including Shoukat Larak Ihsan Ahmed Jamali Mohammed Umar Ilahi Bakhsh Khokhar Nadeem Khokhar and Ghulam Rasool Khokhar</t>
  </si>
  <si>
    <t>2; Imambargah Bhatianwala Caretaker Arif Husain Bhatti and his son Ali Muntaza Mechoi</t>
  </si>
  <si>
    <t>1; Mohammad Nazeer 23</t>
  </si>
  <si>
    <t>Hyderi</t>
  </si>
  <si>
    <t>1; Abul Khair better known as Isphahan Haider aged 37</t>
  </si>
  <si>
    <t>http://www.google.com/url?sa=t&amp;rct=j&amp;q=&amp;esrc=s&amp;source=web&amp;cd=7&amp;cad=rja&amp;ved=0CE0QFjAG&amp;url=http%3A%2F%2Farchives.dawn.com%2F2002%2F04%2F10%2Flocal4.htm&amp;ei=_W0FUsKeMq7H4APWk4HwBQ&amp;usg=AFQjCNEiU-fjYsGqnpDUkOQwbZ4YOxcjfg&amp;sig2=uksPH0ll6_wU-Bl9qPdlkg&amp;bvm=bv.50500085d.dmg</t>
  </si>
  <si>
    <t>2; Mohammed Ashraf unidentified man</t>
  </si>
  <si>
    <t>Qasba Colony</t>
  </si>
  <si>
    <t>2; Nasir aged 20 and Alay Raza Rizvi aged 30</t>
  </si>
  <si>
    <t>1; Fahd aged 18</t>
  </si>
  <si>
    <t>12 (9 women 3 children); including Fauzia Perveen Rukhsana Narjis Khatoon Atyia Batool Ishrat Bibi alias Hashmat Bibi Kaneez Fatima Zakia and Faiz Mohammad (child).</t>
  </si>
  <si>
    <t>Police blame India and Al Qaeda!</t>
  </si>
  <si>
    <t>2; Nadeem Zaidi aged 36 and Syed Fida Husain Naqvi aged 50</t>
  </si>
  <si>
    <t>1; Dr Athar Husain Rizvi</t>
  </si>
  <si>
    <t>Gulbahar</t>
  </si>
  <si>
    <t>SSP killing</t>
  </si>
  <si>
    <t>1; Waqar Husain Shah aged 22</t>
  </si>
  <si>
    <t>The police said that Shah was a friend of a slain activist of the banned Sipah-i-Sahaba Pakistan Athar who had been killed last year in an ambush at an election office during the local bodies polls in the police limits of Rizvia</t>
  </si>
  <si>
    <t>3; Syed Zafar Mehdi Zaidi 50 His driver Mir Zaman 49 and peon Mukhtar 54</t>
  </si>
  <si>
    <t>1; Syed Asghar Ali Zaidi aged 32</t>
  </si>
  <si>
    <t>1; Nauzad</t>
  </si>
  <si>
    <t>Over a dozen injured; Imran</t>
  </si>
  <si>
    <t>FB Area</t>
  </si>
  <si>
    <t>1; Qari Mohammad Ibrahim aged 32 unit incharge F.B. Area of Sipah-i-Sahaba Pakistan</t>
  </si>
  <si>
    <t>Karachi</t>
  </si>
  <si>
    <t>2; Haji Agha Abbas 70 and his servant Gul Zaman</t>
  </si>
  <si>
    <t>3; Hassan Raza Zaidi his younger brother Ali Raza Zaidi and their friend Raza Haider</t>
  </si>
  <si>
    <t>1; Mohammed Danish Naqvi aged 28</t>
  </si>
  <si>
    <t>1; Mohammad Irfan</t>
  </si>
  <si>
    <t>1; Captain Dr. Syed Imran Zaidi (retired)</t>
  </si>
  <si>
    <t>LeJ killing (bomb unclear)</t>
  </si>
  <si>
    <t>4; including Asif Ramzi chief of a faction of the outlawed Lashkar-i-Jhangvi Nadeem Abbas Amir Memon</t>
  </si>
  <si>
    <t>1; Saghir Husain Kazmi</t>
  </si>
  <si>
    <t>Imambargah Muntazirul Mehdi Rafah-i-Aam Society</t>
  </si>
  <si>
    <t>9; Khadim Hussain; Yawar Abbas 22; Mohabbat Ali 25; Ramzan Ali 18; Mohammad Ali 13; Saqib 17; and Mohammad Ali 28</t>
  </si>
  <si>
    <t>7; Imtiaz Hussain Rashid Hussain Mohammad Issa Zahur Ahmed Mohammad Ali Basharat Hussain and Shamsullah</t>
  </si>
  <si>
    <t>Shooting outside imambargah</t>
  </si>
  <si>
    <t>2; Ghulam Hussai Baqar Raza</t>
  </si>
  <si>
    <t>1; Hina Batool</t>
  </si>
  <si>
    <t>10; Amina bibi Zahida bibi Saeeda Begum Khurshid bibi Salma bibi Zahra bibi Muhammad Idrees Qamar Batool Ashiq Shah Tassaduq Husain Shah and procession leader Jahangir Shah</t>
  </si>
  <si>
    <t>Shia harassment</t>
  </si>
  <si>
    <t>1; Ehsan Babar</t>
  </si>
  <si>
    <t>1; Saqlain Naqvi</t>
  </si>
  <si>
    <t>In Sibi unidentified motorcyclists opened fire on Saqlain Naqvi leader of a religious group. Hospital sources said that he was out of danger.</t>
  </si>
  <si>
    <t>1; Syed Naiz Ali Shah</t>
  </si>
  <si>
    <t>2; Professor Syed Azhar Husain Zaidi aged 58 and his son Syed Ashar Husain aged 26</t>
  </si>
  <si>
    <t>11; Mohammad Ali Mohammad Jawad Abdul Hussain Mohammad Nabi Sajjad Ali Abid Ali Mohammad Baqar Pervez Ali Mohammad Abbas Zakir Hussain and Ghulam Abbas</t>
  </si>
  <si>
    <t>9; Mohammad Arif Ali Raza Abdul Aziz Abdul Hussain Mohammad Ali Akbar Ali Ghulam Hussain Shaukat Ali and Mohammad Aqeel.</t>
  </si>
  <si>
    <t>1; Syed Saghir Abid Rizvi</t>
  </si>
  <si>
    <t>Mr Rizvi is among the trustee’s of Masjid-o-Imambargah Babul Ilam and also Rabita secretary of the Jaffaria Alliance police added.</t>
  </si>
  <si>
    <t>1; Saadat Ali</t>
  </si>
  <si>
    <t>SSP activist. currently working as a salesman in a distribution company had been trained in Afghanistan and had been picked up by the police in Feb 2000.</t>
  </si>
  <si>
    <t>56; Walayat Hussain Asim Ali Tanzeem Haider Syed Mohammad Naqi Ramzan Ali Mohammad Mehdi Munir Ahmed Ijaz Hussain Mohammad Hussain Syed Baqir Raza Mohammad Ayub Mohammad Hasan Sadat Ali Haji Abdul Wahid Syed Raza Rajab Ali Tasuwwar Abbas Mustafa Zafar Haider Mohammad Latif Haider Ali Mehdi Haji Ghulam Mohammad Mohammad Kashif Mohammad Younus Zawar Mohammad Naqi Muzaffar Ali and Nazar Hussain.</t>
  </si>
  <si>
    <t>65; Mubarak Ali Hazarat Khan Naib Ali Hasan Reza Ali Reza Syed Kazim Safdar Ali Saifullah Fateh Mohammad Mohsin Syed Ahmed Shah Liaquat Basit Ali Kamal Ali Mohammad Waseem Mohammad Zahid Sajid Mohammad Ali Ghulam Abbas Samiullah Mohsin Ali Asharf Ali Hasan Raza Mohammad Younus Shaukat Ali Syed Zakir Hussain Riaz Hussain Mohammad Yasin Abdul Shakoor Nooruddin Mahmood Khair Hussain Mohammad Younus Ali Abid Master Ali Reza Mohammad Baqir Syed Reza Hussain Moheem Hussain Ahmed Ali Nazir Abbas Murtaza Saifullah Afzal Sher and Tanvir.</t>
  </si>
  <si>
    <t>LeJ claims responsibility. During Juma prayers. The two assailants carrying automatic weapons opened indiscriminate fire on the people. They continued firing for over 10 minutes. In the meanwhile a powerful bomb exploded outside the main hall killing the suicide bomber and many other people offering prayers.</t>
  </si>
  <si>
    <t>Jahangir Road</t>
  </si>
  <si>
    <t>5; Mohammad Javed Mohammad Asif Imran Mehmood and Ismail</t>
  </si>
  <si>
    <t>1; Dr Ibne Hasan</t>
  </si>
  <si>
    <t>Dhoraji</t>
  </si>
  <si>
    <t>1; Dr Shoaib Shafiq</t>
  </si>
  <si>
    <t>Hub River Road</t>
  </si>
  <si>
    <t>6; Athar Ali 30; bus driver Mohammad Qasim 50; Hashim Raza 40; Raza Ali 40; and Hawaldar Mohammad Rafiq Shahid 40; Syed Wasiul Hasan Zaidi.</t>
  </si>
  <si>
    <t>7; Munawar Ali Zaidi 26; Asghar Zaidi 30; Syed Itrat Hussain 40; Ali Hussain 30; Asif Ali Jafri 38; Aslam Abbas 45; and Pervez 42.</t>
  </si>
  <si>
    <t>5; Maulana Azam Tariq Asghar (driver) hailing from Jahanian and guards Usman (from Hazro) Mumtaz (from Khushab) and Daniyal (from Balakot).</t>
  </si>
  <si>
    <t>Imambargah attacked cinema burnt general rioting after Azam Tariq funeral</t>
  </si>
  <si>
    <t>5; Mohammad Sahrif 22; Muddasar 10; Muzammil 9; Sajid 20; and Iqrar 14</t>
  </si>
  <si>
    <t>Imambargah Yadgar e Hussaini Satellite Town</t>
  </si>
  <si>
    <t>Over 160</t>
  </si>
  <si>
    <t>Grenade shooting suicide bomb on Ashura procession. Firing b/w police and processionists. Arson too. Afterwards Hazara refuse to bury dead until the police head is removed!!!!!!!!! SO MUCH PRECEDENT! FOR RECENT HAZARA SIT IN AND FOR KARACHI ASHURA BLAST! LeJ people later arrested</t>
  </si>
  <si>
    <t>2; Syed Ejaz Hussain Naqvi Mian Khan</t>
  </si>
  <si>
    <t>2; Abid Nasir Butt</t>
  </si>
  <si>
    <t>Hyderi Mosque Sindh madressatul Islam</t>
  </si>
  <si>
    <t>22; Afsar Abbas 38 Ahmer Manzer Abbas Dr Asad Abbas Naqvi Agha Ghulam Haider Syed Ali Rizvi Sakhawat Ali Nihal Rizvi Sakha Ali Nihal Zaidi</t>
  </si>
  <si>
    <t>88; Ahsan Naqvi 19 Inayat Ali 35 Mazhar Husain Qamar Abbas</t>
  </si>
  <si>
    <t>5; Mohsin Raza Sada Husain Imran Shah Aslam and Muzaffar</t>
  </si>
  <si>
    <t>Sunni ulema killing</t>
  </si>
  <si>
    <t>1; Mufti Nizamuddin Shamzai</t>
  </si>
  <si>
    <t>3; Tayyab Saleemuddin Rafiuddin</t>
  </si>
  <si>
    <t>24; Syed Rizwan Hussain 45 Ali Hasan Dr Shahid Habib</t>
  </si>
  <si>
    <t>1; Dr Soraiya Nisar</t>
  </si>
  <si>
    <t>3; Pir Binyamin Rizvi Pir Hakeem Naseer</t>
  </si>
  <si>
    <t>Gulshan e Maymar</t>
  </si>
  <si>
    <t>Seminary member blast</t>
  </si>
  <si>
    <t>1; Mohammad Azam</t>
  </si>
  <si>
    <t>8; Maulana Mohammad Anwer Maulana Bilal Ahmed Maulana Abdul Rehman Mujeeb and Maulana Abdul Sattar Azmat Irfan Farrukh</t>
  </si>
  <si>
    <t>8; Tayyab Sauleh Mohammad and Sanaullah students and two passers by Ahsan and Nadeem Mohammad Zahid</t>
  </si>
  <si>
    <t>1; Prof Atiqul Hasan Naqvi</t>
  </si>
  <si>
    <t>4; Younas Changezi and Mazhar Ali and driver Khuda Bakhsh</t>
  </si>
  <si>
    <t>3; Nisar Kazmi</t>
  </si>
  <si>
    <t>Firing on Nisar Kazmi DSP getting close to investigations on sectarian killings. The assailants car is found in KHAROTABAD!</t>
  </si>
  <si>
    <t>35; former deputy speaker of AJK Legislative Assembly Shaukat Hussain Naqvi Syed Idrees Ahmad Shehzada Khadim Hussain Ghulam Raza Ikhlaq Hussain Brig (retd) Muhammad Hanif Jafri Riaz Hussain Jafri Asad Abbas Waqar Ali Jafri Malik Faiz Sibtul Hassan Muhammad Ali Syed Kara Abbas Kazmi Tajammul Hussain Zahirul Hasan Rizvi Ghulam Raza Bao Riaz Riaz Matwalli Riasat Ali Faiz Hussain and a 7-year-old Ali; Sajid Naqvi a serving major and Asad Karblai</t>
  </si>
  <si>
    <t>Khanewal Road Rasheedabad Colony</t>
  </si>
  <si>
    <t>ASWJ blast</t>
  </si>
  <si>
    <t>39; Abdur Rehman s/o Mohammad Ramzan (Multan) Imtiaz Munawwar s/o Ali Mohammad (Qasimpur Colony Multan) Hammad s/o Mohib Ahmad (Fertilizer Factory Multan) Mohammad Azam s/o Mohammad Bakhsh (Multan) Riaz Hussain s/o Imam Bakhsh (Alipur) his son Husnain Abdul Ghaffar s/o Dost Mohammad (Taunsa) Abdul Jabbar s/o Khan Mohammad (Taunsa) Qadir Bakhsh s/o Allah Bakhsh (Taunsa) Khalid Dad s/o Haji (Taunsa) Allah Bakhsh s/o Yaqoob (Taunsa) Hafiz Abdul Khaliq s/o Ghulam Farid (Taunsa) Hafiz Tahir s/o Hafiz M. Esa (Kabirwala) Mohammad Tahir s/o Manzoor Hussain (Kabirwala) Qari Mohammad Hanif s/o Allah Ditta (Kabirwala) Javed s/o Wali Mohammad (Kabirwala) Abdul Basit s/o Nazar Mohammad (Kabirwala) Ijaz Ahmad s/o Irshad Ahmad (Kabirwala) Umar Farooq s/o Abdul Latif (Jalalpur Pirwala) his brother Abdul Maalik Mohammad Nawaz s/o Willayat Ali (Haroonabad) Qari Hafeezur Rehman s/o Hafiz Allah Bakhsh (Khanewal) Mohammad Ikram s/o Mohammad Sultan (Khanewal) Saudullah s/o Abdul Latif (Muzaffargarh) Atiqur Rehman s/o Nazar Hussain (Muzaffargarh) Mohammad Moazzam s/o Abdul Qadir (Muzaffargarh) Mahmood Ahmad s/o Bashir Ahmad (Fazilpur) Abdul Malik s/o Mohammad Bakhsh (Mailsi) Taj Mohammad s/o Khuda Bakhsh (Lodhran) Ashiq s/o Ghulam Mohammad (Kabirwala) Saifullah s/o Ghulam Hussain (Kotaddu) Qari M. Saeed s/o Mohammad Jafar (Kabirwala) Gulzar Ahmad s/o Abdul Ghaffar (Lodhran) Allah Rakha s/o Ghulam Farid (Shujabad) Ibrahim and Qari Zafar (Bohar Gate Multan).</t>
  </si>
  <si>
    <t>Car bomb at a meeting of over 2000 to commemorate first death anniversary of Azam Tariq. Held by ASWJ. Top leaders of the banned Sipah-i-Sahaba Pakistan including Maulana Ahmed Ludhianvi Ali Sher Haideri and Khadim Dhiloon were present as the key speakers.</t>
  </si>
  <si>
    <t>2; Mufti Jameel Ahmed Khan Maulana Nazeer Taunsvi</t>
  </si>
  <si>
    <t>Jamia Masjid Kashmirian Mohala Shian Mochi Gate</t>
  </si>
  <si>
    <t>4; Agha Jaffer Dilbar Khan Salman Ali 13 suicide bomber</t>
  </si>
  <si>
    <t>10; 10-year-old Husain Mehdi 50-year-old Bashir Asad Ali (26) Naseer (35) Bashir Ahmed (36) Qasar (32) Bilal (35) Agha Husain and Ghulam Raza</t>
  </si>
  <si>
    <t>2;  Hakeem Mohammad Sher Ali</t>
  </si>
  <si>
    <t>1; Afeef Abbas Shah</t>
  </si>
  <si>
    <t>1; Yousaf Khan</t>
  </si>
  <si>
    <t>3; Syed Agha Ziauddin Rizvi</t>
  </si>
  <si>
    <t>Riot</t>
  </si>
  <si>
    <t>11; Taighun Nabi burning him and five members of his family to death Dr Sher Wali</t>
  </si>
  <si>
    <t>2;  Maulana Mohammad Haroon Qasmi 35 Aqueelur Rehman 30</t>
  </si>
  <si>
    <t>2; Ijlal Hussain Azam Ali</t>
  </si>
  <si>
    <t>1; Ali Jauher</t>
  </si>
  <si>
    <t>2; Bahadur Wali and Muzaffar Wali</t>
  </si>
  <si>
    <t>1; Naqi Abbas Naqvi</t>
  </si>
  <si>
    <t>1; Haider</t>
  </si>
  <si>
    <t>1; Ali Reza</t>
  </si>
  <si>
    <t>1; Ghulam Hussain Najfi</t>
  </si>
  <si>
    <t>Jamia Al Muntazir Vice-Principal and religious scholar</t>
  </si>
  <si>
    <t>20; Mohammad Sarwar Khizar Abbas Asad Abbas Ijaz Hussain Shah an employee of the atomic energy commission; Ubdar Hussain Shah Allah Ditta Haji Mohammad Ayub Latifullah an army personnel; Abdul Qudoos Shamsur Rehman Niaz Hussain Shah Abdal Hussain Shah and four others yet to be identified</t>
  </si>
  <si>
    <t>5; MA Raja and others. 2 attackers one policeman 2 Shias</t>
  </si>
  <si>
    <t>Over 30</t>
  </si>
  <si>
    <t>JI killing</t>
  </si>
  <si>
    <t>1; Aslam Mujahid</t>
  </si>
  <si>
    <t>Kidnapped killed and face blackened. He was Naib Amir of the Karachi Jamaat-i-Islami. JI blamed MQM. But Sipah Muhammad people are arrested in connection</t>
  </si>
  <si>
    <t>http://archives.dawn.com/2005/05/31/top3.htm</t>
  </si>
  <si>
    <t>Burnes Road</t>
  </si>
  <si>
    <t>2; Mufti Atiqur Rehman Maulana Irshadul Haq</t>
  </si>
  <si>
    <t>1; son Ammad 10</t>
  </si>
  <si>
    <t>4; Shero Khan of Gupis driver Ghulam Rehman of Balakot Haji Nazar Hussain of Balakot and Ahmed Hussain of Dakpora</t>
  </si>
  <si>
    <t>6; Abdul Hakeem of Jaglote; his daughters Saima Hakeem and Hakeema; Shaina
 wife of Ahmed Hussain of Amphary; a constable of the Frontier 
Constabulary; and Sahib Panah of Ishkomen a student of the Karachi 
University.</t>
  </si>
  <si>
    <t>Sectarian conflict Shia killing?</t>
  </si>
  <si>
    <t>1; Abdul Waris</t>
  </si>
  <si>
    <t>Babar Road Didingdas Sonikote</t>
  </si>
  <si>
    <t>3; Rajab Ali 55 chairman of Nagar Union Council A taxi driver Habibur Rahman Arif Hussain</t>
  </si>
  <si>
    <t>1; Shakeel</t>
  </si>
  <si>
    <t>1; Abdullah Shah</t>
  </si>
  <si>
    <t>1; Ayaz Bangash</t>
  </si>
  <si>
    <t>1; Ejaz Hasan</t>
  </si>
  <si>
    <t>1; Murid Abbas</t>
  </si>
  <si>
    <t>37; Constable Mohammad Rasool paramilitary soldier Arshad Mahmood and government official Wilayat Khan</t>
  </si>
  <si>
    <t>After two blasts riots broke out in different parts of city. Atleast 485 shops in main bazaar were burnt. At least 100 rockets were fired on Ibrahimzai village about 10 kilometres to the east of Hangu city on 9th night.</t>
  </si>
  <si>
    <t>1; Advocate Latif Afridi a former MNA</t>
  </si>
  <si>
    <t>Abul Hasan Isphani Road </t>
  </si>
  <si>
    <t>4; Murtaza son of Allama Turabi police guard Mashooq Ali and pedestrians Javed Abbas and Adil Hussain</t>
  </si>
  <si>
    <t> 1; Allama Hasan Turabi</t>
  </si>
  <si>
    <t>Explosive device planted in an abandoned pushcart. Allama Hasan Turabi pointed a finger towards the proscribed outfits of Lashkar-i-Jhangvi and Sipah-i-Sahaba for the Thursday attack.</t>
  </si>
  <si>
    <t>Sunni blast</t>
  </si>
  <si>
    <t>57; ST chief Mohammad Abbas Qadri ST founding members Maulana Iftikhar Ahmad Bhatti Maulana Ikram Qaderi and Dr Abdul Qadeer Hafiz. Prominent leaders of the Ahle Sunnat Hafiz Mohammad Taqi of Markazi Jamiat Ulema-i-Pakistan Qari Mukhtar Qaderi of Darul Uloom Amjadia Federal B Area Haji Mohammad Hanif Billo President of Awam Ahle Sunnat and Sahibzada Faridul Hsnain Kazmi.</t>
  </si>
  <si>
    <t>2; Fazal Alvi and his driver</t>
  </si>
  <si>
    <t>1; policeman</t>
  </si>
  <si>
    <t> A policeman died when a bomb which had been found in an Imambargah in Malikwal on Friday afternoon and ‘defused’ by the bomb disposal squad exploded at midnight in the police station.</t>
  </si>
  <si>
    <t>Abbas Town</t>
  </si>
  <si>
    <t>2; Allama Hassan Turabi and nephew Ali Imran</t>
  </si>
  <si>
    <t>Orkazai Agency</t>
  </si>
  <si>
    <t>Shia-Sunni clash</t>
  </si>
  <si>
    <t>1; Mohammad Hasan</t>
  </si>
  <si>
    <t>1; Syed Ali Imam Jaferi</t>
  </si>
  <si>
    <t>1; Agha Ghulam Ali 25</t>
  </si>
  <si>
    <t>1; the bomber</t>
  </si>
  <si>
    <t>6; Shah Mohammad Noor Wahab Chen Badshah Islam Gul Gulfam and Saeem Zaman</t>
  </si>
  <si>
    <t>13; police chief Malik Saad and DSP Khan Raziq Nauthia Union Council Nazim Asif Khan Baghi Andar Shehar UC Nazim Mohammad Ali Safi and Naib Nazim Mian Iftikhar Fazl Rahim (a trader)</t>
  </si>
  <si>
    <t>30; Wazirbagh Nazim Malik Noor Rehman</t>
  </si>
  <si>
    <t>Suicide attack near an imambargah an hour before a Muharram procession was supposed to pass through. Kills police chief and two union council nazims</t>
  </si>
  <si>
    <t>DI Khan</t>
  </si>
  <si>
    <t>3; including police and suicide bomber</t>
  </si>
  <si>
    <t>2; Sikandar Ali Dal and Inayat Hussain Veesar</t>
  </si>
  <si>
    <t>1; Jawad Hussain</t>
  </si>
  <si>
    <t>3 LeJ activists arrested. They were planning a bombing on Chehlum procession. They were Mohammed Ali alias Ali Soomro a resident of Jacobabad and Mohammed Abdullah alias Irfan a resident of Karachi Naseer Ahmed Raeesani alias Saeen Dino Raeesani alias Sajid of Machh area of Balochistan</t>
  </si>
  <si>
    <t>1; SHO Rana Muhammad Saeed (not Shia I don't think)</t>
  </si>
  <si>
    <t>3; bombers Adeel Mohammad Akhtar and Maqsood</t>
  </si>
  <si>
    <t>3; driver Iqbal Ahmed and constable Muneer Ahmed police constable Ejaz Ahmed</t>
  </si>
  <si>
    <t>10; Judge Bashir Ahmed Bhatti Bilal Ahmed Jahangir Nadeem Faheem Raza Khalid Hussain Abdul Rauf Abdul Hameed Ghulam Hussain and Muhammad Saeed.</t>
  </si>
  <si>
    <t>1; Syed Anwer Abbas</t>
  </si>
  <si>
    <t>1; Munir Hussain</t>
  </si>
  <si>
    <t>1; Safdar Hussain</t>
  </si>
  <si>
    <t>1; Mohammad Asla</t>
  </si>
  <si>
    <t>1; Syed Arshad Abbas</t>
  </si>
  <si>
    <t>1; Niaz Ahmad</t>
  </si>
  <si>
    <t>Sunni killing?</t>
  </si>
  <si>
    <t>1; Mohammad Farooq</t>
  </si>
  <si>
    <t>1; Hafiz Ishaq</t>
  </si>
  <si>
    <t>1; Syed Akhter Shah</t>
  </si>
  <si>
    <t>1; Rauf Shah</t>
  </si>
  <si>
    <t>Shia killing?</t>
  </si>
  <si>
    <t>2; Nazar Abbas Fikri former Kateeb of Choubara Imambargah and Ghulam Rasool a prayer leader from Bhurli area</t>
  </si>
  <si>
    <t>1; Mazhar Abbas</t>
  </si>
  <si>
    <t>1; Kalbe Rasool son of Nazim Hussain Shah former district president of the TJP</t>
  </si>
  <si>
    <t>1; Syed Mehdi Hussain</t>
  </si>
  <si>
    <t>1; Aslam Farooqui</t>
  </si>
  <si>
    <t>1; Maulana Hasssan Jan</t>
  </si>
  <si>
    <t>Gulistan Colony near Quaidabad</t>
  </si>
  <si>
    <t>1; Aurangzeb Khan</t>
  </si>
  <si>
    <t>1; Maulana Abdur Rasheed</t>
  </si>
  <si>
    <t>Aurangzeb hailed from Abottabad and was a security supervisor in the KESC while Maulana Rasheed is the pesh imam of the area mosque known as Gulistan Masjid. Rasheed was also a former SSP activist</t>
  </si>
  <si>
    <t>3; Islam Fateh Ali and Rafique</t>
  </si>
  <si>
    <t>Apparently these truck drivers were beheaded by Taliban in revenge for sectarian killings in Kurram</t>
  </si>
  <si>
    <t>6; Rawaid Alam Khan Mohammad Amin Farman Rafique and Musharraf</t>
  </si>
  <si>
    <t>Caretakers of three Kohat imambargahs receive letters from taliban to shut down and convert. The caretakers who received the letters were Amjad Karbalai Amjad Abidi and Inam-ul-Hussain. Prominent individuals who received threats on telephone and through leaflets are Sher Khan Bangash Sher Khan Toru Central Secretary General of Terik-i-Nifaz-i-Fiqh Jafria Mazhar Ali Shah advocate Ashraf and Shaukat advocate. Situation seems to have worsened in Kohat and Darra Adamkhel since Kurram sectarian conflict</t>
  </si>
  <si>
    <t>7; Journalists Mohammad Imran and Dr Tahir Awan head constable Ijaz Hussain and constables Rashid and Shafiq Hafiz Abdul Karim and Juma Khan</t>
  </si>
  <si>
    <t>25; mostly policemen including Kefayatullah</t>
  </si>
  <si>
    <t>Suicide blast outside Government Polytechnic College near an imambargah on Multan Road. Later someone opened fire on an ambulance leavign from here injuring 2 more!</t>
  </si>
  <si>
    <t>2; Khan Mohammad and Essa Hazara</t>
  </si>
  <si>
    <t>2; Afzaal and Javed (Shia)</t>
  </si>
  <si>
    <t>4; DSP Agha Hasan Ali Nasarullah and Siffatullah and the driver as Mohammad Taqi</t>
  </si>
  <si>
    <t>2; constable Mohammad Hanif passerby Fawwad</t>
  </si>
  <si>
    <t>1; Hussain Ali Yousufi</t>
  </si>
  <si>
    <t>1; Yousuf Mujahid</t>
  </si>
  <si>
    <t>Yousaf Mujahid a founder member and former central secretary-general of a defunct outfit Sipah-i-Sahaba Pakistan. Right hand man of Haq Nawaz Jhangvi</t>
  </si>
  <si>
    <t>1; Zafar Iqbal Zaidi</t>
  </si>
  <si>
    <t>Madni Mosque Jogiano Street</t>
  </si>
  <si>
    <t>DG Khan</t>
  </si>
  <si>
    <t>1; Sher Zaman</t>
  </si>
  <si>
    <t>30;  Shakeel Amir Hussain Sabir Hussain Iftikhar Hussain Mohammad Arif Arif Hussain Ghulam Qadir Ramazan Nazir Hussain Hassan Raza Bashir Hussain Ulfat Hussain Raza Hussain Younus Zulfiqar Kifayat Hussain Inamullah Ali Shahenshah Shaukat Dil Jan Syed Ali Raza Ghulam Shabir Saqlain Fawad Wejay Kumar Haq Nawaz Rajab Ali Shabir and Azmat Ali.</t>
  </si>
  <si>
    <t>2; Ahmed Hussain deputy prayer leader (moazzin) and Ghulam Mustafa son of Pesh-imam Maulana Shafa Ali</t>
  </si>
  <si>
    <t>Mengal Street Nichari Area</t>
  </si>
  <si>
    <t>4; Gulab Shah and his sons Mehtab Shah Rahim Shah and Jalil Shah</t>
  </si>
  <si>
    <t>2; Syed Agha and Syed Qadir</t>
  </si>
  <si>
    <t>Cricket attack</t>
  </si>
  <si>
    <t>1; Abu Khan</t>
  </si>
  <si>
    <t>26; Bashir Matwali Javed Jadi Arsalan Haider Ali Haider  Habib Khan Sajid Hussain Ghulam Shabbir Nusrat Hussain Zulfiqar Hussain Chaudhry Baqir Ali Chaudhry Ejaz Muhammad Jahangir Haji Tawakal Abbas Karam Elahi Mian Khan Tatral Sher Khan Chaudhry Ahmed Khan Haji Wasif Hussain and Kamran.</t>
  </si>
  <si>
    <t>1; Mazharul Islam</t>
  </si>
  <si>
    <t>1; Iftikhar Ahmed</t>
  </si>
  <si>
    <t>1; Alauddin son of Shujauddin</t>
  </si>
  <si>
    <t>Commerce College Quetta</t>
  </si>
  <si>
    <t>1; Prof Mirza Amanat Ali Baig</t>
  </si>
  <si>
    <t>The Principal of Commerce College Quetta</t>
  </si>
  <si>
    <t>2; Hafiz Ahmad Buksh and driver Nasir</t>
  </si>
  <si>
    <t>1; Anver Ali</t>
  </si>
  <si>
    <t>Begum Khursheed Road Saudabad</t>
  </si>
  <si>
    <t>1; Malik Ghufran Awan</t>
  </si>
  <si>
    <t>2; Mohammed Arshad and Saqib Khan</t>
  </si>
  <si>
    <t>Raees Amrohvi Colony Orangi</t>
  </si>
  <si>
    <t>1; Imran Ali Bangash</t>
  </si>
  <si>
    <t>2; Allama Ali Sher Hyderi Naat Khwan Imtiaz Phulpoto</t>
  </si>
  <si>
    <t>1; suicide bomber</t>
  </si>
  <si>
    <t>1; attacker</t>
  </si>
  <si>
    <t>1; Allama Maqsood Ali Domki the chief of the Jaffaria Alliance of Balochistan</t>
  </si>
  <si>
    <t>1; Reham Ali Bangash</t>
  </si>
  <si>
    <t>1; Ashraf Ali Hazara</t>
  </si>
  <si>
    <t>1; Dr Aslam Mirza</t>
  </si>
  <si>
    <t>1; Syed Abul Hassan Jaffry</t>
  </si>
  <si>
    <t>2; Engineer Ilyas Zubair and Qari Shafiq-ur-Rehman</t>
  </si>
  <si>
    <t>Qasba Mor</t>
  </si>
  <si>
    <t>43; Farzana Kazmi wife of Shaukat Kazmi Maria w/o Abid Hussain Anzalna 
daughter of Mohammad Hanif Muhammad Anwar Ali son of Ali Muhammad 
Muhammad Irfan s/o Muhammad Iqbal Mustafa s/o Murtaza (or Noor Din) 
Amir/s/o Hanif Shah Zeb s/o Munawar Ali Sajad Hussain s/o Shahid 
Hussain Munawar Hussain s/o Fida Ali Iqbal Zaidi s/o Mustafa Zaidi 
Faisal s/o Ghulam Muhammad Syed Nusrat Hussain s/o Syed Ishrat Hussain
 Farooque Kabir s/o Abdul Ghaffar Muhammad Shahid s/o Ghulam Ali 
Tabasum w/o Syed Hasan Abdul Razak s/o Chand Khan Salman s/o Ali Raza
 Shezad s/o Shahid Tasawr Hussain s/o unknown Amir Hussain s/o Ghulam 
Huissain Sher Ilyas M. Joo s/o Ali Joo Bazal s/o Fahim Siddiqui 
Farooque s/o Qayyum Haider Abbas s/o Murtaza Abbas Murtaza Abbas s/o 
Ghulam Abbas Muzammil Shah s/o Shahji Shahji Haider s/o Mustan Shah 
Musharraf Baig s/o Anwer Baig Malick Tahir s/o Maick Zamarud 
Kaleemullah s/o Ebadullah and Abbas s/o Mohammad Mirza.</t>
  </si>
  <si>
    <t>12; Anwar Abbbas 50; Hasan Rehman 40; Ali Raza 22; Ali Babar 25; Shahid 
Ali; Ahmed Saeed 20; Anjum Abbas 30; Zain 17; Hasan 30; and Kazim 50-year-old grandfather Zamir Husain his 25-year-old son Tauqir Husain and Tauqir`s 10-year-old son Ali Salman</t>
  </si>
  <si>
    <t>JPMC</t>
  </si>
  <si>
    <t>13; UC Nazim Muhammad Khalil Ghulam Murtaza Jameel Ahmed Irshad Khuram Hakim and Shafeeuddin Asif Husain</t>
  </si>
  <si>
    <t>ASWJ killing</t>
  </si>
  <si>
    <t>4; Mufti Saeed Ahmed Jalalpuri of Aalmi Tahaffuz-i-Khatm-i-Nabuat his son 
Huzaifa Jalalpuri and close associates Fakheruz Zaman and Abdul Rehman</t>
  </si>
  <si>
    <t>Metroville SITE</t>
  </si>
  <si>
    <t>1; Dr Haider Abbas</t>
  </si>
  <si>
    <t>1; Arshad Zaidi</t>
  </si>
  <si>
    <t>Shia banker. son of Ashraf Zaidi president of the Balochistan Shia Conference.</t>
  </si>
  <si>
    <t>40; Khalil Ahmed (Express News) Noor Elahi (Samaa) Fareedullah (Dunyia 
News) Sohail Malik (Aaj TV) Salman Ashraf (Geo TV) Wali Mohammad 
(DawnNews) MNA Nasir Shah and his son Syed Hashim</t>
  </si>
  <si>
    <t>1; Dr Junaid Shakir</t>
  </si>
  <si>
    <t>1; Dr Hasan Haider</t>
  </si>
  <si>
    <t>1; Shahid Iqbal</t>
  </si>
  <si>
    <t>1; Syed Asif Raza</t>
  </si>
  <si>
    <t>1; Dr Babar Mannan</t>
  </si>
  <si>
    <t>1; Mehmoodul Hasan</t>
  </si>
  <si>
    <t>1; Naseer Husain Jafri</t>
  </si>
  <si>
    <t>Bilal Colony</t>
  </si>
  <si>
    <t>1; Mohammad Rizwan</t>
  </si>
  <si>
    <t>1; Syed Mohammad Ayub Naqvi</t>
  </si>
  <si>
    <t>1; Hammad Husain</t>
  </si>
  <si>
    <t>1; Sajid Abbas</t>
  </si>
  <si>
    <t>Machar Colony</t>
  </si>
  <si>
    <t>1; Abdul Aziz</t>
  </si>
  <si>
    <t>2; Abdul Razzaq and friend Umar Hamza</t>
  </si>
  <si>
    <t>1; Fayyaz Husain Rizvi</t>
  </si>
  <si>
    <t>1; Mohammad Tayab</t>
  </si>
  <si>
    <t>2; Syed Raza Haider with his guard Khalid Khan</t>
  </si>
  <si>
    <t>1; Mudassir Ahmed</t>
  </si>
  <si>
    <t>1; Mohammad Muzaffar</t>
  </si>
  <si>
    <t>1; Agha Abib Shirazi</t>
  </si>
  <si>
    <t>Resident of Muhammad Ali Cooperative Housing Society he was also the brother of a trustee of the Azakhana-i-Zehra Trust Agha Asghar Shirazi</t>
  </si>
  <si>
    <t>1; Zakir Hussain</t>
  </si>
  <si>
    <t>1; Mirza Khadim Hussain</t>
  </si>
  <si>
    <t>The victim was the son of religious scholar Mirza Yousuf Hussain and lived in the same area. Mirza Yousuf Hussain is a senior member of the Majlis-i-Wahdat-i-Muslimeen and prayer leader at Masjid-i-Noor-ul-Iman in Nazimabad 3.</t>
  </si>
  <si>
    <t>1; Dr Javed Shakoor</t>
  </si>
  <si>
    <t>1; Mushtaq Aziz alias Lala</t>
  </si>
  <si>
    <t>1; Ahsanullah Farooqi</t>
  </si>
  <si>
    <t>1; Naeem</t>
  </si>
  <si>
    <t>1; Yasir Iqbal</t>
  </si>
  <si>
    <t>3; Ansar his brother Nabeel and Noman</t>
  </si>
  <si>
    <t>1; Tanveer Abbas Rizvi</t>
  </si>
  <si>
    <t>1; Dr Khursheed Anwar</t>
  </si>
  <si>
    <t>1; Maulana Muhammad Amin</t>
  </si>
  <si>
    <t>1; Awais Abbas Raza</t>
  </si>
  <si>
    <t>Grenade gun and suicide attack on CID after they say that they arrested 7 LEJ activists</t>
  </si>
  <si>
    <t>1; Akhlaq Ahmed</t>
  </si>
  <si>
    <t>2; 32-year-old Qari Hammad and 18-year-old Shoaib</t>
  </si>
  <si>
    <t>1; Abdul Rahman Bandhani</t>
  </si>
  <si>
    <t>1; Syed Liaquat Hussain Nayyar Zaidi</t>
  </si>
  <si>
    <t>1; Mudassir Alam son of Faisal</t>
  </si>
  <si>
    <t>Jaish e Muhammad worker. he came out of the Madressah Rozat-ul-Uloom attached with Madni Masjid 
in Sector 11-C where he used to teach the Quran to local childre</t>
  </si>
  <si>
    <t>1; Mukhtar Jillani</t>
  </si>
  <si>
    <t>10; Waqar Hassain and Hikmat Ali Khalid Gul Mohammad Ali and Khalid Raza</t>
  </si>
  <si>
    <t>16; Wajid Ali Jaffar Sameen Gul Raz Mohammad Mohammad Waseem Imtiaz 
Ali Arsalan Sufian Ali Bibi Shalwa Sardar Hussain Tasleem Bibi 
Maryam Bibi Tahir Mohammad Bibi Samreen Aqeel Hussain and constable 
Dildar</t>
  </si>
  <si>
    <t>2; Mohammad Hussain and his five-year-old son Mehdi</t>
  </si>
  <si>
    <t>1; Chaman Ali</t>
  </si>
  <si>
    <t>18; Nasar Khan Gulman Shah Zulfiqar Ali Khan Samir Shabir Ghulam Iqrar 
Ali Mohammad Ghani Fazal Hanan Syed Amanullah Hazrat Noor and Kamil 
Beg Kamil Ali</t>
  </si>
  <si>
    <t>Attack on Kamil Ali a Shia leader who was going to his trial in a case of sectarian violence and was killed in deonation on a bus along with his three companions and other passengers</t>
  </si>
  <si>
    <t>4; Three police constables — Mohammad Imran Mushtaq and Kamran Qureshi — and a passerby Hafiz Kashif</t>
  </si>
  <si>
    <t>4; Gulfaraz ASI Manzoor pedestrian Mohammad Sammar and a private security guard Ali Hasan Tanio</t>
  </si>
  <si>
    <t>1; Allama Altaf Al Hussaini</t>
  </si>
  <si>
    <t>Buffer Zone</t>
  </si>
  <si>
    <t>2; Maulana Ahmed Madni</t>
  </si>
  <si>
    <t>Bohri Bazaar</t>
  </si>
  <si>
    <t>1; Mohammad Hussain</t>
  </si>
  <si>
    <t>2; Maulana Abdul Kabir Qadri Qambrani and Dur Khan</t>
  </si>
  <si>
    <t>2; Aminullah Qadri and student Shamsuddin</t>
  </si>
  <si>
    <t>3;  Basharat Hussain his son Tahir Ali and his father-in-law Zawar Hussain</t>
  </si>
  <si>
    <t>victim Tahir Ali was the son-in-law of a slain religious leader Allama Hasan Turabi</t>
  </si>
  <si>
    <t>Garden</t>
  </si>
  <si>
    <t>1; Maulana Irshadullah Abbasi</t>
  </si>
  <si>
    <t>1; Maulana Saud Al-Rehman</t>
  </si>
  <si>
    <t>6; Haji Mohammad Ibrahim Mohammad Ismail Jan Ali Ali Dad Jawad and Hukam Bibi</t>
  </si>
  <si>
    <t>10; Amir Khan Dasti</t>
  </si>
  <si>
    <t>1; Abrar Hussain</t>
  </si>
  <si>
    <t>3; Abdul Hussain and Rahim Shah</t>
  </si>
  <si>
    <t>9; Qamar Ali Bashir Ali Qurban Ali Faizullah Haji Jalil Haji Bayan Abdul Ahad and Ghulam Sarwar</t>
  </si>
  <si>
    <t>1; Kashif</t>
  </si>
  <si>
    <t>3; Police constable Ashiq Hussain who was on duty in the area and Amjad Hussain and Abdul Qayyum of Hazara tribe</t>
  </si>
  <si>
    <t>Punjnad Alipur</t>
  </si>
  <si>
    <t>Mastung Sariab Area</t>
  </si>
  <si>
    <t>14; Zakir Hussain Ali Zaki Noorullah Mohammad Ali Qurban Ali M. Ali Jan Ali Hussain Bakhsh Salman Ali Akbar Ali Rehmat and Abdul Rehman Achakzai</t>
  </si>
  <si>
    <t>1; Abdul Ghaffar</t>
  </si>
  <si>
    <t>Pakistan Chowk</t>
  </si>
  <si>
    <t>1; Kausar Hussain Zaidi</t>
  </si>
  <si>
    <t>1; Ishrat Zaidi 36</t>
  </si>
  <si>
    <t>1; Qasim Ali son of Liaquat Ali</t>
  </si>
  <si>
    <t>1; Abdul Jabbar Qureshi 45</t>
  </si>
  <si>
    <t>1; Imdadullah</t>
  </si>
  <si>
    <t>1; Qari Zafar 40</t>
  </si>
  <si>
    <t>1; Maulana Faizullah</t>
  </si>
  <si>
    <t>1; Ghulam Hasan aka Fauji</t>
  </si>
  <si>
    <t>2; Zain Ali Zaidi 23 of Buturab Scouts and Azhar Husain 53 of Pak Hyderi Scouts</t>
  </si>
  <si>
    <t>1; Ayaz Ali</t>
  </si>
  <si>
    <t>Dawood Chowrangi</t>
  </si>
  <si>
    <t>1; Muhammad Fayyaz</t>
  </si>
  <si>
    <t>2; Amir Shafeeq 25 and Sharf Mehdi 22</t>
  </si>
  <si>
    <t>2; Sohail and Fahad</t>
  </si>
  <si>
    <t>1; Maulana Niazbar also a member of Sunni Supreme Council in Hangu district</t>
  </si>
  <si>
    <t>1; Maulana Abdul Samad Soomro 40</t>
  </si>
  <si>
    <t>1; Nayyar Abbas</t>
  </si>
  <si>
    <t>2; Askari Raza and Ali Mehdi</t>
  </si>
  <si>
    <t>1; Ghulam Raza Bangash</t>
  </si>
  <si>
    <t>1; Syed Qalbe Abbas Rizvi</t>
  </si>
  <si>
    <t>1; Syed Mushtaq Hussain Zaidi</t>
  </si>
  <si>
    <t>1; Kamran Karim</t>
  </si>
  <si>
    <t>1; Ghulam Muhammad</t>
  </si>
  <si>
    <t>2; Muhammad Ali alias Mama Muhammad Noman</t>
  </si>
  <si>
    <t>Maulana Din Mohammad Wafai Road near Pakistan Chowk</t>
  </si>
  <si>
    <t>3; Badar Munir Jafri 65 his son Gohar Shakil Jafri 34 and nephew Kafil Ahmed Jafri</t>
  </si>
  <si>
    <t>1; Babar Ali Jafri</t>
  </si>
  <si>
    <t>3; FIA Inspector Walayat Hussain Quetta television artiste Abid Hussain Nazish and Mohammad Anwar Hussain an accounts officer at the Balochistan Accountant
General’s office</t>
  </si>
  <si>
    <t>1; Dr Syed Jafar Mohsin Rizvi</t>
  </si>
  <si>
    <t>1; Taseer Abbas</t>
  </si>
  <si>
    <t>victim was the younger brother of Raza Abbas a prominent Nauhakhwan and nephew of Nisar Abbas Zaidi who heads the Anjuman Tanzeem-i-Husaini. Mr Abbas was also a member of the Anjuman.</t>
  </si>
  <si>
    <t>1; Dr Ashfaq Ahmed Qazi</t>
  </si>
  <si>
    <t>1; Jafar Ali</t>
  </si>
  <si>
    <t>Surjani Town</t>
  </si>
  <si>
    <t>1; Qari Asghar</t>
  </si>
  <si>
    <t>2; Qari Jalal Ahmed and Muhammad Irfan</t>
  </si>
  <si>
    <t>2; Shabbir Wakeel 35 and Ateeq Hanif 40</t>
  </si>
  <si>
    <t>1; Sadaqat Ali 28</t>
  </si>
  <si>
    <t>Prayer leader of Masjid-e-Masumia Liaquatabad</t>
  </si>
  <si>
    <t>1; Kazim Ali</t>
  </si>
  <si>
    <t>2; Nadra Umair</t>
  </si>
  <si>
    <t>Tableeghi Jamaat killing</t>
  </si>
  <si>
    <t>2; Akbar Ilyas Rizwan Ahmed</t>
  </si>
  <si>
    <t>ASWJ banned</t>
  </si>
  <si>
    <t>1; Akmal Raza Rizvi</t>
  </si>
  <si>
    <t>1; Mohsin Rizvi</t>
  </si>
  <si>
    <t>1; Zakir Ali</t>
  </si>
  <si>
    <t>2; Sixty-year-old Salahuddin Haider Jaffery with his son Ali Raza Jaffery — in his mid-20s</t>
  </si>
  <si>
    <t>5; Zafar Alam Khan Ghulam Sakhi Hafizullah and Bakhat Jamal</t>
  </si>
  <si>
    <t>2; Akbar Ali Hazara Ali Raza</t>
  </si>
  <si>
    <t>1; Ahmer Abbas</t>
  </si>
  <si>
    <t>6; Qurban Ali M. Hussain Mama Karim Shabir Nadir Ali and Saeed Ahmed</t>
  </si>
  <si>
    <t>1; Advocate Nadir Khan</t>
  </si>
  <si>
    <t>1; Sakhi Dad</t>
  </si>
  <si>
    <t>2; Karbali Noor Mohammad and Ahmed Ali Hazara</t>
  </si>
  <si>
    <t>6; Abdullah Juma Ali Muhammad Ali Syed Asghar Shah and Eid Muhammad</t>
  </si>
  <si>
    <t>1; Gul Muhammad</t>
  </si>
  <si>
    <t>1; Muhammad Hasan</t>
  </si>
  <si>
    <t>1; Mohammad Panha</t>
  </si>
  <si>
    <t>1; Salman Ali</t>
  </si>
  <si>
    <t>1; Imran Zaidi</t>
  </si>
  <si>
    <t>1; Khalid Waheed Abbasi</t>
  </si>
  <si>
    <t>2; Abdul Aziz and Mohammad Sajjad Iqbel</t>
  </si>
  <si>
    <t>2; Hussian Ali and Boban Ali</t>
  </si>
  <si>
    <t>9; Inayat Khaskheli Farman Ghanghro Sohail Shah Qambar Shah Tanvir Channa Danyal Shaikh Bashir Rajpar and Imran Shaikh. The ninth was constable Akhtar Mangi</t>
  </si>
  <si>
    <t>1; Shafqat Ali Harho Domki</t>
  </si>
  <si>
    <t>1; Mohammad Ali</t>
  </si>
  <si>
    <t>1; Mian Sarfaraz</t>
  </si>
  <si>
    <t>1; SP Shahnawaz Khan</t>
  </si>
  <si>
    <t>1; Syed Zain Hasan</t>
  </si>
  <si>
    <t>2; Maulana Aslam Shaikhupuri Muhammad Safrain</t>
  </si>
  <si>
    <t>shaikhul hadees. He was the prayer leader of Masjid-o-Madressah Tawabeen in Gulshan-i-Maymar. He had completed his religious education from Jamia Binoria SITE</t>
  </si>
  <si>
    <t>1; Syed Mehdi Raza</t>
  </si>
  <si>
    <t>victim’s elder brother Riaz Raza was a trusty of Imambargah Aal-i-Muhammad in New Karachi</t>
  </si>
  <si>
    <t>2; Mohammad Qadir and his brother Mohammad Tahir</t>
  </si>
  <si>
    <t>1; Manzoor Hussain</t>
  </si>
  <si>
    <t>1; Amir Muhammad</t>
  </si>
  <si>
    <t>1; Imtiaz Ahmad</t>
  </si>
  <si>
    <t>2; Mufti Zeeshan and Danish</t>
  </si>
  <si>
    <t>Charkhel</t>
  </si>
  <si>
    <t>2; Syed Mehdi Raza 27 and his brother-in-law Ahmer Raza 22</t>
  </si>
  <si>
    <t>1; Ali Muhammad</t>
  </si>
  <si>
    <t>3; Attaullah Iftikhar Hussain</t>
  </si>
  <si>
    <t>Bicycle bomb at Jamia Islamia Miftahul Uloom Deobandi seminary. JUIF leader's nephews went there!</t>
  </si>
  <si>
    <t>1; Allama Ghulam Amini</t>
  </si>
  <si>
    <t>4; Irfan Aqil Raza Shahid and Abdul Hadi</t>
  </si>
  <si>
    <t>1; Orangzeb Farooqi</t>
  </si>
  <si>
    <t>3; Assistant Director of Local Government in Pishin Muhammad Saeed Khan and junior official Ghulam Yasin driver Muhammad Aslam</t>
  </si>
  <si>
    <t>1; Qamar Raza</t>
  </si>
  <si>
    <t>3; Waqas Abid Hamza and Saad</t>
  </si>
  <si>
    <t>2; Syed Haseeb Abbas Zaidi of Satellite Town and Noor Ali of Sirki Road</t>
  </si>
  <si>
    <t>12; Al Said Muhammad Saidan Jaffar Hussein Mushtaq Hussein Misr Ali Sajjad Hussain Syed Hussain Rehan Ali Syed Gul Taj Amro Bibi and Ghazi Khan</t>
  </si>
  <si>
    <t>1; Nowa Khan</t>
  </si>
  <si>
    <t>1; gunman</t>
  </si>
  <si>
    <t>Deputy Director of schools attacked. hazara. But despite being shot three times he runs over one of the gunmen with his car!</t>
  </si>
  <si>
    <t>1; Haji Noor Ali</t>
  </si>
  <si>
    <t>1; Sajid Hussain</t>
  </si>
  <si>
    <t>member of the Qayam-i-Vilayat the welfare wing the Majlis Wahdat-i- Muslimeen</t>
  </si>
  <si>
    <t>22; Yaqoob Ali Sajid Hussain Ijlal Hussain Ghulam Mustafa Mohammad Hanif Mazhar Ali Ghulam Nabi Nisar Ishtiaq and Musharraf Alam of Astore; Fida Ali Mansoor Khan and Haider Zaman of Bagrote; Tahir Mehmood of Gujranwala and Mohammad Hussain of Karachi’s Shah Faisal Colony</t>
  </si>
  <si>
    <t>3; Ghulam Hussain and Khadim Hussain.</t>
  </si>
  <si>
    <t>Gulistan Jauhar</t>
  </si>
  <si>
    <t>1; Abbas Haider</t>
  </si>
  <si>
    <t>2; Maulana Shakirullah and Qari Muhammad Asif</t>
  </si>
  <si>
    <t>3; Muhammad Yahya Mujeeb Siddiqui and Hasan Farooqi</t>
  </si>
  <si>
    <t>3; Additional District and Sessions Judge Zulfiqar H. Naqvi Abdul Shakoor and Essa Khan.</t>
  </si>
  <si>
    <t>Judge guard and driver shot</t>
  </si>
  <si>
    <t>5;  Ali Baba Jawaad Nauroz Ali Mohammad Raza Nauroz</t>
  </si>
  <si>
    <t>2; Mohammad Ali and Aziz Ali.</t>
  </si>
  <si>
    <t>Khudadad Colony</t>
  </si>
  <si>
    <t>1; ASI Syed Ali Mohsin Jafri</t>
  </si>
  <si>
    <t>1; Zaid Ashraf</t>
  </si>
  <si>
    <t>Kashmir Chowk</t>
  </si>
  <si>
    <t>14; Syed Gul Agha Sharif Hussain Irshad Hussain Salman Ali Muntazir Hussain Shahid Hussain Hedayat Hussain Muhammad Hayat Ali and Syed Sajjad Hussain</t>
  </si>
  <si>
    <t>1; Mohammad Ali</t>
  </si>
  <si>
    <t>1; Mohammad Nawaz</t>
  </si>
  <si>
    <t>7; Nooruddin 45; Fukhurdin 55; Umema 12; an unknown woman; Ismail who died during treatment; ice cream vendor Sajid and three-month-old Shabbir son of Asghar Ali</t>
  </si>
  <si>
    <t>1; Ali Hussain</t>
  </si>
  <si>
    <t>1; Shoaib Raza</t>
  </si>
  <si>
    <t>2; Mohsin Raza Hasan Raza</t>
  </si>
  <si>
    <t>4; Syed Mouid Syed Muqeem Abdul Fahid and Abdul Waheed</t>
  </si>
  <si>
    <t>3; Mohammad Raza 65 and his sons Kumail Raza 35 and Abbas Raza 45</t>
  </si>
  <si>
    <t>1; Ali Raza</t>
  </si>
  <si>
    <t>1; Mirza Zaheer Abbas</t>
  </si>
  <si>
    <t>1; Mohsin Ali Naqvi</t>
  </si>
  <si>
    <t>1; Shabbir Hussain</t>
  </si>
  <si>
    <t>1; Maulana Kaleemullah</t>
  </si>
  <si>
    <t>Abul Hasan Ispahani Road</t>
  </si>
  <si>
    <t>1; Mian Zulqadar</t>
  </si>
  <si>
    <t>Golimar</t>
  </si>
  <si>
    <t>1; Mirza Sohail Baig</t>
  </si>
  <si>
    <t>1; Abdul Khaliq</t>
  </si>
  <si>
    <t>1; Mohammad Naseem</t>
  </si>
  <si>
    <t>1; Rahib Ali</t>
  </si>
  <si>
    <t>1; Mohammad Yasin</t>
  </si>
  <si>
    <t>1; Syed Qambar Rizvi</t>
  </si>
  <si>
    <t>1; Syed Muneer Hussain Zaidi 24</t>
  </si>
  <si>
    <t>1; Jehangir Hasan</t>
  </si>
  <si>
    <t>1; Mirza Waqar Hussain Naqvi 50</t>
  </si>
  <si>
    <t>2; Mohammad Ismail and his bother Ishaq</t>
  </si>
  <si>
    <t>3; Hanan Naseem and Suleman</t>
  </si>
  <si>
    <t>4; Umar Haq Nawaz Abdul Shakoor Asadullah Khan and Imran</t>
  </si>
  <si>
    <t>1; Abdul Hanan</t>
  </si>
  <si>
    <t>2; Amir Naqvi and Mohammad Abbas</t>
  </si>
  <si>
    <t>4; Ata Ali Muhammad Ibrahim Ghulam Ali and Syed Awiz</t>
  </si>
  <si>
    <t>3; Aziz-ur-Rahman and Qari Mauvia Mujahid</t>
  </si>
  <si>
    <t>1; Syed Raza Ali Shah</t>
  </si>
  <si>
    <t>1; Ali Asghar</t>
  </si>
  <si>
    <t>1; Mustafa Jamali</t>
  </si>
  <si>
    <t>2; Allama Aftab Haider Jafri Shahid Ali Mirza</t>
  </si>
  <si>
    <t>3; Isa Hasan Ali and Zaman</t>
  </si>
  <si>
    <t>2; Hussain Ali and Muhammad Ali</t>
  </si>
  <si>
    <t>3; Sajjad Rizvi Javad Rizvi and Raza Rizvi</t>
  </si>
  <si>
    <t>1; Shaban Ali</t>
  </si>
  <si>
    <t>2; Syed Nisar Mehdi and his nephew Syed Najam Abbas</t>
  </si>
  <si>
    <t>1; Naseem Fazal</t>
  </si>
  <si>
    <t>5; Iqbal Aslam and Tahir</t>
  </si>
  <si>
    <t>ASWJ killng</t>
  </si>
  <si>
    <t>1; 28-year-old Muhammad Irfan</t>
  </si>
  <si>
    <t>3; Asad Raza</t>
  </si>
  <si>
    <t>1; Mukhtar Zaidi</t>
  </si>
  <si>
    <t>3; Zarrar Hussain 50 and his sons Sajjad Hussain 28 and Imdad Hussain 24</t>
  </si>
  <si>
    <t>1; Farhan</t>
  </si>
  <si>
    <t>3; Ghulam Ali Abdullah and Muhammad Ali</t>
  </si>
  <si>
    <t>1; Jamal Raza</t>
  </si>
  <si>
    <t>Jamshed Quarter</t>
  </si>
  <si>
    <t>ASWJ</t>
  </si>
  <si>
    <t>1; Qari Mohammad Imran</t>
  </si>
  <si>
    <t>1; Mohammad Aslam 24</t>
  </si>
  <si>
    <t>1; Shaujat Ali Naqvi 18</t>
  </si>
  <si>
    <t>1; Jalil</t>
  </si>
  <si>
    <t>2; Mohsin Iqbal 23 and Arif Hasan</t>
  </si>
  <si>
    <t>2; Arsalan a shopkeeper and Arshad</t>
  </si>
  <si>
    <t>IED outside Imambargah Ali in Qasba Colony defused</t>
  </si>
  <si>
    <t>1; Noor Mohammad</t>
  </si>
  <si>
    <t>3; Tanvir Hussain Akhtiar Ali and Saddam</t>
  </si>
  <si>
    <t>1; Ali Haider</t>
  </si>
  <si>
    <t>1; Hasan Mohsin Naqvi</t>
  </si>
  <si>
    <t>2; Iqbal Hussain 33 and his wife Dilshad Fatima 27.</t>
  </si>
  <si>
    <t>1; Nazar Abbas</t>
  </si>
  <si>
    <t>1; Mehzar Zehra</t>
  </si>
  <si>
    <t>2; Ghulam Qadir 65 and his son Fazal Abbas 32</t>
  </si>
  <si>
    <t>1; Riaz Hussain</t>
  </si>
  <si>
    <t>1; Mehdi Shah</t>
  </si>
  <si>
    <t>1; Usman Ghani</t>
  </si>
  <si>
    <t>1; Ashfaq Hussain</t>
  </si>
  <si>
    <t>1; Altaf Hussain</t>
  </si>
  <si>
    <t>2; Zaheer Hussain Hashmat Ali</t>
  </si>
  <si>
    <t>2; Syed Bahawal Shah 45 and his 22-year-old nephew Baqar Shah</t>
  </si>
  <si>
    <t>1; Syed Sheraz Abbas Rizvi</t>
  </si>
  <si>
    <t>1; Ali Khan</t>
  </si>
  <si>
    <t>1; Taj Muhammad</t>
  </si>
  <si>
    <t>1; Shabir Hussain</t>
  </si>
  <si>
    <t>1; Shireen Gul</t>
  </si>
  <si>
    <t>1; Qutab Khan</t>
  </si>
  <si>
    <t>1; Ayaz</t>
  </si>
  <si>
    <t>1; Ashiq Abbas</t>
  </si>
  <si>
    <t>1; Azmat Ali</t>
  </si>
  <si>
    <t>2; Qamar Hussain 45 and his elder brother Hasnain Hussain 50</t>
  </si>
  <si>
    <t>1; Hussain Ali</t>
  </si>
  <si>
    <t>1; Mufti Muavia</t>
  </si>
  <si>
    <t>1; Maulana Aurangzeb Farooqui</t>
  </si>
  <si>
    <t>Farooqui spokesman of ASWJ was target</t>
  </si>
  <si>
    <t>2; Mohammad Hafeez and Ghulam Haider</t>
  </si>
  <si>
    <t>1; Syed Shahid Hussain</t>
  </si>
  <si>
    <t>2; Rozi Khan Niamat Khan</t>
  </si>
  <si>
    <t>Hill Park</t>
  </si>
  <si>
    <t>1; Maulana Rafiqul Khalil</t>
  </si>
  <si>
    <t>25; Shafiq Abbas Ghulam Abbas Sydo Wasee Haider Syed Khizar Hayat Farhat Manzoor Muhammad Aslam Tahir Ali Sher Hyat Muhammad Iqbal Syed Jaffar Syed Safir Hussian Sarfaraz Ali Hurmat Iqbal Sajid Ali Muhammad Israr Muhammad Latif Pervin Akhtar Shamim Batool Kalsoom Tahira Bibi Shehzad Yasir Abbas Shah and
Muhammad Nawaz</t>
  </si>
  <si>
    <t>Parachinar Sadda Balishkhel Tangai Jilamai Arwali Pewar Tirimengal Muqbal Boshera</t>
  </si>
  <si>
    <t>sectarian killing</t>
  </si>
  <si>
    <t>2010 Karachi target killings</t>
  </si>
  <si>
    <t>Parachinar Jilamai Chardewal Kharlachi Borki Parachamkani-Kirman Piwar-Tari Mingal and Muqbal-Kharlachi</t>
  </si>
  <si>
    <t>Shia killing Shia killing?</t>
  </si>
  <si>
    <t>1; Abdul Karim</t>
  </si>
  <si>
    <t>1; Muhammad Iqbal</t>
  </si>
  <si>
    <t>ASWJ EMERGES IN LATE 2008. COUNTERING AHMADIS?!</t>
  </si>
  <si>
    <t>http://archives.dawn.com/2009/02/23/nat24.htm</t>
  </si>
  <si>
    <t>CRIME AND SECTARIAN ORGS</t>
  </si>
  <si>
    <t>http://x.dawn.com/2010/12/30/extremists-role-in-karachi-bank-robberies-growing/</t>
  </si>
  <si>
    <t>CROSSCHECK 2006</t>
  </si>
  <si>
    <t>Feb 7 Taliban negotiate release of 4 LJ activists in exchange for a kidnapped Pole. behead the Pole then.</t>
  </si>
  <si>
    <t>http://archives.dawn.com/2009/02/08/top2.htm</t>
  </si>
  <si>
    <t>GOJRA SSP ARRESTED</t>
  </si>
  <si>
    <t>http://webcache.googleusercontent.com/search?q=cache:cgqk62Nd5gEJ:archives.dawn.com/archives/151068+&amp;cd=1&amp;hl=en&amp;ct=clnk&amp;gl=us</t>
  </si>
  <si>
    <t>http://archives.dawn.com/2005/01/14/local35.htm</t>
  </si>
  <si>
    <t>http://shiagenocide.com/index.php/reports/</t>
  </si>
  <si>
    <t>http://www.geocities.ws/sipahisahaba/killings.html</t>
  </si>
  <si>
    <t>LEJ AND SSP SUSPECTED TO BE BEHIND KARSAZ BOMBING OF OCT 18 2007!!!!</t>
  </si>
  <si>
    <t>http://archives.dawn.com/2007/10/31/local2.htm</t>
  </si>
  <si>
    <t>LeJ people arrested for planning attack on parliament</t>
  </si>
  <si>
    <t>http://archives.dawn.com/2005/05/13/top3.htm</t>
  </si>
  <si>
    <t>LEJ SENDING SUICIDE BOMBERS TO AFGHANISTAN!</t>
  </si>
  <si>
    <t>http://archives.dawn.com/2007/10/04/nat11.htm</t>
  </si>
  <si>
    <t>LOTS OF LEJ ACQUITTALS IM SEEING IN 2007!</t>
  </si>
  <si>
    <t>Missing Shia doctors and engineers</t>
  </si>
  <si>
    <t>http://archives.dawn.com/2007/01/27/local16.htm</t>
  </si>
  <si>
    <t>Shia kidnappings</t>
  </si>
  <si>
    <t>http://x.dawn.com/2012/11/11/kidnapped-man-returns/</t>
  </si>
  <si>
    <t>Vague on dates. Three diff murders in Gilgit recounted. Only one with dates</t>
  </si>
</sst>
</file>

<file path=xl/styles.xml><?xml version="1.0" encoding="utf-8"?>
<styleSheet xmlns="http://schemas.openxmlformats.org/spreadsheetml/2006/main">
  <numFmts count="1">
    <numFmt numFmtId="164" formatCode="m/d/yyyy;@"/>
  </numFmts>
  <fonts count="12">
    <font>
      <sz val="10"/>
      <color rgb="FF000000"/>
      <name val="Arial"/>
    </font>
    <font>
      <sz val="10"/>
      <color rgb="FF000000"/>
      <name val="Arial"/>
    </font>
    <font>
      <sz val="12"/>
      <color rgb="FF000000"/>
      <name val="Arial"/>
    </font>
    <font>
      <sz val="10"/>
      <color rgb="FF000000"/>
      <name val="Arial"/>
    </font>
    <font>
      <sz val="10"/>
      <color rgb="FF000000"/>
      <name val="Arial"/>
    </font>
    <font>
      <u/>
      <sz val="10"/>
      <color rgb="FF0000FF"/>
      <name val="Arial"/>
    </font>
    <font>
      <sz val="12"/>
      <color rgb="FF000000"/>
      <name val="Calibri"/>
    </font>
    <font>
      <sz val="10"/>
      <color rgb="FF000000"/>
      <name val="Arial"/>
    </font>
    <font>
      <sz val="12"/>
      <color rgb="FF000000"/>
      <name val="Calibri"/>
    </font>
    <font>
      <sz val="12"/>
      <color rgb="FF000000"/>
      <name val="Calibri"/>
    </font>
    <font>
      <sz val="12"/>
      <color rgb="FF000000"/>
      <name val="Calibri"/>
    </font>
    <font>
      <sz val="12"/>
      <color rgb="FF000000"/>
      <name val="Arial"/>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3">
    <xf numFmtId="0" fontId="0" fillId="0" borderId="0" xfId="0" applyAlignment="1">
      <alignment wrapText="1"/>
    </xf>
    <xf numFmtId="164" fontId="1" fillId="0" borderId="0" xfId="0" applyNumberFormat="1"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2" borderId="0" xfId="0" applyFont="1" applyFill="1" applyAlignment="1">
      <alignment wrapText="1"/>
    </xf>
    <xf numFmtId="0" fontId="5" fillId="0" borderId="0" xfId="0" applyFont="1" applyAlignment="1">
      <alignment wrapText="1"/>
    </xf>
    <xf numFmtId="164" fontId="6" fillId="0" borderId="0" xfId="0" applyNumberFormat="1" applyFont="1" applyAlignment="1">
      <alignment wrapText="1"/>
    </xf>
    <xf numFmtId="0" fontId="7" fillId="3" borderId="0" xfId="0" applyFont="1" applyFill="1" applyAlignment="1">
      <alignment wrapText="1"/>
    </xf>
    <xf numFmtId="0" fontId="8" fillId="0" borderId="0" xfId="0" applyFont="1"/>
    <xf numFmtId="164" fontId="0" fillId="0" borderId="0" xfId="0" applyNumberFormat="1" applyAlignment="1">
      <alignment wrapText="1"/>
    </xf>
    <xf numFmtId="0" fontId="9" fillId="0" borderId="0" xfId="0" applyFont="1" applyAlignment="1">
      <alignment wrapText="1"/>
    </xf>
    <xf numFmtId="164" fontId="10" fillId="0" borderId="0" xfId="0" applyNumberFormat="1" applyFont="1"/>
    <xf numFmtId="0" fontId="11"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649"/>
  <sheetViews>
    <sheetView tabSelected="1" workbookViewId="0">
      <pane ySplit="1" topLeftCell="A550" activePane="bottomLeft" state="frozen"/>
      <selection pane="bottomLeft" sqref="A1:XFD1048576"/>
    </sheetView>
  </sheetViews>
  <sheetFormatPr defaultColWidth="17.140625" defaultRowHeight="15" customHeight="1"/>
  <cols>
    <col min="14" max="14" width="99.85546875" customWidth="1"/>
    <col min="16" max="16" width="31.85546875" customWidth="1"/>
  </cols>
  <sheetData>
    <row r="1" spans="1:21" ht="15" customHeight="1">
      <c r="A1" t="s">
        <v>0</v>
      </c>
      <c r="B1" t="s">
        <v>1</v>
      </c>
      <c r="C1" t="s">
        <v>2</v>
      </c>
      <c r="D1" t="s">
        <v>3</v>
      </c>
      <c r="E1" t="s">
        <v>4</v>
      </c>
      <c r="F1" t="s">
        <v>5</v>
      </c>
      <c r="G1" t="s">
        <v>6</v>
      </c>
      <c r="H1" t="s">
        <v>7</v>
      </c>
      <c r="I1" t="s">
        <v>6</v>
      </c>
      <c r="J1" t="s">
        <v>8</v>
      </c>
      <c r="K1" t="s">
        <v>9</v>
      </c>
      <c r="L1" t="s">
        <v>10</v>
      </c>
      <c r="M1" t="s">
        <v>11</v>
      </c>
      <c r="N1" t="s">
        <v>12</v>
      </c>
      <c r="O1" t="s">
        <v>13</v>
      </c>
      <c r="P1" t="s">
        <v>14</v>
      </c>
      <c r="Q1" t="s">
        <v>15</v>
      </c>
      <c r="R1" t="s">
        <v>16</v>
      </c>
      <c r="S1" t="s">
        <v>17</v>
      </c>
      <c r="T1" t="s">
        <v>18</v>
      </c>
      <c r="U1" t="s">
        <v>19</v>
      </c>
    </row>
    <row r="2" spans="1:21" ht="15" customHeight="1">
      <c r="A2">
        <v>1</v>
      </c>
      <c r="B2">
        <v>31.831479000000002</v>
      </c>
      <c r="C2">
        <v>70.909486999999999</v>
      </c>
      <c r="D2" t="s">
        <v>20</v>
      </c>
      <c r="E2" t="s">
        <v>21</v>
      </c>
      <c r="F2" t="s">
        <v>22</v>
      </c>
      <c r="G2" s="9">
        <v>37256</v>
      </c>
      <c r="H2">
        <v>12</v>
      </c>
      <c r="I2">
        <v>31</v>
      </c>
      <c r="J2">
        <v>2001</v>
      </c>
      <c r="K2" t="s">
        <v>23</v>
      </c>
      <c r="L2" t="s">
        <v>24</v>
      </c>
      <c r="M2">
        <v>1</v>
      </c>
      <c r="N2" t="s">
        <v>25</v>
      </c>
      <c r="T2" t="s">
        <v>26</v>
      </c>
    </row>
    <row r="3" spans="1:21" ht="15" customHeight="1">
      <c r="A3">
        <v>2</v>
      </c>
      <c r="B3">
        <v>24.938748</v>
      </c>
      <c r="C3">
        <v>67.104438999999999</v>
      </c>
      <c r="D3" t="s">
        <v>27</v>
      </c>
      <c r="E3" t="s">
        <v>28</v>
      </c>
      <c r="F3" t="s">
        <v>29</v>
      </c>
      <c r="G3" s="9">
        <v>37265</v>
      </c>
      <c r="H3">
        <v>1</v>
      </c>
      <c r="I3">
        <v>9</v>
      </c>
      <c r="J3">
        <v>2002</v>
      </c>
      <c r="K3" t="s">
        <v>23</v>
      </c>
      <c r="L3" t="s">
        <v>24</v>
      </c>
      <c r="M3">
        <v>1</v>
      </c>
      <c r="N3" t="s">
        <v>30</v>
      </c>
      <c r="T3" t="s">
        <v>31</v>
      </c>
    </row>
    <row r="4" spans="1:21" ht="15" customHeight="1">
      <c r="A4">
        <v>3</v>
      </c>
      <c r="B4">
        <v>24.857157000000001</v>
      </c>
      <c r="C4">
        <v>67.016945000000007</v>
      </c>
      <c r="D4" t="s">
        <v>27</v>
      </c>
      <c r="E4" t="s">
        <v>28</v>
      </c>
      <c r="F4" t="s">
        <v>32</v>
      </c>
      <c r="G4" s="9">
        <v>37285</v>
      </c>
      <c r="H4">
        <v>1</v>
      </c>
      <c r="I4">
        <v>29</v>
      </c>
      <c r="J4">
        <v>2002</v>
      </c>
      <c r="K4" t="s">
        <v>23</v>
      </c>
      <c r="L4" t="s">
        <v>24</v>
      </c>
      <c r="M4">
        <v>1</v>
      </c>
      <c r="N4" t="s">
        <v>33</v>
      </c>
      <c r="O4">
        <v>1</v>
      </c>
      <c r="P4" t="s">
        <v>34</v>
      </c>
      <c r="S4" t="s">
        <v>35</v>
      </c>
      <c r="T4" t="s">
        <v>36</v>
      </c>
    </row>
    <row r="5" spans="1:21" ht="15" customHeight="1">
      <c r="A5">
        <v>4</v>
      </c>
      <c r="B5">
        <v>24.857157000000001</v>
      </c>
      <c r="C5">
        <v>67.016945000000007</v>
      </c>
      <c r="D5" t="s">
        <v>27</v>
      </c>
      <c r="E5" t="s">
        <v>28</v>
      </c>
      <c r="F5" t="s">
        <v>32</v>
      </c>
      <c r="G5" s="9">
        <v>37290</v>
      </c>
      <c r="H5">
        <v>2</v>
      </c>
      <c r="I5">
        <v>3</v>
      </c>
      <c r="J5">
        <v>2002</v>
      </c>
      <c r="K5" t="s">
        <v>23</v>
      </c>
      <c r="L5" t="s">
        <v>24</v>
      </c>
      <c r="M5">
        <v>1</v>
      </c>
      <c r="N5" t="s">
        <v>37</v>
      </c>
      <c r="T5" t="s">
        <v>38</v>
      </c>
    </row>
    <row r="6" spans="1:21" ht="15" customHeight="1">
      <c r="A6">
        <v>5</v>
      </c>
      <c r="B6">
        <v>24.881453</v>
      </c>
      <c r="C6">
        <v>67.159710000000004</v>
      </c>
      <c r="D6" t="s">
        <v>27</v>
      </c>
      <c r="E6" t="s">
        <v>28</v>
      </c>
      <c r="F6" t="s">
        <v>39</v>
      </c>
      <c r="G6" s="9">
        <v>37293</v>
      </c>
      <c r="H6">
        <v>2</v>
      </c>
      <c r="I6">
        <v>6</v>
      </c>
      <c r="J6">
        <v>2002</v>
      </c>
      <c r="K6" t="s">
        <v>23</v>
      </c>
      <c r="L6" t="s">
        <v>24</v>
      </c>
      <c r="O6">
        <v>2</v>
      </c>
      <c r="P6" t="s">
        <v>40</v>
      </c>
      <c r="T6" t="s">
        <v>41</v>
      </c>
    </row>
    <row r="7" spans="1:21" ht="15" customHeight="1">
      <c r="A7">
        <v>6</v>
      </c>
      <c r="B7">
        <v>24.993838</v>
      </c>
      <c r="C7">
        <v>67.065983000000003</v>
      </c>
      <c r="D7" t="s">
        <v>27</v>
      </c>
      <c r="E7" t="s">
        <v>28</v>
      </c>
      <c r="F7" t="s">
        <v>42</v>
      </c>
      <c r="G7" s="9">
        <v>37297</v>
      </c>
      <c r="H7">
        <v>2</v>
      </c>
      <c r="I7">
        <v>10</v>
      </c>
      <c r="J7">
        <v>2002</v>
      </c>
      <c r="K7" t="s">
        <v>23</v>
      </c>
      <c r="L7" t="s">
        <v>24</v>
      </c>
      <c r="M7">
        <v>1</v>
      </c>
      <c r="N7" t="s">
        <v>43</v>
      </c>
      <c r="T7" t="s">
        <v>44</v>
      </c>
      <c r="U7" t="s">
        <v>45</v>
      </c>
    </row>
    <row r="8" spans="1:21" ht="15" customHeight="1">
      <c r="A8">
        <v>7</v>
      </c>
      <c r="B8">
        <v>24.857157000000001</v>
      </c>
      <c r="C8">
        <v>67.016945000000007</v>
      </c>
      <c r="D8" t="s">
        <v>27</v>
      </c>
      <c r="E8" t="s">
        <v>28</v>
      </c>
      <c r="F8" t="s">
        <v>32</v>
      </c>
      <c r="G8" s="9">
        <v>37298</v>
      </c>
      <c r="H8">
        <v>2</v>
      </c>
      <c r="I8">
        <v>11</v>
      </c>
      <c r="J8">
        <v>2002</v>
      </c>
      <c r="K8" t="s">
        <v>23</v>
      </c>
      <c r="L8" t="s">
        <v>24</v>
      </c>
      <c r="M8">
        <v>1</v>
      </c>
      <c r="N8" t="s">
        <v>46</v>
      </c>
      <c r="O8">
        <v>2</v>
      </c>
      <c r="P8" t="s">
        <v>47</v>
      </c>
      <c r="S8" t="s">
        <v>48</v>
      </c>
      <c r="T8" t="s">
        <v>49</v>
      </c>
      <c r="U8" t="s">
        <v>45</v>
      </c>
    </row>
    <row r="9" spans="1:21" ht="15" customHeight="1">
      <c r="A9">
        <v>8</v>
      </c>
      <c r="B9">
        <v>24.960849</v>
      </c>
      <c r="C9">
        <v>66.967506</v>
      </c>
      <c r="D9" t="s">
        <v>27</v>
      </c>
      <c r="E9" t="s">
        <v>28</v>
      </c>
      <c r="F9" t="s">
        <v>50</v>
      </c>
      <c r="G9" s="9">
        <v>37299</v>
      </c>
      <c r="H9">
        <v>2</v>
      </c>
      <c r="I9">
        <v>12</v>
      </c>
      <c r="J9">
        <v>2002</v>
      </c>
      <c r="K9" t="s">
        <v>23</v>
      </c>
      <c r="L9" t="s">
        <v>24</v>
      </c>
      <c r="M9">
        <v>1</v>
      </c>
      <c r="N9" t="s">
        <v>51</v>
      </c>
      <c r="T9" t="s">
        <v>52</v>
      </c>
      <c r="U9" t="s">
        <v>45</v>
      </c>
    </row>
    <row r="10" spans="1:21" ht="15" customHeight="1">
      <c r="A10">
        <v>9</v>
      </c>
      <c r="B10">
        <v>30.514690000000002</v>
      </c>
      <c r="C10">
        <v>72.660398000000001</v>
      </c>
      <c r="D10" t="s">
        <v>53</v>
      </c>
      <c r="E10" t="s">
        <v>54</v>
      </c>
      <c r="F10" t="s">
        <v>55</v>
      </c>
      <c r="G10" s="9">
        <v>37308</v>
      </c>
      <c r="H10">
        <v>2</v>
      </c>
      <c r="I10">
        <v>21</v>
      </c>
      <c r="J10">
        <v>2002</v>
      </c>
      <c r="K10" t="s">
        <v>23</v>
      </c>
      <c r="L10" t="s">
        <v>24</v>
      </c>
      <c r="M10">
        <v>5</v>
      </c>
      <c r="N10" t="s">
        <v>56</v>
      </c>
      <c r="T10" t="s">
        <v>57</v>
      </c>
    </row>
    <row r="11" spans="1:21" ht="15" customHeight="1">
      <c r="A11">
        <v>10</v>
      </c>
      <c r="B11">
        <v>33.640348000000003</v>
      </c>
      <c r="C11">
        <v>73.047824000000006</v>
      </c>
      <c r="D11" t="s">
        <v>53</v>
      </c>
      <c r="E11" t="s">
        <v>58</v>
      </c>
      <c r="F11" t="s">
        <v>59</v>
      </c>
      <c r="G11" s="9">
        <v>37313</v>
      </c>
      <c r="H11">
        <v>2</v>
      </c>
      <c r="I11">
        <v>26</v>
      </c>
      <c r="J11">
        <v>2002</v>
      </c>
      <c r="K11" t="s">
        <v>23</v>
      </c>
      <c r="L11" t="s">
        <v>24</v>
      </c>
      <c r="M11">
        <v>10</v>
      </c>
      <c r="N11" t="s">
        <v>60</v>
      </c>
      <c r="O11">
        <v>16</v>
      </c>
      <c r="P11" t="s">
        <v>61</v>
      </c>
      <c r="T11" t="s">
        <v>62</v>
      </c>
    </row>
    <row r="12" spans="1:21" ht="15" customHeight="1">
      <c r="A12">
        <v>11</v>
      </c>
      <c r="B12">
        <v>24.857157000000001</v>
      </c>
      <c r="C12">
        <v>67.016945000000007</v>
      </c>
      <c r="D12" t="s">
        <v>27</v>
      </c>
      <c r="E12" t="s">
        <v>28</v>
      </c>
      <c r="F12" t="s">
        <v>32</v>
      </c>
      <c r="G12" s="9">
        <v>37319</v>
      </c>
      <c r="H12">
        <v>3</v>
      </c>
      <c r="I12">
        <v>4</v>
      </c>
      <c r="J12">
        <v>2002</v>
      </c>
      <c r="K12" t="s">
        <v>23</v>
      </c>
      <c r="L12" t="s">
        <v>24</v>
      </c>
      <c r="M12">
        <v>1</v>
      </c>
      <c r="N12" t="s">
        <v>63</v>
      </c>
      <c r="T12" t="s">
        <v>64</v>
      </c>
      <c r="U12" t="s">
        <v>65</v>
      </c>
    </row>
    <row r="13" spans="1:21" ht="15" customHeight="1">
      <c r="A13">
        <v>12</v>
      </c>
      <c r="B13">
        <v>24.870708</v>
      </c>
      <c r="C13">
        <v>66.995287000000005</v>
      </c>
      <c r="D13" t="s">
        <v>27</v>
      </c>
      <c r="E13" t="s">
        <v>28</v>
      </c>
      <c r="F13" t="s">
        <v>66</v>
      </c>
      <c r="G13" s="9">
        <v>37322</v>
      </c>
      <c r="H13">
        <v>3</v>
      </c>
      <c r="I13">
        <v>7</v>
      </c>
      <c r="J13">
        <v>2002</v>
      </c>
      <c r="K13" t="s">
        <v>23</v>
      </c>
      <c r="L13" t="s">
        <v>24</v>
      </c>
      <c r="M13">
        <v>1</v>
      </c>
      <c r="N13" t="s">
        <v>67</v>
      </c>
      <c r="T13" t="s">
        <v>45</v>
      </c>
      <c r="U13" t="s">
        <v>65</v>
      </c>
    </row>
    <row r="14" spans="1:21" ht="15" customHeight="1">
      <c r="A14">
        <v>13</v>
      </c>
      <c r="B14">
        <v>24.87538</v>
      </c>
      <c r="C14">
        <v>67.035284000000004</v>
      </c>
      <c r="D14" t="s">
        <v>27</v>
      </c>
      <c r="E14" t="s">
        <v>28</v>
      </c>
      <c r="F14" t="s">
        <v>68</v>
      </c>
      <c r="G14" s="9">
        <v>37322</v>
      </c>
      <c r="H14">
        <v>3</v>
      </c>
      <c r="I14">
        <v>7</v>
      </c>
      <c r="J14">
        <v>2002</v>
      </c>
      <c r="K14" t="s">
        <v>23</v>
      </c>
      <c r="L14" t="s">
        <v>24</v>
      </c>
      <c r="O14">
        <v>2</v>
      </c>
      <c r="P14" t="s">
        <v>69</v>
      </c>
      <c r="S14" t="s">
        <v>70</v>
      </c>
      <c r="T14" t="s">
        <v>45</v>
      </c>
    </row>
    <row r="15" spans="1:21" ht="15" customHeight="1">
      <c r="A15">
        <v>14</v>
      </c>
      <c r="B15">
        <v>24.881453</v>
      </c>
      <c r="C15">
        <v>67.159710000000004</v>
      </c>
      <c r="D15" t="s">
        <v>27</v>
      </c>
      <c r="E15" t="s">
        <v>28</v>
      </c>
      <c r="F15" t="s">
        <v>39</v>
      </c>
      <c r="G15" s="9">
        <v>37326</v>
      </c>
      <c r="H15">
        <v>3</v>
      </c>
      <c r="I15">
        <v>11</v>
      </c>
      <c r="J15">
        <v>2002</v>
      </c>
      <c r="K15" t="s">
        <v>23</v>
      </c>
      <c r="L15" t="s">
        <v>24</v>
      </c>
      <c r="M15">
        <v>2</v>
      </c>
      <c r="N15" t="s">
        <v>71</v>
      </c>
      <c r="T15" t="s">
        <v>72</v>
      </c>
    </row>
    <row r="16" spans="1:21" ht="15" customHeight="1">
      <c r="A16">
        <v>15</v>
      </c>
      <c r="B16">
        <v>24.928318000000001</v>
      </c>
      <c r="C16">
        <v>67.062922999999998</v>
      </c>
      <c r="D16" t="s">
        <v>27</v>
      </c>
      <c r="E16" t="s">
        <v>28</v>
      </c>
      <c r="F16" t="s">
        <v>73</v>
      </c>
      <c r="G16" s="9">
        <v>37327</v>
      </c>
      <c r="H16">
        <v>3</v>
      </c>
      <c r="I16">
        <v>12</v>
      </c>
      <c r="J16">
        <v>2002</v>
      </c>
      <c r="K16" t="s">
        <v>23</v>
      </c>
      <c r="L16" t="s">
        <v>24</v>
      </c>
      <c r="M16">
        <v>1</v>
      </c>
      <c r="N16" t="s">
        <v>74</v>
      </c>
      <c r="T16" t="s">
        <v>75</v>
      </c>
    </row>
    <row r="17" spans="1:21" ht="15" customHeight="1">
      <c r="A17">
        <v>16</v>
      </c>
      <c r="B17">
        <v>24.87538</v>
      </c>
      <c r="C17">
        <v>67.035284000000004</v>
      </c>
      <c r="D17" t="s">
        <v>27</v>
      </c>
      <c r="E17" t="s">
        <v>28</v>
      </c>
      <c r="F17" t="s">
        <v>68</v>
      </c>
      <c r="G17" s="9">
        <v>37336</v>
      </c>
      <c r="H17">
        <v>3</v>
      </c>
      <c r="I17">
        <v>21</v>
      </c>
      <c r="J17">
        <v>2002</v>
      </c>
      <c r="K17" t="s">
        <v>23</v>
      </c>
      <c r="L17" t="s">
        <v>24</v>
      </c>
      <c r="M17">
        <v>1</v>
      </c>
      <c r="N17" t="s">
        <v>76</v>
      </c>
      <c r="O17">
        <v>2</v>
      </c>
      <c r="P17" t="s">
        <v>77</v>
      </c>
      <c r="T17" t="s">
        <v>78</v>
      </c>
    </row>
    <row r="18" spans="1:21" ht="15" customHeight="1">
      <c r="A18">
        <v>17</v>
      </c>
      <c r="B18">
        <v>27.796717000000001</v>
      </c>
      <c r="C18">
        <v>68.284063000000003</v>
      </c>
      <c r="D18" t="s">
        <v>27</v>
      </c>
      <c r="E18" t="s">
        <v>79</v>
      </c>
      <c r="F18" t="s">
        <v>80</v>
      </c>
      <c r="G18" s="9">
        <v>37341</v>
      </c>
      <c r="H18">
        <v>3</v>
      </c>
      <c r="I18">
        <v>26</v>
      </c>
      <c r="J18">
        <v>2002</v>
      </c>
      <c r="K18" t="s">
        <v>81</v>
      </c>
      <c r="L18" t="s">
        <v>81</v>
      </c>
      <c r="O18">
        <v>12</v>
      </c>
      <c r="P18" t="s">
        <v>82</v>
      </c>
      <c r="T18" t="s">
        <v>83</v>
      </c>
    </row>
    <row r="19" spans="1:21" ht="15" customHeight="1">
      <c r="A19">
        <v>18</v>
      </c>
      <c r="B19">
        <v>29.398327999999999</v>
      </c>
      <c r="C19">
        <v>71.684073999999995</v>
      </c>
      <c r="D19" t="s">
        <v>53</v>
      </c>
      <c r="E19" t="s">
        <v>84</v>
      </c>
      <c r="G19" s="9">
        <v>37345</v>
      </c>
      <c r="H19">
        <v>3</v>
      </c>
      <c r="I19">
        <v>30</v>
      </c>
      <c r="J19">
        <v>2002</v>
      </c>
      <c r="K19" t="s">
        <v>23</v>
      </c>
      <c r="L19" t="s">
        <v>24</v>
      </c>
      <c r="M19">
        <v>2</v>
      </c>
      <c r="N19" t="s">
        <v>85</v>
      </c>
      <c r="T19" t="s">
        <v>86</v>
      </c>
    </row>
    <row r="20" spans="1:21" ht="15" customHeight="1">
      <c r="A20">
        <v>19</v>
      </c>
      <c r="B20">
        <v>24.901385000000001</v>
      </c>
      <c r="C20">
        <v>67.044353000000001</v>
      </c>
      <c r="D20" t="s">
        <v>27</v>
      </c>
      <c r="E20" t="s">
        <v>28</v>
      </c>
      <c r="F20" t="s">
        <v>87</v>
      </c>
      <c r="G20" s="9">
        <v>37353</v>
      </c>
      <c r="H20">
        <v>4</v>
      </c>
      <c r="I20">
        <v>7</v>
      </c>
      <c r="J20">
        <v>2002</v>
      </c>
      <c r="K20" t="s">
        <v>23</v>
      </c>
      <c r="L20" t="s">
        <v>24</v>
      </c>
      <c r="M20">
        <v>1</v>
      </c>
      <c r="N20" t="s">
        <v>88</v>
      </c>
      <c r="S20" t="s">
        <v>89</v>
      </c>
      <c r="T20" t="s">
        <v>90</v>
      </c>
    </row>
    <row r="21" spans="1:21" ht="15" customHeight="1">
      <c r="A21">
        <v>20</v>
      </c>
      <c r="B21">
        <v>24.933921999999999</v>
      </c>
      <c r="C21">
        <v>67.033596000000003</v>
      </c>
      <c r="D21" t="s">
        <v>27</v>
      </c>
      <c r="E21" t="s">
        <v>28</v>
      </c>
      <c r="F21" t="s">
        <v>91</v>
      </c>
      <c r="G21" s="9">
        <v>37355</v>
      </c>
      <c r="H21">
        <v>4</v>
      </c>
      <c r="I21">
        <v>9</v>
      </c>
      <c r="J21">
        <v>2002</v>
      </c>
      <c r="K21" t="s">
        <v>23</v>
      </c>
      <c r="L21" t="s">
        <v>24</v>
      </c>
      <c r="M21">
        <v>1</v>
      </c>
      <c r="N21" t="s">
        <v>92</v>
      </c>
      <c r="S21" t="s">
        <v>93</v>
      </c>
      <c r="T21" t="s">
        <v>94</v>
      </c>
      <c r="U21" t="s">
        <v>95</v>
      </c>
    </row>
    <row r="22" spans="1:21" ht="15" customHeight="1">
      <c r="A22">
        <v>21</v>
      </c>
      <c r="B22">
        <v>24.87538</v>
      </c>
      <c r="C22">
        <v>67.035284000000004</v>
      </c>
      <c r="D22" t="s">
        <v>27</v>
      </c>
      <c r="E22" t="s">
        <v>28</v>
      </c>
      <c r="F22" t="s">
        <v>68</v>
      </c>
      <c r="G22" s="9">
        <v>37357</v>
      </c>
      <c r="H22">
        <v>4</v>
      </c>
      <c r="I22">
        <v>11</v>
      </c>
      <c r="J22">
        <v>2002</v>
      </c>
      <c r="K22" t="s">
        <v>23</v>
      </c>
      <c r="L22" t="s">
        <v>24</v>
      </c>
      <c r="M22">
        <v>2</v>
      </c>
      <c r="N22" t="s">
        <v>96</v>
      </c>
      <c r="S22" t="s">
        <v>97</v>
      </c>
      <c r="T22" t="s">
        <v>98</v>
      </c>
    </row>
    <row r="23" spans="1:21" ht="15" customHeight="1">
      <c r="A23">
        <v>22</v>
      </c>
      <c r="B23">
        <v>24.960849</v>
      </c>
      <c r="C23">
        <v>66.967506</v>
      </c>
      <c r="D23" t="s">
        <v>27</v>
      </c>
      <c r="E23" t="s">
        <v>28</v>
      </c>
      <c r="F23" t="s">
        <v>50</v>
      </c>
      <c r="G23" s="9">
        <v>37369</v>
      </c>
      <c r="H23">
        <v>4</v>
      </c>
      <c r="I23">
        <v>23</v>
      </c>
      <c r="J23">
        <v>2002</v>
      </c>
      <c r="K23" t="s">
        <v>23</v>
      </c>
      <c r="L23" t="s">
        <v>24</v>
      </c>
      <c r="M23">
        <v>2</v>
      </c>
      <c r="N23" t="s">
        <v>99</v>
      </c>
      <c r="O23">
        <v>1</v>
      </c>
      <c r="P23" t="s">
        <v>100</v>
      </c>
      <c r="T23" t="s">
        <v>101</v>
      </c>
    </row>
    <row r="24" spans="1:21" ht="15" customHeight="1">
      <c r="A24">
        <v>23</v>
      </c>
      <c r="B24">
        <v>24.901385000000001</v>
      </c>
      <c r="C24">
        <v>67.044353000000001</v>
      </c>
      <c r="D24" t="s">
        <v>27</v>
      </c>
      <c r="E24" t="s">
        <v>28</v>
      </c>
      <c r="F24" t="s">
        <v>87</v>
      </c>
      <c r="G24" s="9">
        <v>37371</v>
      </c>
      <c r="H24">
        <v>4</v>
      </c>
      <c r="I24">
        <v>25</v>
      </c>
      <c r="J24">
        <v>2002</v>
      </c>
      <c r="K24" t="s">
        <v>23</v>
      </c>
      <c r="L24" t="s">
        <v>24</v>
      </c>
      <c r="O24">
        <v>2</v>
      </c>
      <c r="P24" t="s">
        <v>102</v>
      </c>
      <c r="S24" t="s">
        <v>103</v>
      </c>
      <c r="T24" t="s">
        <v>104</v>
      </c>
    </row>
    <row r="25" spans="1:21" ht="15" customHeight="1">
      <c r="A25">
        <v>24</v>
      </c>
      <c r="B25">
        <v>31.630217999999999</v>
      </c>
      <c r="C25">
        <v>71.059742</v>
      </c>
      <c r="D25" t="s">
        <v>53</v>
      </c>
      <c r="E25" t="s">
        <v>105</v>
      </c>
      <c r="F25" t="s">
        <v>106</v>
      </c>
      <c r="G25" s="9">
        <v>37371</v>
      </c>
      <c r="H25">
        <v>4</v>
      </c>
      <c r="I25">
        <v>25</v>
      </c>
      <c r="J25">
        <v>2002</v>
      </c>
      <c r="K25" t="s">
        <v>23</v>
      </c>
      <c r="L25" t="s">
        <v>107</v>
      </c>
      <c r="M25">
        <v>12</v>
      </c>
      <c r="N25" t="s">
        <v>108</v>
      </c>
      <c r="S25" t="s">
        <v>109</v>
      </c>
      <c r="T25" t="s">
        <v>110</v>
      </c>
      <c r="U25" t="s">
        <v>111</v>
      </c>
    </row>
    <row r="26" spans="1:21" ht="15" customHeight="1">
      <c r="A26">
        <v>25</v>
      </c>
      <c r="B26">
        <v>24.893287999999998</v>
      </c>
      <c r="C26">
        <v>67.195414999999997</v>
      </c>
      <c r="D26" t="s">
        <v>27</v>
      </c>
      <c r="E26" t="s">
        <v>28</v>
      </c>
      <c r="F26" t="s">
        <v>112</v>
      </c>
      <c r="G26" s="9">
        <v>37381</v>
      </c>
      <c r="H26">
        <v>5</v>
      </c>
      <c r="I26">
        <v>5</v>
      </c>
      <c r="J26">
        <v>2002</v>
      </c>
      <c r="K26" t="s">
        <v>23</v>
      </c>
      <c r="L26" t="s">
        <v>24</v>
      </c>
      <c r="O26">
        <v>1</v>
      </c>
      <c r="P26" t="s">
        <v>113</v>
      </c>
      <c r="T26" t="s">
        <v>114</v>
      </c>
    </row>
    <row r="27" spans="1:21" ht="15" customHeight="1">
      <c r="A27">
        <v>26</v>
      </c>
      <c r="B27">
        <v>24.896090999999998</v>
      </c>
      <c r="C27">
        <v>66.992512000000005</v>
      </c>
      <c r="D27" t="s">
        <v>27</v>
      </c>
      <c r="E27" t="s">
        <v>28</v>
      </c>
      <c r="F27" t="s">
        <v>115</v>
      </c>
      <c r="G27" s="9">
        <v>37381</v>
      </c>
      <c r="H27">
        <v>5</v>
      </c>
      <c r="I27">
        <v>5</v>
      </c>
      <c r="J27">
        <v>2002</v>
      </c>
      <c r="K27" t="s">
        <v>116</v>
      </c>
      <c r="L27" t="s">
        <v>117</v>
      </c>
      <c r="M27">
        <v>1</v>
      </c>
      <c r="N27" t="s">
        <v>118</v>
      </c>
      <c r="S27" t="s">
        <v>119</v>
      </c>
      <c r="T27" t="s">
        <v>114</v>
      </c>
    </row>
    <row r="28" spans="1:21" ht="15" customHeight="1">
      <c r="A28">
        <v>27</v>
      </c>
      <c r="B28">
        <v>24.893287999999998</v>
      </c>
      <c r="C28">
        <v>67.195414999999997</v>
      </c>
      <c r="D28" t="s">
        <v>27</v>
      </c>
      <c r="E28" t="s">
        <v>28</v>
      </c>
      <c r="F28" t="s">
        <v>112</v>
      </c>
      <c r="G28" s="9">
        <v>37382</v>
      </c>
      <c r="H28">
        <v>5</v>
      </c>
      <c r="I28">
        <v>6</v>
      </c>
      <c r="J28">
        <v>2002</v>
      </c>
      <c r="K28" t="s">
        <v>23</v>
      </c>
      <c r="L28" t="s">
        <v>24</v>
      </c>
      <c r="M28">
        <v>3</v>
      </c>
      <c r="N28" t="s">
        <v>120</v>
      </c>
      <c r="S28" t="s">
        <v>121</v>
      </c>
      <c r="T28" t="s">
        <v>122</v>
      </c>
    </row>
    <row r="29" spans="1:21" ht="15" customHeight="1">
      <c r="A29">
        <v>28</v>
      </c>
      <c r="B29">
        <v>24.870708</v>
      </c>
      <c r="C29">
        <v>66.995287000000005</v>
      </c>
      <c r="D29" t="s">
        <v>27</v>
      </c>
      <c r="E29" t="s">
        <v>28</v>
      </c>
      <c r="F29" t="s">
        <v>66</v>
      </c>
      <c r="G29" s="9">
        <v>37383</v>
      </c>
      <c r="H29">
        <v>5</v>
      </c>
      <c r="I29">
        <v>7</v>
      </c>
      <c r="J29">
        <v>2002</v>
      </c>
      <c r="K29" t="s">
        <v>23</v>
      </c>
      <c r="L29" t="s">
        <v>24</v>
      </c>
      <c r="M29">
        <v>1</v>
      </c>
      <c r="N29" t="s">
        <v>123</v>
      </c>
      <c r="S29" t="s">
        <v>124</v>
      </c>
      <c r="T29" t="s">
        <v>125</v>
      </c>
    </row>
    <row r="30" spans="1:21" ht="15" customHeight="1">
      <c r="A30">
        <v>29</v>
      </c>
      <c r="B30">
        <v>24.87538</v>
      </c>
      <c r="C30">
        <v>67.035284000000004</v>
      </c>
      <c r="D30" t="s">
        <v>27</v>
      </c>
      <c r="E30" t="s">
        <v>28</v>
      </c>
      <c r="F30" t="s">
        <v>68</v>
      </c>
      <c r="G30" s="9">
        <v>37397</v>
      </c>
      <c r="H30">
        <v>5</v>
      </c>
      <c r="I30">
        <v>21</v>
      </c>
      <c r="J30">
        <v>2002</v>
      </c>
      <c r="K30" t="s">
        <v>23</v>
      </c>
      <c r="L30" t="s">
        <v>24</v>
      </c>
      <c r="M30">
        <v>1</v>
      </c>
      <c r="N30" t="s">
        <v>126</v>
      </c>
      <c r="O30">
        <v>12</v>
      </c>
      <c r="P30" t="s">
        <v>127</v>
      </c>
      <c r="S30" t="s">
        <v>128</v>
      </c>
      <c r="T30" t="s">
        <v>129</v>
      </c>
    </row>
    <row r="31" spans="1:21" ht="15" customHeight="1">
      <c r="A31">
        <v>30</v>
      </c>
      <c r="B31">
        <v>24.928318000000001</v>
      </c>
      <c r="C31">
        <v>67.062922999999998</v>
      </c>
      <c r="D31" t="s">
        <v>27</v>
      </c>
      <c r="E31" t="s">
        <v>28</v>
      </c>
      <c r="F31" t="s">
        <v>73</v>
      </c>
      <c r="G31" s="9">
        <v>37398</v>
      </c>
      <c r="H31">
        <v>5</v>
      </c>
      <c r="I31">
        <v>22</v>
      </c>
      <c r="J31">
        <v>2002</v>
      </c>
      <c r="K31" t="s">
        <v>116</v>
      </c>
      <c r="L31" t="s">
        <v>117</v>
      </c>
      <c r="M31">
        <v>1</v>
      </c>
      <c r="N31" t="s">
        <v>130</v>
      </c>
      <c r="T31" t="s">
        <v>131</v>
      </c>
    </row>
    <row r="32" spans="1:21" ht="15" customHeight="1">
      <c r="A32">
        <v>31</v>
      </c>
      <c r="B32">
        <v>24.901385000000001</v>
      </c>
      <c r="C32">
        <v>67.044353000000001</v>
      </c>
      <c r="D32" t="s">
        <v>27</v>
      </c>
      <c r="E32" t="s">
        <v>28</v>
      </c>
      <c r="F32" t="s">
        <v>87</v>
      </c>
      <c r="G32" s="9">
        <v>37401</v>
      </c>
      <c r="H32">
        <v>5</v>
      </c>
      <c r="I32">
        <v>25</v>
      </c>
      <c r="J32">
        <v>2002</v>
      </c>
      <c r="K32" t="s">
        <v>23</v>
      </c>
      <c r="L32" t="s">
        <v>24</v>
      </c>
      <c r="M32">
        <v>2</v>
      </c>
      <c r="N32" t="s">
        <v>132</v>
      </c>
      <c r="S32" t="s">
        <v>133</v>
      </c>
      <c r="T32" t="s">
        <v>134</v>
      </c>
    </row>
    <row r="33" spans="1:21" ht="15" customHeight="1">
      <c r="A33">
        <v>32</v>
      </c>
      <c r="B33">
        <v>30.197848</v>
      </c>
      <c r="C33">
        <v>71.510261</v>
      </c>
      <c r="D33" t="s">
        <v>53</v>
      </c>
      <c r="E33" t="s">
        <v>135</v>
      </c>
      <c r="F33" t="s">
        <v>136</v>
      </c>
      <c r="G33" s="9">
        <v>37424</v>
      </c>
      <c r="H33">
        <v>6</v>
      </c>
      <c r="I33">
        <v>17</v>
      </c>
      <c r="J33">
        <v>2002</v>
      </c>
      <c r="K33" t="s">
        <v>23</v>
      </c>
      <c r="L33" t="s">
        <v>24</v>
      </c>
      <c r="M33">
        <v>3</v>
      </c>
      <c r="N33" t="s">
        <v>137</v>
      </c>
      <c r="T33" t="s">
        <v>138</v>
      </c>
    </row>
    <row r="34" spans="1:21" ht="15" customHeight="1">
      <c r="A34">
        <v>33</v>
      </c>
      <c r="B34">
        <v>24.928318000000001</v>
      </c>
      <c r="C34">
        <v>67.062922999999998</v>
      </c>
      <c r="D34" t="s">
        <v>27</v>
      </c>
      <c r="E34" t="s">
        <v>28</v>
      </c>
      <c r="F34" t="s">
        <v>73</v>
      </c>
      <c r="G34" s="9">
        <v>37425</v>
      </c>
      <c r="H34">
        <v>6</v>
      </c>
      <c r="I34">
        <v>18</v>
      </c>
      <c r="J34">
        <v>2002</v>
      </c>
      <c r="K34" t="s">
        <v>23</v>
      </c>
      <c r="L34" t="s">
        <v>24</v>
      </c>
      <c r="M34">
        <v>1</v>
      </c>
      <c r="N34" t="s">
        <v>139</v>
      </c>
      <c r="T34" t="s">
        <v>140</v>
      </c>
    </row>
    <row r="35" spans="1:21" ht="15" customHeight="1">
      <c r="A35">
        <v>34</v>
      </c>
      <c r="B35">
        <v>24.857157000000001</v>
      </c>
      <c r="C35">
        <v>67.016945000000007</v>
      </c>
      <c r="D35" t="s">
        <v>27</v>
      </c>
      <c r="E35" t="s">
        <v>28</v>
      </c>
      <c r="F35" t="s">
        <v>32</v>
      </c>
      <c r="G35" s="9">
        <v>37558</v>
      </c>
      <c r="H35">
        <v>10</v>
      </c>
      <c r="I35">
        <v>29</v>
      </c>
      <c r="J35">
        <v>2002</v>
      </c>
      <c r="K35" t="s">
        <v>116</v>
      </c>
      <c r="L35" t="s">
        <v>117</v>
      </c>
      <c r="M35">
        <v>1</v>
      </c>
      <c r="N35" t="s">
        <v>141</v>
      </c>
      <c r="T35" t="s">
        <v>142</v>
      </c>
    </row>
    <row r="36" spans="1:21" ht="15" customHeight="1">
      <c r="A36">
        <v>35</v>
      </c>
      <c r="B36">
        <v>31.552790999999999</v>
      </c>
      <c r="C36">
        <v>74.360861999999997</v>
      </c>
      <c r="D36" t="s">
        <v>53</v>
      </c>
      <c r="E36" t="s">
        <v>143</v>
      </c>
      <c r="F36" t="s">
        <v>144</v>
      </c>
      <c r="G36" s="9">
        <v>37561</v>
      </c>
      <c r="H36">
        <v>11</v>
      </c>
      <c r="I36">
        <v>1</v>
      </c>
      <c r="J36">
        <v>2002</v>
      </c>
      <c r="K36" t="s">
        <v>23</v>
      </c>
      <c r="L36" t="s">
        <v>24</v>
      </c>
      <c r="M36">
        <v>1</v>
      </c>
      <c r="N36" t="s">
        <v>145</v>
      </c>
      <c r="S36" t="s">
        <v>146</v>
      </c>
      <c r="T36" t="s">
        <v>147</v>
      </c>
    </row>
    <row r="37" spans="1:21" ht="15" customHeight="1">
      <c r="A37">
        <v>36</v>
      </c>
      <c r="B37">
        <v>24.825379000000002</v>
      </c>
      <c r="C37">
        <v>67.131157000000002</v>
      </c>
      <c r="D37" t="s">
        <v>27</v>
      </c>
      <c r="E37" t="s">
        <v>28</v>
      </c>
      <c r="F37" t="s">
        <v>148</v>
      </c>
      <c r="G37" s="9">
        <v>37609</v>
      </c>
      <c r="H37">
        <v>12</v>
      </c>
      <c r="I37">
        <v>19</v>
      </c>
      <c r="J37">
        <v>2002</v>
      </c>
      <c r="K37" t="s">
        <v>23</v>
      </c>
      <c r="L37" t="s">
        <v>149</v>
      </c>
      <c r="M37">
        <v>4</v>
      </c>
      <c r="N37" t="s">
        <v>150</v>
      </c>
      <c r="S37" t="s">
        <v>151</v>
      </c>
      <c r="T37" t="s">
        <v>152</v>
      </c>
      <c r="U37" t="s">
        <v>153</v>
      </c>
    </row>
    <row r="38" spans="1:21" ht="15" customHeight="1">
      <c r="A38">
        <v>37</v>
      </c>
      <c r="B38">
        <v>24.825379000000002</v>
      </c>
      <c r="C38">
        <v>67.131157000000002</v>
      </c>
      <c r="D38" t="s">
        <v>27</v>
      </c>
      <c r="E38" t="s">
        <v>28</v>
      </c>
      <c r="F38" t="s">
        <v>148</v>
      </c>
      <c r="G38" s="9">
        <v>37672</v>
      </c>
      <c r="H38">
        <v>2</v>
      </c>
      <c r="I38">
        <v>20</v>
      </c>
      <c r="J38">
        <v>2003</v>
      </c>
      <c r="K38" t="s">
        <v>23</v>
      </c>
      <c r="L38" t="s">
        <v>24</v>
      </c>
      <c r="M38">
        <v>1</v>
      </c>
      <c r="N38" t="s">
        <v>154</v>
      </c>
      <c r="S38" t="s">
        <v>155</v>
      </c>
      <c r="T38" t="s">
        <v>156</v>
      </c>
    </row>
    <row r="39" spans="1:21" ht="15" customHeight="1">
      <c r="A39">
        <v>38</v>
      </c>
      <c r="B39">
        <v>24.881453</v>
      </c>
      <c r="C39">
        <v>67.159710000000004</v>
      </c>
      <c r="D39" t="s">
        <v>27</v>
      </c>
      <c r="E39" t="s">
        <v>28</v>
      </c>
      <c r="F39" t="s">
        <v>39</v>
      </c>
      <c r="G39" s="9">
        <v>37674</v>
      </c>
      <c r="H39">
        <v>2</v>
      </c>
      <c r="I39">
        <v>22</v>
      </c>
      <c r="J39">
        <v>2003</v>
      </c>
      <c r="K39" t="s">
        <v>23</v>
      </c>
      <c r="L39" t="s">
        <v>24</v>
      </c>
      <c r="M39">
        <v>9</v>
      </c>
      <c r="N39" t="s">
        <v>157</v>
      </c>
      <c r="O39">
        <v>7</v>
      </c>
      <c r="P39" t="s">
        <v>158</v>
      </c>
      <c r="S39" t="s">
        <v>159</v>
      </c>
      <c r="T39" t="s">
        <v>160</v>
      </c>
      <c r="U39" t="s">
        <v>161</v>
      </c>
    </row>
    <row r="40" spans="1:21" ht="15" customHeight="1">
      <c r="A40">
        <v>39</v>
      </c>
      <c r="B40">
        <v>24.87538</v>
      </c>
      <c r="C40">
        <v>67.035284000000004</v>
      </c>
      <c r="D40" t="s">
        <v>27</v>
      </c>
      <c r="E40" t="s">
        <v>28</v>
      </c>
      <c r="F40" t="s">
        <v>68</v>
      </c>
      <c r="G40" s="9">
        <v>37679</v>
      </c>
      <c r="H40">
        <v>2</v>
      </c>
      <c r="I40">
        <v>27</v>
      </c>
      <c r="J40">
        <v>2003</v>
      </c>
      <c r="K40" t="s">
        <v>23</v>
      </c>
      <c r="L40" t="s">
        <v>24</v>
      </c>
      <c r="M40">
        <v>2</v>
      </c>
      <c r="N40" t="s">
        <v>162</v>
      </c>
      <c r="S40" t="s">
        <v>163</v>
      </c>
      <c r="T40" t="s">
        <v>164</v>
      </c>
    </row>
    <row r="41" spans="1:21" ht="15" customHeight="1">
      <c r="A41">
        <v>40</v>
      </c>
      <c r="B41">
        <v>32.528252999999999</v>
      </c>
      <c r="C41">
        <v>73.071433999999996</v>
      </c>
      <c r="D41" t="s">
        <v>53</v>
      </c>
      <c r="E41" t="s">
        <v>165</v>
      </c>
      <c r="F41" t="s">
        <v>166</v>
      </c>
      <c r="G41" s="9">
        <v>37692</v>
      </c>
      <c r="H41">
        <v>3</v>
      </c>
      <c r="I41">
        <v>12</v>
      </c>
      <c r="J41">
        <v>2003</v>
      </c>
      <c r="K41" t="s">
        <v>81</v>
      </c>
      <c r="L41" t="s">
        <v>81</v>
      </c>
      <c r="S41" t="s">
        <v>167</v>
      </c>
      <c r="T41" t="s">
        <v>168</v>
      </c>
    </row>
    <row r="42" spans="1:21" ht="15" customHeight="1">
      <c r="A42">
        <v>41</v>
      </c>
      <c r="B42">
        <v>29.798347</v>
      </c>
      <c r="C42">
        <v>72.847542000000004</v>
      </c>
      <c r="D42" t="s">
        <v>53</v>
      </c>
      <c r="E42" t="s">
        <v>169</v>
      </c>
      <c r="F42" t="s">
        <v>170</v>
      </c>
      <c r="G42" s="9">
        <v>37694</v>
      </c>
      <c r="H42">
        <v>3</v>
      </c>
      <c r="I42">
        <v>14</v>
      </c>
      <c r="J42">
        <v>2003</v>
      </c>
      <c r="K42" t="s">
        <v>23</v>
      </c>
      <c r="L42" t="s">
        <v>24</v>
      </c>
      <c r="M42">
        <v>1</v>
      </c>
      <c r="N42" t="s">
        <v>171</v>
      </c>
      <c r="O42">
        <v>10</v>
      </c>
      <c r="P42" t="s">
        <v>172</v>
      </c>
      <c r="S42" t="s">
        <v>173</v>
      </c>
      <c r="T42" t="s">
        <v>174</v>
      </c>
    </row>
    <row r="43" spans="1:21" ht="15" customHeight="1">
      <c r="A43">
        <v>42</v>
      </c>
      <c r="B43">
        <v>35.251227</v>
      </c>
      <c r="C43">
        <v>74.899077000000005</v>
      </c>
      <c r="D43" t="s">
        <v>175</v>
      </c>
      <c r="E43" t="s">
        <v>176</v>
      </c>
      <c r="F43" t="s">
        <v>177</v>
      </c>
      <c r="G43" s="9">
        <v>37696</v>
      </c>
      <c r="H43">
        <v>3</v>
      </c>
      <c r="I43">
        <v>16</v>
      </c>
      <c r="J43">
        <v>2003</v>
      </c>
      <c r="K43" t="s">
        <v>81</v>
      </c>
      <c r="L43" t="s">
        <v>178</v>
      </c>
      <c r="S43" t="s">
        <v>179</v>
      </c>
      <c r="T43" t="s">
        <v>180</v>
      </c>
    </row>
    <row r="44" spans="1:21" ht="15" customHeight="1">
      <c r="A44">
        <v>43</v>
      </c>
      <c r="B44">
        <v>31.723787000000002</v>
      </c>
      <c r="C44">
        <v>73.997525999999993</v>
      </c>
      <c r="D44" t="s">
        <v>53</v>
      </c>
      <c r="E44" t="s">
        <v>181</v>
      </c>
      <c r="F44" t="s">
        <v>182</v>
      </c>
      <c r="G44" s="9">
        <v>37756</v>
      </c>
      <c r="H44">
        <v>5</v>
      </c>
      <c r="I44">
        <v>15</v>
      </c>
      <c r="J44">
        <v>2003</v>
      </c>
      <c r="K44" t="s">
        <v>116</v>
      </c>
      <c r="L44" t="s">
        <v>117</v>
      </c>
      <c r="M44">
        <v>1</v>
      </c>
      <c r="N44" t="s">
        <v>183</v>
      </c>
      <c r="S44" t="s">
        <v>184</v>
      </c>
      <c r="T44" t="s">
        <v>185</v>
      </c>
    </row>
    <row r="45" spans="1:21" ht="15" customHeight="1">
      <c r="A45">
        <v>44</v>
      </c>
      <c r="B45">
        <v>29.547401000000001</v>
      </c>
      <c r="C45">
        <v>67.871989999999997</v>
      </c>
      <c r="D45" t="s">
        <v>186</v>
      </c>
      <c r="E45" t="s">
        <v>187</v>
      </c>
      <c r="G45" s="9">
        <v>37772</v>
      </c>
      <c r="H45">
        <v>5</v>
      </c>
      <c r="I45">
        <v>31</v>
      </c>
      <c r="J45">
        <v>2003</v>
      </c>
      <c r="K45" t="s">
        <v>23</v>
      </c>
      <c r="L45" t="s">
        <v>24</v>
      </c>
      <c r="O45">
        <v>1</v>
      </c>
      <c r="P45" t="s">
        <v>188</v>
      </c>
      <c r="S45" t="s">
        <v>189</v>
      </c>
      <c r="T45" t="s">
        <v>190</v>
      </c>
    </row>
    <row r="46" spans="1:21" ht="15" customHeight="1">
      <c r="A46">
        <v>45</v>
      </c>
      <c r="B46">
        <v>30.175999000000001</v>
      </c>
      <c r="C46">
        <v>66.992517000000007</v>
      </c>
      <c r="D46" t="s">
        <v>186</v>
      </c>
      <c r="E46" t="s">
        <v>191</v>
      </c>
      <c r="F46" t="s">
        <v>192</v>
      </c>
      <c r="G46" s="9">
        <v>37778</v>
      </c>
      <c r="H46">
        <v>6</v>
      </c>
      <c r="I46">
        <v>6</v>
      </c>
      <c r="J46">
        <v>2003</v>
      </c>
      <c r="K46" t="s">
        <v>23</v>
      </c>
      <c r="L46" t="s">
        <v>24</v>
      </c>
      <c r="M46">
        <v>1</v>
      </c>
      <c r="N46" t="s">
        <v>193</v>
      </c>
      <c r="S46" t="s">
        <v>194</v>
      </c>
      <c r="T46" t="s">
        <v>195</v>
      </c>
    </row>
    <row r="47" spans="1:21" ht="15" customHeight="1">
      <c r="A47">
        <v>46</v>
      </c>
      <c r="B47">
        <v>30.079640999999999</v>
      </c>
      <c r="C47">
        <v>66.992542</v>
      </c>
      <c r="D47" t="s">
        <v>186</v>
      </c>
      <c r="E47" t="s">
        <v>191</v>
      </c>
      <c r="F47" t="s">
        <v>196</v>
      </c>
      <c r="G47" s="9">
        <v>37780</v>
      </c>
      <c r="H47">
        <v>6</v>
      </c>
      <c r="I47">
        <v>8</v>
      </c>
      <c r="J47">
        <v>2003</v>
      </c>
      <c r="K47" t="s">
        <v>23</v>
      </c>
      <c r="L47" t="s">
        <v>24</v>
      </c>
      <c r="M47">
        <v>11</v>
      </c>
      <c r="N47" t="s">
        <v>197</v>
      </c>
      <c r="O47">
        <v>9</v>
      </c>
      <c r="P47" t="s">
        <v>198</v>
      </c>
      <c r="S47" t="s">
        <v>199</v>
      </c>
      <c r="T47" t="s">
        <v>200</v>
      </c>
      <c r="U47" t="s">
        <v>201</v>
      </c>
    </row>
    <row r="48" spans="1:21" ht="15" customHeight="1">
      <c r="A48">
        <v>47</v>
      </c>
      <c r="B48">
        <v>24.933921999999999</v>
      </c>
      <c r="C48">
        <v>67.033596000000003</v>
      </c>
      <c r="D48" t="s">
        <v>27</v>
      </c>
      <c r="E48" t="s">
        <v>28</v>
      </c>
      <c r="F48" t="s">
        <v>91</v>
      </c>
      <c r="G48" s="9">
        <v>37784</v>
      </c>
      <c r="H48">
        <v>6</v>
      </c>
      <c r="I48">
        <v>12</v>
      </c>
      <c r="J48">
        <v>2003</v>
      </c>
      <c r="K48" t="s">
        <v>23</v>
      </c>
      <c r="L48" t="s">
        <v>24</v>
      </c>
      <c r="Q48">
        <v>1</v>
      </c>
      <c r="R48" t="s">
        <v>202</v>
      </c>
      <c r="S48" t="s">
        <v>203</v>
      </c>
      <c r="T48" t="s">
        <v>204</v>
      </c>
    </row>
    <row r="49" spans="1:21" ht="15" customHeight="1">
      <c r="A49">
        <v>48</v>
      </c>
      <c r="B49">
        <v>24.993838</v>
      </c>
      <c r="C49">
        <v>67.065983000000003</v>
      </c>
      <c r="D49" t="s">
        <v>27</v>
      </c>
      <c r="E49" t="s">
        <v>28</v>
      </c>
      <c r="F49" t="s">
        <v>42</v>
      </c>
      <c r="G49" s="9">
        <v>37784</v>
      </c>
      <c r="H49">
        <v>6</v>
      </c>
      <c r="I49">
        <v>12</v>
      </c>
      <c r="J49">
        <v>2003</v>
      </c>
      <c r="K49" t="s">
        <v>116</v>
      </c>
      <c r="L49" t="s">
        <v>117</v>
      </c>
      <c r="M49">
        <v>1</v>
      </c>
      <c r="N49" t="s">
        <v>205</v>
      </c>
      <c r="S49" t="s">
        <v>206</v>
      </c>
      <c r="T49" t="s">
        <v>207</v>
      </c>
    </row>
    <row r="50" spans="1:21" ht="15" customHeight="1">
      <c r="A50">
        <v>49</v>
      </c>
      <c r="B50">
        <v>30.184847000000001</v>
      </c>
      <c r="C50">
        <v>67.014443</v>
      </c>
      <c r="D50" t="s">
        <v>186</v>
      </c>
      <c r="E50" t="s">
        <v>191</v>
      </c>
      <c r="F50" t="s">
        <v>208</v>
      </c>
      <c r="G50" s="9">
        <v>37806</v>
      </c>
      <c r="H50">
        <v>7</v>
      </c>
      <c r="I50">
        <v>4</v>
      </c>
      <c r="J50">
        <v>2003</v>
      </c>
      <c r="K50" t="s">
        <v>23</v>
      </c>
      <c r="L50" t="s">
        <v>24</v>
      </c>
      <c r="M50">
        <v>56</v>
      </c>
      <c r="N50" t="s">
        <v>209</v>
      </c>
      <c r="O50">
        <v>65</v>
      </c>
      <c r="P50" t="s">
        <v>210</v>
      </c>
      <c r="S50" t="s">
        <v>211</v>
      </c>
      <c r="T50" t="s">
        <v>212</v>
      </c>
      <c r="U50" t="s">
        <v>213</v>
      </c>
    </row>
    <row r="51" spans="1:21" ht="15" customHeight="1">
      <c r="A51">
        <v>50</v>
      </c>
      <c r="B51">
        <v>24.87538</v>
      </c>
      <c r="C51">
        <v>67.035284000000004</v>
      </c>
      <c r="D51" t="s">
        <v>27</v>
      </c>
      <c r="E51" t="s">
        <v>28</v>
      </c>
      <c r="F51" t="s">
        <v>68</v>
      </c>
      <c r="G51" s="9">
        <v>37842</v>
      </c>
      <c r="H51">
        <v>8</v>
      </c>
      <c r="I51">
        <v>9</v>
      </c>
      <c r="J51">
        <v>2003</v>
      </c>
      <c r="K51" t="s">
        <v>23</v>
      </c>
      <c r="L51" t="s">
        <v>24</v>
      </c>
      <c r="M51">
        <v>5</v>
      </c>
      <c r="N51" t="s">
        <v>214</v>
      </c>
      <c r="S51" t="s">
        <v>215</v>
      </c>
      <c r="T51" t="s">
        <v>216</v>
      </c>
      <c r="U51" t="s">
        <v>217</v>
      </c>
    </row>
    <row r="52" spans="1:21" ht="15" customHeight="1">
      <c r="A52">
        <v>51</v>
      </c>
      <c r="B52">
        <v>24.893287999999998</v>
      </c>
      <c r="C52">
        <v>67.195414999999997</v>
      </c>
      <c r="D52" t="s">
        <v>27</v>
      </c>
      <c r="E52" t="s">
        <v>28</v>
      </c>
      <c r="F52" t="s">
        <v>112</v>
      </c>
      <c r="G52" s="9">
        <v>37849</v>
      </c>
      <c r="H52">
        <v>8</v>
      </c>
      <c r="I52">
        <v>16</v>
      </c>
      <c r="J52">
        <v>2003</v>
      </c>
      <c r="K52" t="s">
        <v>23</v>
      </c>
      <c r="L52" t="s">
        <v>24</v>
      </c>
      <c r="M52">
        <v>1</v>
      </c>
      <c r="N52" t="s">
        <v>218</v>
      </c>
      <c r="T52" t="s">
        <v>219</v>
      </c>
    </row>
    <row r="53" spans="1:21" ht="15" customHeight="1">
      <c r="A53">
        <v>52</v>
      </c>
      <c r="B53">
        <v>24.938748</v>
      </c>
      <c r="C53">
        <v>67.104438999999999</v>
      </c>
      <c r="D53" t="s">
        <v>27</v>
      </c>
      <c r="E53" t="s">
        <v>28</v>
      </c>
      <c r="F53" t="s">
        <v>29</v>
      </c>
      <c r="G53" s="9">
        <v>37852</v>
      </c>
      <c r="H53">
        <v>8</v>
      </c>
      <c r="I53">
        <v>19</v>
      </c>
      <c r="J53">
        <v>2003</v>
      </c>
      <c r="K53" t="s">
        <v>23</v>
      </c>
      <c r="L53" t="s">
        <v>24</v>
      </c>
      <c r="M53">
        <v>1</v>
      </c>
      <c r="N53" t="s">
        <v>220</v>
      </c>
      <c r="T53" t="s">
        <v>221</v>
      </c>
    </row>
    <row r="54" spans="1:21" ht="15" customHeight="1">
      <c r="A54">
        <v>53</v>
      </c>
      <c r="B54">
        <v>24.938748</v>
      </c>
      <c r="C54">
        <v>67.104438999999999</v>
      </c>
      <c r="D54" t="s">
        <v>27</v>
      </c>
      <c r="E54" t="s">
        <v>28</v>
      </c>
      <c r="F54" t="s">
        <v>29</v>
      </c>
      <c r="G54" s="9">
        <v>37897</v>
      </c>
      <c r="H54">
        <v>10</v>
      </c>
      <c r="I54">
        <v>3</v>
      </c>
      <c r="J54">
        <v>2003</v>
      </c>
      <c r="K54" t="s">
        <v>23</v>
      </c>
      <c r="L54" t="s">
        <v>24</v>
      </c>
      <c r="M54">
        <v>6</v>
      </c>
      <c r="N54" t="s">
        <v>222</v>
      </c>
      <c r="O54">
        <v>7</v>
      </c>
      <c r="P54" t="s">
        <v>223</v>
      </c>
      <c r="S54" t="s">
        <v>224</v>
      </c>
      <c r="T54" t="s">
        <v>225</v>
      </c>
      <c r="U54" t="s">
        <v>226</v>
      </c>
    </row>
    <row r="55" spans="1:21" ht="15" customHeight="1">
      <c r="A55">
        <v>54</v>
      </c>
      <c r="B55">
        <v>33.694172999999999</v>
      </c>
      <c r="C55">
        <v>72.990497000000005</v>
      </c>
      <c r="D55" t="s">
        <v>227</v>
      </c>
      <c r="E55" t="s">
        <v>227</v>
      </c>
      <c r="F55" t="s">
        <v>228</v>
      </c>
      <c r="G55" s="9">
        <v>37900</v>
      </c>
      <c r="H55">
        <v>10</v>
      </c>
      <c r="I55">
        <v>6</v>
      </c>
      <c r="J55">
        <v>2003</v>
      </c>
      <c r="K55" t="s">
        <v>116</v>
      </c>
      <c r="L55" t="s">
        <v>117</v>
      </c>
      <c r="M55">
        <v>5</v>
      </c>
      <c r="N55" t="s">
        <v>229</v>
      </c>
      <c r="S55" t="s">
        <v>230</v>
      </c>
      <c r="T55" t="s">
        <v>231</v>
      </c>
      <c r="U55" t="s">
        <v>232</v>
      </c>
    </row>
    <row r="56" spans="1:21" ht="15" customHeight="1">
      <c r="A56">
        <v>55</v>
      </c>
      <c r="B56">
        <v>33.707079999999998</v>
      </c>
      <c r="C56">
        <v>73.089226999999994</v>
      </c>
      <c r="D56" t="s">
        <v>227</v>
      </c>
      <c r="E56" t="s">
        <v>227</v>
      </c>
      <c r="F56" t="s">
        <v>233</v>
      </c>
      <c r="G56" s="9">
        <v>37901</v>
      </c>
      <c r="H56">
        <v>10</v>
      </c>
      <c r="I56">
        <v>7</v>
      </c>
      <c r="J56">
        <v>2003</v>
      </c>
      <c r="K56" t="s">
        <v>81</v>
      </c>
      <c r="L56" t="s">
        <v>178</v>
      </c>
      <c r="S56" t="s">
        <v>234</v>
      </c>
      <c r="T56" t="s">
        <v>235</v>
      </c>
    </row>
    <row r="57" spans="1:21" ht="15" customHeight="1">
      <c r="A57">
        <v>56</v>
      </c>
      <c r="B57">
        <v>27.534227999999999</v>
      </c>
      <c r="C57">
        <v>68.758914000000004</v>
      </c>
      <c r="D57" t="s">
        <v>27</v>
      </c>
      <c r="E57" t="s">
        <v>236</v>
      </c>
      <c r="G57" s="9">
        <v>37901</v>
      </c>
      <c r="H57">
        <v>10</v>
      </c>
      <c r="I57">
        <v>7</v>
      </c>
      <c r="J57">
        <v>2003</v>
      </c>
      <c r="K57" t="s">
        <v>81</v>
      </c>
      <c r="L57" t="s">
        <v>178</v>
      </c>
      <c r="S57" t="s">
        <v>237</v>
      </c>
      <c r="T57" t="s">
        <v>238</v>
      </c>
    </row>
    <row r="58" spans="1:21" ht="15" customHeight="1">
      <c r="A58">
        <v>57</v>
      </c>
      <c r="B58">
        <v>35.916634000000002</v>
      </c>
      <c r="C58">
        <v>74.313258000000005</v>
      </c>
      <c r="D58" t="s">
        <v>175</v>
      </c>
      <c r="E58" t="s">
        <v>176</v>
      </c>
      <c r="F58" t="s">
        <v>239</v>
      </c>
      <c r="G58" s="9">
        <v>38033</v>
      </c>
      <c r="H58">
        <v>2</v>
      </c>
      <c r="I58">
        <v>16</v>
      </c>
      <c r="J58">
        <v>2004</v>
      </c>
      <c r="K58" t="s">
        <v>23</v>
      </c>
      <c r="L58" t="s">
        <v>24</v>
      </c>
      <c r="O58">
        <v>5</v>
      </c>
      <c r="P58" t="s">
        <v>240</v>
      </c>
      <c r="S58" t="s">
        <v>241</v>
      </c>
      <c r="T58" t="s">
        <v>242</v>
      </c>
    </row>
    <row r="59" spans="1:21" ht="15" customHeight="1">
      <c r="A59">
        <v>58</v>
      </c>
      <c r="B59">
        <v>33.639490000000002</v>
      </c>
      <c r="C59">
        <v>73.068516000000002</v>
      </c>
      <c r="D59" t="s">
        <v>53</v>
      </c>
      <c r="E59" t="s">
        <v>58</v>
      </c>
      <c r="F59" t="s">
        <v>243</v>
      </c>
      <c r="G59" s="9">
        <v>38045</v>
      </c>
      <c r="H59">
        <v>2</v>
      </c>
      <c r="I59">
        <v>28</v>
      </c>
      <c r="J59">
        <v>2004</v>
      </c>
      <c r="K59" t="s">
        <v>23</v>
      </c>
      <c r="L59" t="s">
        <v>24</v>
      </c>
      <c r="O59">
        <v>4</v>
      </c>
      <c r="S59" t="s">
        <v>244</v>
      </c>
      <c r="T59" t="s">
        <v>245</v>
      </c>
    </row>
    <row r="60" spans="1:21" ht="15" customHeight="1">
      <c r="A60">
        <v>59</v>
      </c>
      <c r="B60">
        <v>30.198367999999999</v>
      </c>
      <c r="C60">
        <v>67.015221999999994</v>
      </c>
      <c r="D60" t="s">
        <v>186</v>
      </c>
      <c r="E60" t="s">
        <v>191</v>
      </c>
      <c r="F60" t="s">
        <v>246</v>
      </c>
      <c r="G60" s="9">
        <v>38048</v>
      </c>
      <c r="H60">
        <v>3</v>
      </c>
      <c r="I60">
        <v>2</v>
      </c>
      <c r="J60">
        <v>2004</v>
      </c>
      <c r="K60" t="s">
        <v>23</v>
      </c>
      <c r="L60" t="s">
        <v>24</v>
      </c>
      <c r="M60">
        <v>45</v>
      </c>
      <c r="O60">
        <v>160</v>
      </c>
      <c r="S60" t="s">
        <v>247</v>
      </c>
      <c r="T60" t="s">
        <v>248</v>
      </c>
      <c r="U60" t="s">
        <v>249</v>
      </c>
    </row>
    <row r="61" spans="1:21" ht="15" customHeight="1">
      <c r="A61">
        <v>60</v>
      </c>
      <c r="B61">
        <v>32.430542000000003</v>
      </c>
      <c r="C61">
        <v>73.577400999999995</v>
      </c>
      <c r="D61" t="s">
        <v>53</v>
      </c>
      <c r="E61" t="s">
        <v>250</v>
      </c>
      <c r="F61" t="s">
        <v>251</v>
      </c>
      <c r="G61" s="9">
        <v>38049</v>
      </c>
      <c r="H61">
        <v>3</v>
      </c>
      <c r="I61">
        <v>3</v>
      </c>
      <c r="J61">
        <v>2004</v>
      </c>
      <c r="K61" t="s">
        <v>81</v>
      </c>
      <c r="L61" t="s">
        <v>81</v>
      </c>
      <c r="M61">
        <v>2</v>
      </c>
      <c r="N61" t="s">
        <v>252</v>
      </c>
      <c r="O61">
        <v>2</v>
      </c>
      <c r="P61" t="s">
        <v>253</v>
      </c>
      <c r="S61" t="s">
        <v>254</v>
      </c>
      <c r="T61" t="s">
        <v>255</v>
      </c>
    </row>
    <row r="62" spans="1:21" ht="15" customHeight="1">
      <c r="A62">
        <v>61</v>
      </c>
      <c r="B62">
        <v>24.933921999999999</v>
      </c>
      <c r="C62">
        <v>67.033596000000003</v>
      </c>
      <c r="D62" t="s">
        <v>27</v>
      </c>
      <c r="E62" t="s">
        <v>28</v>
      </c>
      <c r="F62" t="s">
        <v>91</v>
      </c>
      <c r="G62" s="9">
        <v>38114</v>
      </c>
      <c r="H62">
        <v>5</v>
      </c>
      <c r="I62">
        <v>7</v>
      </c>
      <c r="J62">
        <v>2004</v>
      </c>
      <c r="K62" t="s">
        <v>23</v>
      </c>
      <c r="L62" t="s">
        <v>107</v>
      </c>
      <c r="M62">
        <v>22</v>
      </c>
      <c r="N62" t="s">
        <v>256</v>
      </c>
      <c r="O62">
        <v>88</v>
      </c>
      <c r="P62" t="s">
        <v>257</v>
      </c>
      <c r="S62" t="s">
        <v>258</v>
      </c>
      <c r="T62" t="s">
        <v>259</v>
      </c>
      <c r="U62" t="s">
        <v>260</v>
      </c>
    </row>
    <row r="63" spans="1:21" ht="15" customHeight="1">
      <c r="A63">
        <v>62</v>
      </c>
      <c r="B63">
        <v>31.277909000000001</v>
      </c>
      <c r="C63">
        <v>72.327439999999996</v>
      </c>
      <c r="D63" t="s">
        <v>53</v>
      </c>
      <c r="E63" t="s">
        <v>261</v>
      </c>
      <c r="F63" t="s">
        <v>262</v>
      </c>
      <c r="G63" s="9">
        <v>38127</v>
      </c>
      <c r="H63">
        <v>5</v>
      </c>
      <c r="I63">
        <v>20</v>
      </c>
      <c r="J63">
        <v>2004</v>
      </c>
      <c r="K63" t="s">
        <v>81</v>
      </c>
      <c r="L63" t="s">
        <v>81</v>
      </c>
      <c r="O63">
        <v>5</v>
      </c>
      <c r="P63" t="s">
        <v>263</v>
      </c>
      <c r="S63" t="s">
        <v>264</v>
      </c>
      <c r="T63" t="s">
        <v>265</v>
      </c>
    </row>
    <row r="64" spans="1:21" ht="15" customHeight="1">
      <c r="A64">
        <v>63</v>
      </c>
      <c r="B64">
        <v>24.87538</v>
      </c>
      <c r="C64">
        <v>67.035284000000004</v>
      </c>
      <c r="D64" t="s">
        <v>27</v>
      </c>
      <c r="E64" t="s">
        <v>28</v>
      </c>
      <c r="F64" t="s">
        <v>68</v>
      </c>
      <c r="G64" s="9">
        <v>38137</v>
      </c>
      <c r="H64">
        <v>5</v>
      </c>
      <c r="I64">
        <v>30</v>
      </c>
      <c r="J64">
        <v>2004</v>
      </c>
      <c r="K64" t="s">
        <v>116</v>
      </c>
      <c r="L64" t="s">
        <v>266</v>
      </c>
      <c r="M64">
        <v>1</v>
      </c>
      <c r="N64" t="s">
        <v>267</v>
      </c>
      <c r="O64">
        <v>3</v>
      </c>
      <c r="P64" t="s">
        <v>268</v>
      </c>
      <c r="S64" t="s">
        <v>269</v>
      </c>
      <c r="T64" t="s">
        <v>270</v>
      </c>
      <c r="U64" t="s">
        <v>271</v>
      </c>
    </row>
    <row r="65" spans="1:21" ht="15" customHeight="1">
      <c r="A65">
        <v>64</v>
      </c>
      <c r="B65">
        <v>24.87538</v>
      </c>
      <c r="C65">
        <v>67.035284000000004</v>
      </c>
      <c r="D65" t="s">
        <v>27</v>
      </c>
      <c r="E65" t="s">
        <v>28</v>
      </c>
      <c r="F65" t="s">
        <v>68</v>
      </c>
      <c r="G65" s="9">
        <v>38138</v>
      </c>
      <c r="H65">
        <v>5</v>
      </c>
      <c r="I65">
        <v>31</v>
      </c>
      <c r="J65">
        <v>2004</v>
      </c>
      <c r="K65" t="s">
        <v>23</v>
      </c>
      <c r="L65" t="s">
        <v>107</v>
      </c>
      <c r="M65">
        <v>24</v>
      </c>
      <c r="N65" t="s">
        <v>272</v>
      </c>
      <c r="O65">
        <v>29</v>
      </c>
      <c r="S65" t="s">
        <v>273</v>
      </c>
      <c r="T65" t="s">
        <v>274</v>
      </c>
      <c r="U65" t="s">
        <v>275</v>
      </c>
    </row>
    <row r="66" spans="1:21" ht="15" customHeight="1">
      <c r="A66">
        <v>65</v>
      </c>
      <c r="B66">
        <v>24.87538</v>
      </c>
      <c r="C66">
        <v>67.035284000000004</v>
      </c>
      <c r="D66" t="s">
        <v>27</v>
      </c>
      <c r="E66" t="s">
        <v>28</v>
      </c>
      <c r="F66" t="s">
        <v>68</v>
      </c>
      <c r="G66" s="9">
        <v>38138</v>
      </c>
      <c r="H66">
        <v>5</v>
      </c>
      <c r="I66">
        <v>31</v>
      </c>
      <c r="J66">
        <v>2004</v>
      </c>
      <c r="K66" t="s">
        <v>23</v>
      </c>
      <c r="L66" t="s">
        <v>24</v>
      </c>
      <c r="M66">
        <v>2</v>
      </c>
      <c r="S66" t="s">
        <v>276</v>
      </c>
      <c r="T66" t="s">
        <v>277</v>
      </c>
    </row>
    <row r="67" spans="1:21" ht="15" customHeight="1">
      <c r="A67">
        <v>66</v>
      </c>
      <c r="B67">
        <v>30.054088</v>
      </c>
      <c r="C67">
        <v>70.636596999999995</v>
      </c>
      <c r="D67" t="s">
        <v>53</v>
      </c>
      <c r="E67" t="s">
        <v>278</v>
      </c>
      <c r="F67" t="s">
        <v>279</v>
      </c>
      <c r="G67" s="9">
        <v>38144</v>
      </c>
      <c r="H67">
        <v>6</v>
      </c>
      <c r="I67">
        <v>6</v>
      </c>
      <c r="J67">
        <v>2004</v>
      </c>
      <c r="K67" t="s">
        <v>23</v>
      </c>
      <c r="L67" t="s">
        <v>24</v>
      </c>
      <c r="M67">
        <v>1</v>
      </c>
      <c r="N67" t="s">
        <v>280</v>
      </c>
      <c r="O67">
        <v>1</v>
      </c>
      <c r="S67" t="s">
        <v>281</v>
      </c>
      <c r="T67" t="s">
        <v>282</v>
      </c>
    </row>
    <row r="68" spans="1:21" ht="15" customHeight="1">
      <c r="A68">
        <v>67</v>
      </c>
      <c r="B68">
        <v>31.508458999999998</v>
      </c>
      <c r="C68">
        <v>74.322312999999994</v>
      </c>
      <c r="D68" t="s">
        <v>53</v>
      </c>
      <c r="E68" t="s">
        <v>143</v>
      </c>
      <c r="F68" t="s">
        <v>283</v>
      </c>
      <c r="G68" s="9">
        <v>38164</v>
      </c>
      <c r="H68">
        <v>6</v>
      </c>
      <c r="I68">
        <v>26</v>
      </c>
      <c r="J68">
        <v>2004</v>
      </c>
      <c r="K68" t="s">
        <v>23</v>
      </c>
      <c r="L68" t="s">
        <v>24</v>
      </c>
      <c r="M68">
        <v>3</v>
      </c>
      <c r="N68" t="s">
        <v>284</v>
      </c>
      <c r="S68" t="s">
        <v>285</v>
      </c>
      <c r="T68" t="s">
        <v>286</v>
      </c>
    </row>
    <row r="69" spans="1:21" ht="15" customHeight="1">
      <c r="A69">
        <v>68</v>
      </c>
      <c r="B69">
        <v>25.053256999999999</v>
      </c>
      <c r="C69">
        <v>67.024626999999995</v>
      </c>
      <c r="D69" t="s">
        <v>27</v>
      </c>
      <c r="E69" t="s">
        <v>28</v>
      </c>
      <c r="F69" t="s">
        <v>287</v>
      </c>
      <c r="G69" s="9">
        <v>38192</v>
      </c>
      <c r="H69">
        <v>7</v>
      </c>
      <c r="I69">
        <v>24</v>
      </c>
      <c r="J69">
        <v>2004</v>
      </c>
      <c r="K69" t="s">
        <v>116</v>
      </c>
      <c r="L69" t="s">
        <v>266</v>
      </c>
      <c r="M69">
        <v>1</v>
      </c>
      <c r="N69" t="s">
        <v>288</v>
      </c>
      <c r="O69">
        <v>8</v>
      </c>
      <c r="P69" t="s">
        <v>289</v>
      </c>
      <c r="S69" t="s">
        <v>290</v>
      </c>
      <c r="T69" t="s">
        <v>291</v>
      </c>
    </row>
    <row r="70" spans="1:21" ht="15" customHeight="1">
      <c r="A70">
        <v>69</v>
      </c>
      <c r="B70">
        <v>24.896090999999998</v>
      </c>
      <c r="C70">
        <v>66.992512000000005</v>
      </c>
      <c r="D70" t="s">
        <v>27</v>
      </c>
      <c r="E70" t="s">
        <v>28</v>
      </c>
      <c r="F70" t="s">
        <v>115</v>
      </c>
      <c r="G70" s="9">
        <v>38207</v>
      </c>
      <c r="H70">
        <v>8</v>
      </c>
      <c r="I70">
        <v>8</v>
      </c>
      <c r="J70">
        <v>2004</v>
      </c>
      <c r="K70" t="s">
        <v>116</v>
      </c>
      <c r="L70" t="s">
        <v>266</v>
      </c>
      <c r="M70">
        <v>8</v>
      </c>
      <c r="N70" t="s">
        <v>292</v>
      </c>
      <c r="O70">
        <v>40</v>
      </c>
      <c r="S70" t="s">
        <v>293</v>
      </c>
      <c r="T70" t="s">
        <v>294</v>
      </c>
    </row>
    <row r="71" spans="1:21" ht="15" customHeight="1">
      <c r="A71">
        <v>70</v>
      </c>
      <c r="B71">
        <v>30.079640999999999</v>
      </c>
      <c r="C71">
        <v>66.992542</v>
      </c>
      <c r="D71" t="s">
        <v>186</v>
      </c>
      <c r="E71" t="s">
        <v>191</v>
      </c>
      <c r="F71" t="s">
        <v>196</v>
      </c>
      <c r="G71" s="9">
        <v>38240</v>
      </c>
      <c r="H71">
        <v>9</v>
      </c>
      <c r="I71">
        <v>10</v>
      </c>
      <c r="J71">
        <v>2004</v>
      </c>
      <c r="K71" t="s">
        <v>23</v>
      </c>
      <c r="L71" t="s">
        <v>24</v>
      </c>
      <c r="M71">
        <v>1</v>
      </c>
      <c r="N71" t="s">
        <v>295</v>
      </c>
      <c r="T71" t="s">
        <v>296</v>
      </c>
    </row>
    <row r="72" spans="1:21" ht="15" customHeight="1">
      <c r="A72">
        <v>71</v>
      </c>
      <c r="B72">
        <v>30.191987999999998</v>
      </c>
      <c r="C72">
        <v>66.990076999999999</v>
      </c>
      <c r="D72" t="s">
        <v>186</v>
      </c>
      <c r="E72" t="s">
        <v>191</v>
      </c>
      <c r="F72" t="s">
        <v>297</v>
      </c>
      <c r="G72" s="9">
        <v>38255</v>
      </c>
      <c r="H72">
        <v>9</v>
      </c>
      <c r="I72">
        <v>25</v>
      </c>
      <c r="J72">
        <v>2004</v>
      </c>
      <c r="K72" t="s">
        <v>23</v>
      </c>
      <c r="L72" t="s">
        <v>24</v>
      </c>
      <c r="M72">
        <v>4</v>
      </c>
      <c r="N72" t="s">
        <v>298</v>
      </c>
      <c r="O72">
        <v>3</v>
      </c>
      <c r="P72" t="s">
        <v>299</v>
      </c>
      <c r="S72" t="s">
        <v>300</v>
      </c>
      <c r="T72" t="s">
        <v>301</v>
      </c>
    </row>
    <row r="73" spans="1:21" ht="15" customHeight="1">
      <c r="A73">
        <v>72</v>
      </c>
      <c r="B73">
        <v>32.497148000000003</v>
      </c>
      <c r="C73">
        <v>74.543327000000005</v>
      </c>
      <c r="D73" t="s">
        <v>53</v>
      </c>
      <c r="E73" t="s">
        <v>302</v>
      </c>
      <c r="F73" t="s">
        <v>303</v>
      </c>
      <c r="G73" s="9">
        <v>38261</v>
      </c>
      <c r="H73">
        <v>10</v>
      </c>
      <c r="I73">
        <v>1</v>
      </c>
      <c r="J73">
        <v>2004</v>
      </c>
      <c r="K73" t="s">
        <v>23</v>
      </c>
      <c r="L73" t="s">
        <v>107</v>
      </c>
      <c r="M73">
        <v>35</v>
      </c>
      <c r="N73" t="s">
        <v>304</v>
      </c>
      <c r="O73">
        <v>50</v>
      </c>
      <c r="S73" t="s">
        <v>305</v>
      </c>
      <c r="T73" t="s">
        <v>306</v>
      </c>
      <c r="U73" t="s">
        <v>307</v>
      </c>
    </row>
    <row r="74" spans="1:21" ht="15" customHeight="1">
      <c r="A74">
        <v>73</v>
      </c>
      <c r="B74">
        <v>30.213536000000001</v>
      </c>
      <c r="C74">
        <v>71.485951999999997</v>
      </c>
      <c r="D74" t="s">
        <v>53</v>
      </c>
      <c r="E74" t="s">
        <v>135</v>
      </c>
      <c r="F74" t="s">
        <v>308</v>
      </c>
      <c r="G74" s="9">
        <v>38267</v>
      </c>
      <c r="H74">
        <v>10</v>
      </c>
      <c r="I74">
        <v>7</v>
      </c>
      <c r="J74">
        <v>2004</v>
      </c>
      <c r="K74" t="s">
        <v>116</v>
      </c>
      <c r="L74" t="s">
        <v>309</v>
      </c>
      <c r="M74">
        <v>39</v>
      </c>
      <c r="N74" t="s">
        <v>310</v>
      </c>
      <c r="O74">
        <v>70</v>
      </c>
      <c r="S74" t="s">
        <v>311</v>
      </c>
      <c r="T74" t="s">
        <v>312</v>
      </c>
    </row>
    <row r="75" spans="1:21" ht="15" customHeight="1">
      <c r="A75">
        <v>74</v>
      </c>
      <c r="B75">
        <v>24.87538</v>
      </c>
      <c r="C75">
        <v>67.035284000000004</v>
      </c>
      <c r="D75" t="s">
        <v>27</v>
      </c>
      <c r="E75" t="s">
        <v>28</v>
      </c>
      <c r="F75" t="s">
        <v>68</v>
      </c>
      <c r="G75" s="9">
        <v>38269</v>
      </c>
      <c r="H75">
        <v>10</v>
      </c>
      <c r="I75">
        <v>9</v>
      </c>
      <c r="J75">
        <v>2004</v>
      </c>
      <c r="K75" t="s">
        <v>116</v>
      </c>
      <c r="L75" t="s">
        <v>266</v>
      </c>
      <c r="M75">
        <v>2</v>
      </c>
      <c r="N75" t="s">
        <v>313</v>
      </c>
      <c r="S75" t="s">
        <v>314</v>
      </c>
      <c r="T75" t="s">
        <v>315</v>
      </c>
    </row>
    <row r="76" spans="1:21" ht="15" customHeight="1">
      <c r="A76">
        <v>75</v>
      </c>
      <c r="B76">
        <v>31.591987</v>
      </c>
      <c r="C76">
        <v>74.325156000000007</v>
      </c>
      <c r="D76" t="s">
        <v>53</v>
      </c>
      <c r="E76" t="s">
        <v>143</v>
      </c>
      <c r="F76" t="s">
        <v>316</v>
      </c>
      <c r="G76" s="9">
        <v>38270</v>
      </c>
      <c r="H76">
        <v>10</v>
      </c>
      <c r="I76">
        <v>10</v>
      </c>
      <c r="J76">
        <v>2004</v>
      </c>
      <c r="K76" t="s">
        <v>23</v>
      </c>
      <c r="L76" t="s">
        <v>107</v>
      </c>
      <c r="M76">
        <v>4</v>
      </c>
      <c r="N76" t="s">
        <v>317</v>
      </c>
      <c r="O76">
        <v>10</v>
      </c>
      <c r="P76" t="s">
        <v>318</v>
      </c>
      <c r="S76" t="s">
        <v>319</v>
      </c>
      <c r="T76" t="s">
        <v>320</v>
      </c>
    </row>
    <row r="77" spans="1:21" ht="15" customHeight="1">
      <c r="A77">
        <v>76</v>
      </c>
      <c r="B77">
        <v>35.850586999999997</v>
      </c>
      <c r="C77">
        <v>71.785673000000003</v>
      </c>
      <c r="D77" t="s">
        <v>20</v>
      </c>
      <c r="E77" t="s">
        <v>321</v>
      </c>
      <c r="F77" t="s">
        <v>322</v>
      </c>
      <c r="G77" s="9">
        <v>38348</v>
      </c>
      <c r="H77">
        <v>12</v>
      </c>
      <c r="I77">
        <v>27</v>
      </c>
      <c r="J77">
        <v>2004</v>
      </c>
      <c r="K77" t="s">
        <v>23</v>
      </c>
      <c r="L77" t="s">
        <v>24</v>
      </c>
      <c r="M77">
        <v>2</v>
      </c>
      <c r="N77" t="s">
        <v>323</v>
      </c>
      <c r="S77" t="s">
        <v>324</v>
      </c>
      <c r="T77" t="s">
        <v>325</v>
      </c>
      <c r="U77" t="s">
        <v>326</v>
      </c>
    </row>
    <row r="78" spans="1:21" ht="15" customHeight="1">
      <c r="A78">
        <v>77</v>
      </c>
      <c r="B78">
        <v>31.831479000000002</v>
      </c>
      <c r="C78">
        <v>70.909486999999999</v>
      </c>
      <c r="D78" t="s">
        <v>20</v>
      </c>
      <c r="E78" t="s">
        <v>21</v>
      </c>
      <c r="G78" s="9">
        <v>38350</v>
      </c>
      <c r="H78">
        <v>12</v>
      </c>
      <c r="I78">
        <v>29</v>
      </c>
      <c r="J78">
        <v>2004</v>
      </c>
      <c r="K78" t="s">
        <v>23</v>
      </c>
      <c r="L78" t="s">
        <v>24</v>
      </c>
      <c r="M78">
        <v>1</v>
      </c>
      <c r="N78" t="s">
        <v>327</v>
      </c>
      <c r="S78" t="s">
        <v>328</v>
      </c>
      <c r="T78" t="s">
        <v>329</v>
      </c>
      <c r="U78" t="s">
        <v>330</v>
      </c>
    </row>
    <row r="79" spans="1:21" ht="15" customHeight="1">
      <c r="A79">
        <v>78</v>
      </c>
      <c r="B79">
        <v>31.828875</v>
      </c>
      <c r="C79">
        <v>70.892369000000002</v>
      </c>
      <c r="D79" t="s">
        <v>20</v>
      </c>
      <c r="E79" t="s">
        <v>21</v>
      </c>
      <c r="F79" t="s">
        <v>331</v>
      </c>
      <c r="G79" s="9">
        <v>38350</v>
      </c>
      <c r="H79">
        <v>12</v>
      </c>
      <c r="I79">
        <v>29</v>
      </c>
      <c r="J79">
        <v>2004</v>
      </c>
      <c r="K79" t="s">
        <v>116</v>
      </c>
      <c r="L79" t="s">
        <v>117</v>
      </c>
      <c r="M79">
        <v>1</v>
      </c>
      <c r="N79" t="s">
        <v>332</v>
      </c>
      <c r="S79" t="s">
        <v>333</v>
      </c>
      <c r="T79" t="s">
        <v>329</v>
      </c>
    </row>
    <row r="80" spans="1:21" ht="15" customHeight="1">
      <c r="A80">
        <v>79</v>
      </c>
      <c r="B80">
        <v>35.921725000000002</v>
      </c>
      <c r="C80">
        <v>74.287355000000005</v>
      </c>
      <c r="D80" t="s">
        <v>175</v>
      </c>
      <c r="E80" t="s">
        <v>176</v>
      </c>
      <c r="G80" s="9">
        <v>38360</v>
      </c>
      <c r="H80">
        <v>1</v>
      </c>
      <c r="I80">
        <v>8</v>
      </c>
      <c r="J80">
        <v>2005</v>
      </c>
      <c r="K80" t="s">
        <v>23</v>
      </c>
      <c r="L80" t="s">
        <v>24</v>
      </c>
      <c r="M80">
        <v>3</v>
      </c>
      <c r="N80" t="s">
        <v>334</v>
      </c>
      <c r="S80" t="s">
        <v>335</v>
      </c>
      <c r="T80" t="s">
        <v>336</v>
      </c>
      <c r="U80" t="s">
        <v>337</v>
      </c>
    </row>
    <row r="81" spans="1:21" ht="15" customHeight="1">
      <c r="A81">
        <v>80</v>
      </c>
      <c r="B81">
        <v>35.921725000000002</v>
      </c>
      <c r="C81">
        <v>74.287355000000005</v>
      </c>
      <c r="D81" t="s">
        <v>175</v>
      </c>
      <c r="E81" t="s">
        <v>176</v>
      </c>
      <c r="G81" s="9">
        <v>38360</v>
      </c>
      <c r="H81">
        <v>1</v>
      </c>
      <c r="I81">
        <v>8</v>
      </c>
      <c r="J81">
        <v>2005</v>
      </c>
      <c r="K81" t="s">
        <v>81</v>
      </c>
      <c r="L81" t="s">
        <v>81</v>
      </c>
      <c r="M81">
        <v>11</v>
      </c>
      <c r="N81" t="s">
        <v>338</v>
      </c>
      <c r="S81" t="s">
        <v>339</v>
      </c>
      <c r="T81" t="s">
        <v>340</v>
      </c>
    </row>
    <row r="82" spans="1:21" ht="15" customHeight="1">
      <c r="A82">
        <v>81</v>
      </c>
      <c r="B82">
        <v>24.87538</v>
      </c>
      <c r="C82">
        <v>67.035284000000004</v>
      </c>
      <c r="D82" t="s">
        <v>27</v>
      </c>
      <c r="E82" t="s">
        <v>28</v>
      </c>
      <c r="F82" t="s">
        <v>68</v>
      </c>
      <c r="G82" s="9">
        <v>38382</v>
      </c>
      <c r="H82">
        <v>1</v>
      </c>
      <c r="I82">
        <v>30</v>
      </c>
      <c r="J82">
        <v>2005</v>
      </c>
      <c r="K82" t="s">
        <v>116</v>
      </c>
      <c r="L82" t="s">
        <v>117</v>
      </c>
      <c r="M82">
        <v>2</v>
      </c>
      <c r="N82" t="s">
        <v>341</v>
      </c>
      <c r="S82" t="s">
        <v>342</v>
      </c>
      <c r="T82" t="s">
        <v>343</v>
      </c>
    </row>
    <row r="83" spans="1:21" ht="15" customHeight="1">
      <c r="A83">
        <v>82</v>
      </c>
      <c r="B83">
        <v>30.188872</v>
      </c>
      <c r="C83">
        <v>67.026104000000004</v>
      </c>
      <c r="D83" t="s">
        <v>186</v>
      </c>
      <c r="E83" t="s">
        <v>191</v>
      </c>
      <c r="F83" t="s">
        <v>344</v>
      </c>
      <c r="G83" s="9">
        <v>38401</v>
      </c>
      <c r="H83">
        <v>2</v>
      </c>
      <c r="I83">
        <v>18</v>
      </c>
      <c r="J83">
        <v>2005</v>
      </c>
      <c r="K83" t="s">
        <v>23</v>
      </c>
      <c r="L83" t="s">
        <v>149</v>
      </c>
      <c r="S83" t="s">
        <v>345</v>
      </c>
      <c r="T83" t="s">
        <v>346</v>
      </c>
    </row>
    <row r="84" spans="1:21" ht="15" customHeight="1">
      <c r="A84">
        <v>83</v>
      </c>
      <c r="B84">
        <v>36.047432999999998</v>
      </c>
      <c r="C84">
        <v>74.152800999999997</v>
      </c>
      <c r="D84" t="s">
        <v>175</v>
      </c>
      <c r="E84" t="s">
        <v>176</v>
      </c>
      <c r="F84" t="s">
        <v>347</v>
      </c>
      <c r="G84" s="9">
        <v>38404</v>
      </c>
      <c r="H84">
        <v>2</v>
      </c>
      <c r="I84">
        <v>21</v>
      </c>
      <c r="J84">
        <v>2005</v>
      </c>
      <c r="K84" t="s">
        <v>81</v>
      </c>
      <c r="L84" t="s">
        <v>81</v>
      </c>
      <c r="M84">
        <v>2</v>
      </c>
      <c r="N84" t="s">
        <v>348</v>
      </c>
      <c r="S84" t="s">
        <v>349</v>
      </c>
      <c r="T84" t="s">
        <v>350</v>
      </c>
    </row>
    <row r="85" spans="1:21" ht="15" customHeight="1">
      <c r="A85">
        <v>84</v>
      </c>
      <c r="B85">
        <v>36.047432999999998</v>
      </c>
      <c r="C85">
        <v>74.152800999999997</v>
      </c>
      <c r="D85" t="s">
        <v>175</v>
      </c>
      <c r="E85" t="s">
        <v>176</v>
      </c>
      <c r="F85" t="s">
        <v>351</v>
      </c>
      <c r="G85" s="9">
        <v>38408</v>
      </c>
      <c r="H85">
        <v>2</v>
      </c>
      <c r="I85">
        <v>25</v>
      </c>
      <c r="J85">
        <v>2005</v>
      </c>
      <c r="K85" t="s">
        <v>81</v>
      </c>
      <c r="L85" t="s">
        <v>178</v>
      </c>
      <c r="M85">
        <v>1</v>
      </c>
      <c r="N85" t="s">
        <v>352</v>
      </c>
      <c r="O85">
        <v>2</v>
      </c>
      <c r="P85" t="s">
        <v>353</v>
      </c>
      <c r="S85" t="s">
        <v>354</v>
      </c>
      <c r="T85" t="s">
        <v>355</v>
      </c>
    </row>
    <row r="86" spans="1:21" ht="15" customHeight="1">
      <c r="A86">
        <v>85</v>
      </c>
      <c r="B86">
        <v>24.896090999999998</v>
      </c>
      <c r="C86">
        <v>66.992512000000005</v>
      </c>
      <c r="D86" t="s">
        <v>27</v>
      </c>
      <c r="E86" t="s">
        <v>28</v>
      </c>
      <c r="F86" t="s">
        <v>115</v>
      </c>
      <c r="G86" s="9">
        <v>38419</v>
      </c>
      <c r="H86">
        <v>3</v>
      </c>
      <c r="I86">
        <v>8</v>
      </c>
      <c r="J86">
        <v>2005</v>
      </c>
      <c r="K86" t="s">
        <v>23</v>
      </c>
      <c r="L86" t="s">
        <v>24</v>
      </c>
      <c r="M86">
        <v>1</v>
      </c>
      <c r="N86" t="s">
        <v>356</v>
      </c>
      <c r="S86" t="s">
        <v>357</v>
      </c>
      <c r="T86" t="s">
        <v>358</v>
      </c>
    </row>
    <row r="87" spans="1:21" ht="15" customHeight="1">
      <c r="A87">
        <v>86</v>
      </c>
      <c r="B87">
        <v>36.047432999999998</v>
      </c>
      <c r="C87">
        <v>74.152800999999997</v>
      </c>
      <c r="D87" t="s">
        <v>175</v>
      </c>
      <c r="E87" t="s">
        <v>176</v>
      </c>
      <c r="F87" t="s">
        <v>347</v>
      </c>
      <c r="G87" s="9">
        <v>38421</v>
      </c>
      <c r="H87">
        <v>3</v>
      </c>
      <c r="I87">
        <v>10</v>
      </c>
      <c r="J87">
        <v>2005</v>
      </c>
      <c r="K87" t="s">
        <v>81</v>
      </c>
      <c r="L87" t="s">
        <v>178</v>
      </c>
      <c r="M87">
        <v>1</v>
      </c>
      <c r="N87" t="s">
        <v>359</v>
      </c>
      <c r="O87">
        <v>1</v>
      </c>
      <c r="P87" t="s">
        <v>360</v>
      </c>
      <c r="S87" t="s">
        <v>361</v>
      </c>
      <c r="T87" t="s">
        <v>362</v>
      </c>
      <c r="U87" t="s">
        <v>350</v>
      </c>
    </row>
    <row r="88" spans="1:21" ht="15" customHeight="1">
      <c r="A88">
        <v>87</v>
      </c>
      <c r="B88">
        <v>31.481672</v>
      </c>
      <c r="C88">
        <v>74.329522999999995</v>
      </c>
      <c r="D88" t="s">
        <v>53</v>
      </c>
      <c r="E88" t="s">
        <v>143</v>
      </c>
      <c r="F88" t="s">
        <v>363</v>
      </c>
      <c r="G88" s="9">
        <v>38443</v>
      </c>
      <c r="H88">
        <v>4</v>
      </c>
      <c r="I88">
        <v>1</v>
      </c>
      <c r="J88">
        <v>2005</v>
      </c>
      <c r="K88" t="s">
        <v>23</v>
      </c>
      <c r="L88" t="s">
        <v>24</v>
      </c>
      <c r="M88">
        <v>1</v>
      </c>
      <c r="N88" t="s">
        <v>364</v>
      </c>
      <c r="S88" t="s">
        <v>365</v>
      </c>
      <c r="T88" t="s">
        <v>366</v>
      </c>
    </row>
    <row r="89" spans="1:21" ht="15" customHeight="1">
      <c r="A89">
        <v>88</v>
      </c>
      <c r="B89">
        <v>36.160052999999998</v>
      </c>
      <c r="C89">
        <v>74.187385000000006</v>
      </c>
      <c r="D89" t="s">
        <v>175</v>
      </c>
      <c r="E89" t="s">
        <v>176</v>
      </c>
      <c r="F89" t="s">
        <v>367</v>
      </c>
      <c r="G89" s="9">
        <v>38458</v>
      </c>
      <c r="H89">
        <v>4</v>
      </c>
      <c r="I89">
        <v>16</v>
      </c>
      <c r="J89">
        <v>2005</v>
      </c>
      <c r="K89" t="s">
        <v>81</v>
      </c>
      <c r="L89" t="s">
        <v>178</v>
      </c>
      <c r="O89">
        <v>3</v>
      </c>
      <c r="S89" t="s">
        <v>368</v>
      </c>
      <c r="T89" t="s">
        <v>350</v>
      </c>
    </row>
    <row r="90" spans="1:21" ht="15" customHeight="1">
      <c r="A90">
        <v>89</v>
      </c>
      <c r="B90">
        <v>33.699207999999999</v>
      </c>
      <c r="C90">
        <v>72.986082999999994</v>
      </c>
      <c r="D90" t="s">
        <v>227</v>
      </c>
      <c r="E90" t="s">
        <v>227</v>
      </c>
      <c r="F90" t="s">
        <v>369</v>
      </c>
      <c r="G90" s="9">
        <v>38499</v>
      </c>
      <c r="H90">
        <v>5</v>
      </c>
      <c r="I90">
        <v>27</v>
      </c>
      <c r="J90">
        <v>2005</v>
      </c>
      <c r="K90" t="s">
        <v>23</v>
      </c>
      <c r="L90" t="s">
        <v>107</v>
      </c>
      <c r="M90">
        <v>20</v>
      </c>
      <c r="N90" t="s">
        <v>370</v>
      </c>
      <c r="O90">
        <v>80</v>
      </c>
      <c r="S90" t="s">
        <v>371</v>
      </c>
      <c r="T90" t="s">
        <v>372</v>
      </c>
    </row>
    <row r="91" spans="1:21" ht="15" customHeight="1">
      <c r="A91">
        <v>90</v>
      </c>
      <c r="B91">
        <v>24.938748</v>
      </c>
      <c r="C91">
        <v>67.104438999999999</v>
      </c>
      <c r="D91" t="s">
        <v>27</v>
      </c>
      <c r="E91" t="s">
        <v>28</v>
      </c>
      <c r="F91" t="s">
        <v>29</v>
      </c>
      <c r="G91" s="9">
        <v>38502</v>
      </c>
      <c r="H91">
        <v>5</v>
      </c>
      <c r="I91">
        <v>30</v>
      </c>
      <c r="J91">
        <v>2005</v>
      </c>
      <c r="K91" t="s">
        <v>23</v>
      </c>
      <c r="L91" t="s">
        <v>107</v>
      </c>
      <c r="M91">
        <v>5</v>
      </c>
      <c r="N91" t="s">
        <v>373</v>
      </c>
      <c r="O91">
        <v>30</v>
      </c>
      <c r="S91" t="s">
        <v>374</v>
      </c>
      <c r="T91" t="s">
        <v>375</v>
      </c>
      <c r="U91" t="s">
        <v>376</v>
      </c>
    </row>
    <row r="92" spans="1:21" ht="15" customHeight="1">
      <c r="A92">
        <v>92</v>
      </c>
      <c r="B92">
        <v>24.857157000000001</v>
      </c>
      <c r="C92">
        <v>67.016945000000007</v>
      </c>
      <c r="D92" t="s">
        <v>27</v>
      </c>
      <c r="E92" t="s">
        <v>28</v>
      </c>
      <c r="F92" t="s">
        <v>32</v>
      </c>
      <c r="G92" s="9">
        <v>38526</v>
      </c>
      <c r="H92">
        <v>6</v>
      </c>
      <c r="I92">
        <v>23</v>
      </c>
      <c r="J92">
        <v>2005</v>
      </c>
      <c r="K92" t="s">
        <v>116</v>
      </c>
      <c r="L92" t="s">
        <v>266</v>
      </c>
      <c r="M92">
        <v>2</v>
      </c>
      <c r="N92" t="s">
        <v>377</v>
      </c>
      <c r="O92">
        <v>1</v>
      </c>
      <c r="P92" t="s">
        <v>378</v>
      </c>
      <c r="S92" t="s">
        <v>379</v>
      </c>
      <c r="T92" t="s">
        <v>380</v>
      </c>
      <c r="U92" t="s">
        <v>381</v>
      </c>
    </row>
    <row r="93" spans="1:21" ht="15" customHeight="1">
      <c r="A93">
        <v>93</v>
      </c>
      <c r="B93">
        <v>35.927981000000003</v>
      </c>
      <c r="C93">
        <v>74.296997000000005</v>
      </c>
      <c r="D93" t="s">
        <v>175</v>
      </c>
      <c r="E93" t="s">
        <v>176</v>
      </c>
      <c r="F93" t="s">
        <v>382</v>
      </c>
      <c r="G93" s="9">
        <v>38550</v>
      </c>
      <c r="H93">
        <v>7</v>
      </c>
      <c r="I93">
        <v>17</v>
      </c>
      <c r="J93">
        <v>2005</v>
      </c>
      <c r="K93" t="s">
        <v>23</v>
      </c>
      <c r="L93" t="s">
        <v>24</v>
      </c>
      <c r="M93">
        <v>4</v>
      </c>
      <c r="N93" t="s">
        <v>383</v>
      </c>
      <c r="O93">
        <v>6</v>
      </c>
      <c r="P93" t="s">
        <v>384</v>
      </c>
      <c r="S93" t="s">
        <v>385</v>
      </c>
      <c r="T93" t="s">
        <v>386</v>
      </c>
    </row>
    <row r="94" spans="1:21" ht="15" customHeight="1">
      <c r="A94">
        <v>94</v>
      </c>
      <c r="B94">
        <v>35.921725000000002</v>
      </c>
      <c r="C94">
        <v>74.287355000000005</v>
      </c>
      <c r="D94" t="s">
        <v>175</v>
      </c>
      <c r="E94" t="s">
        <v>176</v>
      </c>
      <c r="G94" s="9">
        <v>38551</v>
      </c>
      <c r="H94">
        <v>7</v>
      </c>
      <c r="I94">
        <v>18</v>
      </c>
      <c r="J94">
        <v>2005</v>
      </c>
      <c r="K94" t="s">
        <v>81</v>
      </c>
      <c r="L94" t="s">
        <v>387</v>
      </c>
      <c r="M94">
        <v>1</v>
      </c>
      <c r="N94" t="s">
        <v>388</v>
      </c>
      <c r="S94" t="s">
        <v>389</v>
      </c>
      <c r="T94" t="s">
        <v>390</v>
      </c>
    </row>
    <row r="95" spans="1:21" ht="15" customHeight="1">
      <c r="A95">
        <v>95</v>
      </c>
      <c r="B95">
        <v>35.922629000000001</v>
      </c>
      <c r="C95">
        <v>74.320210000000003</v>
      </c>
      <c r="D95" t="s">
        <v>175</v>
      </c>
      <c r="E95" t="s">
        <v>176</v>
      </c>
      <c r="F95" t="s">
        <v>391</v>
      </c>
      <c r="G95" s="9">
        <v>38553</v>
      </c>
      <c r="H95">
        <v>7</v>
      </c>
      <c r="I95">
        <v>20</v>
      </c>
      <c r="J95">
        <v>2005</v>
      </c>
      <c r="K95" t="s">
        <v>81</v>
      </c>
      <c r="L95" t="s">
        <v>387</v>
      </c>
      <c r="M95">
        <v>3</v>
      </c>
      <c r="N95" t="s">
        <v>392</v>
      </c>
      <c r="S95" t="s">
        <v>393</v>
      </c>
      <c r="T95" t="s">
        <v>394</v>
      </c>
    </row>
    <row r="96" spans="1:21" ht="15" customHeight="1">
      <c r="A96">
        <v>96</v>
      </c>
      <c r="B96">
        <v>35.904415999999998</v>
      </c>
      <c r="C96">
        <v>74.352844000000005</v>
      </c>
      <c r="D96" t="s">
        <v>175</v>
      </c>
      <c r="E96" t="s">
        <v>176</v>
      </c>
      <c r="F96" t="s">
        <v>395</v>
      </c>
      <c r="G96" s="9">
        <v>38553</v>
      </c>
      <c r="H96">
        <v>7</v>
      </c>
      <c r="I96">
        <v>20</v>
      </c>
      <c r="J96">
        <v>2005</v>
      </c>
      <c r="K96" t="s">
        <v>81</v>
      </c>
      <c r="L96" t="s">
        <v>387</v>
      </c>
      <c r="M96">
        <v>1</v>
      </c>
      <c r="N96" t="s">
        <v>396</v>
      </c>
      <c r="S96" t="s">
        <v>397</v>
      </c>
      <c r="T96" t="s">
        <v>398</v>
      </c>
    </row>
    <row r="97" spans="1:21" ht="15" customHeight="1">
      <c r="A97">
        <v>97</v>
      </c>
      <c r="B97">
        <v>35.926876999999998</v>
      </c>
      <c r="C97">
        <v>74.253050000000002</v>
      </c>
      <c r="D97" t="s">
        <v>175</v>
      </c>
      <c r="E97" t="s">
        <v>176</v>
      </c>
      <c r="F97" t="s">
        <v>399</v>
      </c>
      <c r="G97" s="9">
        <v>38554</v>
      </c>
      <c r="H97">
        <v>7</v>
      </c>
      <c r="I97">
        <v>21</v>
      </c>
      <c r="J97">
        <v>2005</v>
      </c>
      <c r="K97" t="s">
        <v>81</v>
      </c>
      <c r="L97" t="s">
        <v>387</v>
      </c>
      <c r="M97">
        <v>1</v>
      </c>
      <c r="N97" t="s">
        <v>400</v>
      </c>
      <c r="S97" t="s">
        <v>397</v>
      </c>
      <c r="T97" t="s">
        <v>398</v>
      </c>
    </row>
    <row r="98" spans="1:21" ht="15" customHeight="1">
      <c r="A98">
        <v>98</v>
      </c>
      <c r="B98">
        <v>36.047432999999998</v>
      </c>
      <c r="C98">
        <v>74.152800999999997</v>
      </c>
      <c r="D98" t="s">
        <v>175</v>
      </c>
      <c r="E98" t="s">
        <v>176</v>
      </c>
      <c r="F98" t="s">
        <v>347</v>
      </c>
      <c r="G98" t="s">
        <v>401</v>
      </c>
      <c r="H98">
        <v>7</v>
      </c>
      <c r="I98" t="s">
        <v>402</v>
      </c>
      <c r="J98">
        <v>2005</v>
      </c>
      <c r="K98" t="s">
        <v>81</v>
      </c>
      <c r="L98" t="s">
        <v>178</v>
      </c>
      <c r="M98">
        <v>1</v>
      </c>
      <c r="N98" t="s">
        <v>403</v>
      </c>
      <c r="S98" t="s">
        <v>404</v>
      </c>
      <c r="T98" t="s">
        <v>390</v>
      </c>
    </row>
    <row r="99" spans="1:21" ht="15" customHeight="1">
      <c r="A99">
        <v>99</v>
      </c>
      <c r="B99">
        <v>35.926876999999998</v>
      </c>
      <c r="C99">
        <v>74.253050000000002</v>
      </c>
      <c r="D99" t="s">
        <v>175</v>
      </c>
      <c r="E99" t="s">
        <v>176</v>
      </c>
      <c r="F99" t="s">
        <v>399</v>
      </c>
      <c r="G99" t="s">
        <v>401</v>
      </c>
      <c r="H99">
        <v>7</v>
      </c>
      <c r="I99" t="s">
        <v>402</v>
      </c>
      <c r="J99">
        <v>2005</v>
      </c>
      <c r="K99" t="s">
        <v>81</v>
      </c>
      <c r="L99" t="s">
        <v>387</v>
      </c>
      <c r="M99">
        <v>1</v>
      </c>
      <c r="N99" t="s">
        <v>405</v>
      </c>
      <c r="S99" t="s">
        <v>406</v>
      </c>
      <c r="T99" t="s">
        <v>390</v>
      </c>
    </row>
    <row r="100" spans="1:21" ht="15" customHeight="1">
      <c r="A100">
        <v>100</v>
      </c>
      <c r="B100">
        <v>30.079640999999999</v>
      </c>
      <c r="C100">
        <v>66.992542</v>
      </c>
      <c r="D100" t="s">
        <v>186</v>
      </c>
      <c r="E100" t="s">
        <v>191</v>
      </c>
      <c r="F100" t="s">
        <v>196</v>
      </c>
      <c r="G100" s="9">
        <v>38608</v>
      </c>
      <c r="H100">
        <v>9</v>
      </c>
      <c r="I100">
        <v>13</v>
      </c>
      <c r="J100">
        <v>2005</v>
      </c>
      <c r="K100" t="s">
        <v>23</v>
      </c>
      <c r="L100" t="s">
        <v>24</v>
      </c>
      <c r="M100">
        <v>1</v>
      </c>
      <c r="N100" t="s">
        <v>407</v>
      </c>
      <c r="S100" t="s">
        <v>408</v>
      </c>
      <c r="T100" t="s">
        <v>409</v>
      </c>
      <c r="U100" t="s">
        <v>410</v>
      </c>
    </row>
    <row r="101" spans="1:21" ht="15" customHeight="1">
      <c r="A101">
        <v>101</v>
      </c>
      <c r="B101">
        <v>30.079640999999999</v>
      </c>
      <c r="C101">
        <v>66.992542</v>
      </c>
      <c r="D101" t="s">
        <v>186</v>
      </c>
      <c r="E101" t="s">
        <v>191</v>
      </c>
      <c r="F101" t="s">
        <v>196</v>
      </c>
      <c r="G101" s="9">
        <v>38609</v>
      </c>
      <c r="H101">
        <v>9</v>
      </c>
      <c r="I101">
        <v>14</v>
      </c>
      <c r="J101">
        <v>2005</v>
      </c>
      <c r="K101" t="s">
        <v>23</v>
      </c>
      <c r="L101" t="s">
        <v>24</v>
      </c>
      <c r="M101">
        <v>1</v>
      </c>
      <c r="N101" t="s">
        <v>411</v>
      </c>
      <c r="S101" t="s">
        <v>412</v>
      </c>
      <c r="T101" t="s">
        <v>410</v>
      </c>
    </row>
    <row r="102" spans="1:21" ht="15" customHeight="1">
      <c r="A102">
        <v>102</v>
      </c>
      <c r="B102">
        <v>33.612332000000002</v>
      </c>
      <c r="C102">
        <v>73.044548000000006</v>
      </c>
      <c r="D102" t="s">
        <v>53</v>
      </c>
      <c r="E102" t="s">
        <v>58</v>
      </c>
      <c r="G102" s="9">
        <v>38624</v>
      </c>
      <c r="H102">
        <v>9</v>
      </c>
      <c r="I102">
        <v>29</v>
      </c>
      <c r="J102">
        <v>2005</v>
      </c>
      <c r="K102" t="s">
        <v>23</v>
      </c>
      <c r="L102" t="s">
        <v>149</v>
      </c>
      <c r="S102" t="s">
        <v>413</v>
      </c>
      <c r="T102" t="s">
        <v>414</v>
      </c>
    </row>
    <row r="103" spans="1:21" ht="15" customHeight="1">
      <c r="A103">
        <v>103</v>
      </c>
      <c r="B103">
        <v>24.87538</v>
      </c>
      <c r="C103">
        <v>67.035284000000004</v>
      </c>
      <c r="D103" t="s">
        <v>27</v>
      </c>
      <c r="E103" t="s">
        <v>28</v>
      </c>
      <c r="F103" t="s">
        <v>68</v>
      </c>
      <c r="G103" s="9">
        <v>38628</v>
      </c>
      <c r="H103">
        <v>10</v>
      </c>
      <c r="I103">
        <v>3</v>
      </c>
      <c r="J103">
        <v>2005</v>
      </c>
      <c r="K103" t="s">
        <v>23</v>
      </c>
      <c r="L103" t="s">
        <v>149</v>
      </c>
      <c r="S103" t="s">
        <v>415</v>
      </c>
      <c r="T103" t="s">
        <v>416</v>
      </c>
    </row>
    <row r="104" spans="1:21" ht="15" customHeight="1">
      <c r="A104">
        <v>104</v>
      </c>
      <c r="B104">
        <v>30.079640999999999</v>
      </c>
      <c r="C104">
        <v>66.992542</v>
      </c>
      <c r="D104" t="s">
        <v>186</v>
      </c>
      <c r="E104" t="s">
        <v>191</v>
      </c>
      <c r="F104" t="s">
        <v>196</v>
      </c>
      <c r="G104" s="9">
        <v>38651</v>
      </c>
      <c r="H104">
        <v>10</v>
      </c>
      <c r="I104">
        <v>26</v>
      </c>
      <c r="J104">
        <v>2005</v>
      </c>
      <c r="K104" t="s">
        <v>23</v>
      </c>
      <c r="L104" t="s">
        <v>24</v>
      </c>
      <c r="M104">
        <v>1</v>
      </c>
      <c r="N104" t="s">
        <v>417</v>
      </c>
      <c r="S104" t="s">
        <v>418</v>
      </c>
      <c r="T104" t="s">
        <v>419</v>
      </c>
    </row>
    <row r="105" spans="1:21" ht="15" customHeight="1">
      <c r="A105">
        <v>105</v>
      </c>
      <c r="B105">
        <v>33.538102000000002</v>
      </c>
      <c r="C105">
        <v>71.055425</v>
      </c>
      <c r="D105" t="s">
        <v>20</v>
      </c>
      <c r="E105" t="s">
        <v>420</v>
      </c>
      <c r="F105" t="s">
        <v>421</v>
      </c>
      <c r="G105" s="9">
        <v>38757</v>
      </c>
      <c r="H105">
        <v>2</v>
      </c>
      <c r="I105">
        <v>9</v>
      </c>
      <c r="J105">
        <v>2006</v>
      </c>
      <c r="K105" t="s">
        <v>23</v>
      </c>
      <c r="L105" t="s">
        <v>107</v>
      </c>
      <c r="M105">
        <v>37</v>
      </c>
      <c r="N105" t="s">
        <v>422</v>
      </c>
      <c r="O105">
        <v>91</v>
      </c>
      <c r="S105" t="s">
        <v>423</v>
      </c>
      <c r="T105" t="s">
        <v>424</v>
      </c>
      <c r="U105" t="s">
        <v>425</v>
      </c>
    </row>
    <row r="106" spans="1:21" ht="15" customHeight="1">
      <c r="A106">
        <v>106</v>
      </c>
      <c r="B106">
        <v>34.010264999999997</v>
      </c>
      <c r="C106">
        <v>71.567504</v>
      </c>
      <c r="D106" t="s">
        <v>20</v>
      </c>
      <c r="E106" t="s">
        <v>426</v>
      </c>
      <c r="F106" t="s">
        <v>427</v>
      </c>
      <c r="G106" s="9">
        <v>38803</v>
      </c>
      <c r="H106">
        <v>3</v>
      </c>
      <c r="J106">
        <v>2006</v>
      </c>
      <c r="K106" t="s">
        <v>23</v>
      </c>
      <c r="L106" t="s">
        <v>24</v>
      </c>
      <c r="Q106">
        <v>1</v>
      </c>
      <c r="R106" t="s">
        <v>428</v>
      </c>
      <c r="S106" t="s">
        <v>429</v>
      </c>
      <c r="T106" t="s">
        <v>430</v>
      </c>
    </row>
    <row r="107" spans="1:21" ht="15" customHeight="1">
      <c r="A107">
        <v>107</v>
      </c>
      <c r="B107">
        <v>24.938748</v>
      </c>
      <c r="C107">
        <v>67.104438999999999</v>
      </c>
      <c r="D107" t="s">
        <v>27</v>
      </c>
      <c r="E107" t="s">
        <v>28</v>
      </c>
      <c r="F107" t="s">
        <v>29</v>
      </c>
      <c r="G107" s="9">
        <v>38813</v>
      </c>
      <c r="H107">
        <v>4</v>
      </c>
      <c r="I107">
        <v>6</v>
      </c>
      <c r="J107">
        <v>2006</v>
      </c>
      <c r="K107" t="s">
        <v>23</v>
      </c>
      <c r="L107" t="s">
        <v>107</v>
      </c>
      <c r="M107">
        <v>0</v>
      </c>
      <c r="O107">
        <v>4</v>
      </c>
      <c r="P107" t="s">
        <v>431</v>
      </c>
      <c r="Q107">
        <v>1</v>
      </c>
      <c r="R107" t="s">
        <v>432</v>
      </c>
      <c r="S107" t="s">
        <v>433</v>
      </c>
      <c r="T107" t="s">
        <v>434</v>
      </c>
    </row>
    <row r="108" spans="1:21" ht="15" customHeight="1">
      <c r="A108">
        <v>108</v>
      </c>
      <c r="B108">
        <v>24.87538</v>
      </c>
      <c r="C108">
        <v>67.035284000000004</v>
      </c>
      <c r="D108" t="s">
        <v>27</v>
      </c>
      <c r="E108" t="s">
        <v>28</v>
      </c>
      <c r="F108" t="s">
        <v>68</v>
      </c>
      <c r="G108" s="9">
        <v>38818</v>
      </c>
      <c r="H108">
        <v>4</v>
      </c>
      <c r="I108">
        <v>11</v>
      </c>
      <c r="J108">
        <v>2006</v>
      </c>
      <c r="K108" t="s">
        <v>23</v>
      </c>
      <c r="L108" t="s">
        <v>435</v>
      </c>
      <c r="M108">
        <v>57</v>
      </c>
      <c r="N108" t="s">
        <v>436</v>
      </c>
      <c r="O108">
        <v>104</v>
      </c>
      <c r="S108" t="s">
        <v>437</v>
      </c>
      <c r="T108" t="s">
        <v>438</v>
      </c>
      <c r="U108" t="s">
        <v>439</v>
      </c>
    </row>
    <row r="109" spans="1:21" ht="15" customHeight="1">
      <c r="A109">
        <v>109</v>
      </c>
      <c r="B109">
        <v>31.441406000000001</v>
      </c>
      <c r="C109">
        <v>73.080789999999993</v>
      </c>
      <c r="D109" t="s">
        <v>53</v>
      </c>
      <c r="E109" t="s">
        <v>440</v>
      </c>
      <c r="F109" t="s">
        <v>441</v>
      </c>
      <c r="G109" s="9">
        <v>38825</v>
      </c>
      <c r="H109">
        <v>4</v>
      </c>
      <c r="I109">
        <v>18</v>
      </c>
      <c r="J109">
        <v>2006</v>
      </c>
      <c r="K109" t="s">
        <v>23</v>
      </c>
      <c r="L109" t="s">
        <v>24</v>
      </c>
      <c r="M109">
        <v>2</v>
      </c>
      <c r="N109" t="s">
        <v>442</v>
      </c>
      <c r="S109" t="s">
        <v>443</v>
      </c>
      <c r="T109" t="s">
        <v>444</v>
      </c>
    </row>
    <row r="110" spans="1:21" ht="15" customHeight="1">
      <c r="A110">
        <v>110</v>
      </c>
      <c r="B110">
        <v>32.553685999999999</v>
      </c>
      <c r="C110">
        <v>73.207127</v>
      </c>
      <c r="D110" t="s">
        <v>53</v>
      </c>
      <c r="E110" t="s">
        <v>445</v>
      </c>
      <c r="G110" s="9">
        <v>38899</v>
      </c>
      <c r="H110">
        <v>7</v>
      </c>
      <c r="I110">
        <v>1</v>
      </c>
      <c r="J110">
        <v>2006</v>
      </c>
      <c r="K110" t="s">
        <v>23</v>
      </c>
      <c r="L110" t="s">
        <v>107</v>
      </c>
      <c r="M110">
        <v>1</v>
      </c>
      <c r="N110" t="s">
        <v>446</v>
      </c>
      <c r="S110" t="s">
        <v>447</v>
      </c>
      <c r="T110" t="s">
        <v>448</v>
      </c>
    </row>
    <row r="111" spans="1:21" ht="15" customHeight="1">
      <c r="A111">
        <v>111</v>
      </c>
      <c r="B111">
        <v>24.938748</v>
      </c>
      <c r="C111">
        <v>67.104438999999999</v>
      </c>
      <c r="D111" t="s">
        <v>27</v>
      </c>
      <c r="E111" t="s">
        <v>28</v>
      </c>
      <c r="F111" t="s">
        <v>29</v>
      </c>
      <c r="G111" s="9">
        <v>38912</v>
      </c>
      <c r="H111">
        <v>7</v>
      </c>
      <c r="I111">
        <v>14</v>
      </c>
      <c r="J111">
        <v>2006</v>
      </c>
      <c r="K111" t="s">
        <v>23</v>
      </c>
      <c r="L111" t="s">
        <v>107</v>
      </c>
      <c r="M111">
        <v>2</v>
      </c>
      <c r="N111" t="s">
        <v>449</v>
      </c>
      <c r="O111">
        <v>3</v>
      </c>
      <c r="P111" t="s">
        <v>450</v>
      </c>
      <c r="S111" t="s">
        <v>451</v>
      </c>
      <c r="T111" t="s">
        <v>452</v>
      </c>
      <c r="U111" t="s">
        <v>453</v>
      </c>
    </row>
    <row r="112" spans="1:21" ht="15" customHeight="1">
      <c r="A112">
        <v>112</v>
      </c>
      <c r="B112">
        <v>32.962586000000002</v>
      </c>
      <c r="C112">
        <v>70.069084000000004</v>
      </c>
      <c r="D112" t="s">
        <v>454</v>
      </c>
      <c r="E112" t="s">
        <v>455</v>
      </c>
      <c r="G112" s="9">
        <v>38996</v>
      </c>
      <c r="H112">
        <v>10</v>
      </c>
      <c r="I112">
        <v>6</v>
      </c>
      <c r="J112">
        <v>2006</v>
      </c>
      <c r="K112" t="s">
        <v>81</v>
      </c>
      <c r="L112" t="s">
        <v>178</v>
      </c>
      <c r="M112">
        <v>23</v>
      </c>
      <c r="O112">
        <v>30</v>
      </c>
      <c r="S112" t="s">
        <v>456</v>
      </c>
      <c r="T112" t="s">
        <v>457</v>
      </c>
    </row>
    <row r="113" spans="1:21" ht="15" customHeight="1">
      <c r="A113">
        <v>113</v>
      </c>
      <c r="B113">
        <v>30.192025000000001</v>
      </c>
      <c r="C113">
        <v>66.973759000000001</v>
      </c>
      <c r="D113" t="s">
        <v>186</v>
      </c>
      <c r="E113" t="s">
        <v>191</v>
      </c>
      <c r="F113" t="s">
        <v>458</v>
      </c>
      <c r="G113" s="9">
        <v>39019</v>
      </c>
      <c r="H113">
        <v>10</v>
      </c>
      <c r="I113">
        <v>29</v>
      </c>
      <c r="J113">
        <v>2006</v>
      </c>
      <c r="K113" t="s">
        <v>23</v>
      </c>
      <c r="L113" t="s">
        <v>24</v>
      </c>
      <c r="M113">
        <v>1</v>
      </c>
      <c r="N113" t="s">
        <v>459</v>
      </c>
      <c r="S113" t="s">
        <v>460</v>
      </c>
      <c r="T113" t="s">
        <v>461</v>
      </c>
    </row>
    <row r="114" spans="1:21" ht="15" customHeight="1">
      <c r="A114">
        <v>114</v>
      </c>
      <c r="B114">
        <v>34.015101999999999</v>
      </c>
      <c r="C114">
        <v>71.543554999999998</v>
      </c>
      <c r="D114" t="s">
        <v>20</v>
      </c>
      <c r="E114" t="s">
        <v>426</v>
      </c>
      <c r="F114" t="s">
        <v>462</v>
      </c>
      <c r="G114" s="9">
        <v>39086</v>
      </c>
      <c r="H114">
        <v>1</v>
      </c>
      <c r="I114">
        <v>4</v>
      </c>
      <c r="J114">
        <v>2007</v>
      </c>
      <c r="K114" t="s">
        <v>23</v>
      </c>
      <c r="L114" t="s">
        <v>24</v>
      </c>
      <c r="M114">
        <v>1</v>
      </c>
      <c r="N114" t="s">
        <v>463</v>
      </c>
      <c r="S114" t="s">
        <v>464</v>
      </c>
      <c r="T114" t="s">
        <v>465</v>
      </c>
    </row>
    <row r="115" spans="1:21" ht="15" customHeight="1">
      <c r="A115">
        <v>115</v>
      </c>
      <c r="B115">
        <v>24.841581000000001</v>
      </c>
      <c r="C115">
        <v>67.355750999999998</v>
      </c>
      <c r="D115" t="s">
        <v>27</v>
      </c>
      <c r="E115" t="s">
        <v>28</v>
      </c>
      <c r="F115" t="s">
        <v>466</v>
      </c>
      <c r="G115" s="9">
        <v>39092</v>
      </c>
      <c r="H115">
        <v>1</v>
      </c>
      <c r="I115">
        <v>10</v>
      </c>
      <c r="J115">
        <v>2007</v>
      </c>
      <c r="K115" t="s">
        <v>23</v>
      </c>
      <c r="L115" t="s">
        <v>24</v>
      </c>
      <c r="M115">
        <v>1</v>
      </c>
      <c r="N115" t="s">
        <v>467</v>
      </c>
      <c r="S115" t="s">
        <v>468</v>
      </c>
      <c r="T115" t="s">
        <v>469</v>
      </c>
    </row>
    <row r="116" spans="1:21" ht="15" customHeight="1">
      <c r="A116">
        <v>116</v>
      </c>
      <c r="B116">
        <v>33.538102000000002</v>
      </c>
      <c r="C116">
        <v>71.055425</v>
      </c>
      <c r="D116" t="s">
        <v>20</v>
      </c>
      <c r="E116" t="s">
        <v>420</v>
      </c>
      <c r="F116" t="s">
        <v>470</v>
      </c>
      <c r="G116" s="9">
        <v>39107</v>
      </c>
      <c r="H116">
        <v>1</v>
      </c>
      <c r="I116">
        <v>25</v>
      </c>
      <c r="J116">
        <v>2007</v>
      </c>
      <c r="K116" t="s">
        <v>23</v>
      </c>
      <c r="L116" t="s">
        <v>107</v>
      </c>
      <c r="M116">
        <v>1</v>
      </c>
      <c r="N116" t="s">
        <v>471</v>
      </c>
      <c r="O116">
        <v>6</v>
      </c>
      <c r="P116" t="s">
        <v>472</v>
      </c>
      <c r="S116" t="s">
        <v>473</v>
      </c>
      <c r="T116" t="s">
        <v>474</v>
      </c>
    </row>
    <row r="117" spans="1:21" ht="15" customHeight="1">
      <c r="A117">
        <v>117</v>
      </c>
      <c r="B117">
        <v>34.008130999999999</v>
      </c>
      <c r="C117">
        <v>71.570385000000002</v>
      </c>
      <c r="D117" t="s">
        <v>20</v>
      </c>
      <c r="E117" t="s">
        <v>426</v>
      </c>
      <c r="F117" t="s">
        <v>475</v>
      </c>
      <c r="G117" s="9">
        <v>39109</v>
      </c>
      <c r="H117">
        <v>1</v>
      </c>
      <c r="I117">
        <v>27</v>
      </c>
      <c r="J117">
        <v>2007</v>
      </c>
      <c r="K117" t="s">
        <v>23</v>
      </c>
      <c r="L117" t="s">
        <v>107</v>
      </c>
      <c r="M117">
        <v>13</v>
      </c>
      <c r="N117" t="s">
        <v>476</v>
      </c>
      <c r="O117">
        <v>30</v>
      </c>
      <c r="P117" t="s">
        <v>477</v>
      </c>
      <c r="S117" t="s">
        <v>478</v>
      </c>
      <c r="T117" t="s">
        <v>479</v>
      </c>
      <c r="U117" t="s">
        <v>480</v>
      </c>
    </row>
    <row r="118" spans="1:21" ht="15" customHeight="1">
      <c r="A118">
        <v>118</v>
      </c>
      <c r="B118">
        <v>31.574952</v>
      </c>
      <c r="C118">
        <v>74.424771000000007</v>
      </c>
      <c r="D118" t="s">
        <v>53</v>
      </c>
      <c r="E118" t="s">
        <v>143</v>
      </c>
      <c r="F118" t="s">
        <v>481</v>
      </c>
      <c r="G118" s="9">
        <v>39109</v>
      </c>
      <c r="H118">
        <v>1</v>
      </c>
      <c r="I118">
        <v>27</v>
      </c>
      <c r="J118">
        <v>2007</v>
      </c>
      <c r="K118" t="s">
        <v>23</v>
      </c>
      <c r="L118" t="s">
        <v>24</v>
      </c>
      <c r="S118" t="s">
        <v>482</v>
      </c>
      <c r="T118" t="s">
        <v>483</v>
      </c>
    </row>
    <row r="119" spans="1:21" ht="15" customHeight="1">
      <c r="A119">
        <v>119</v>
      </c>
      <c r="B119">
        <v>28.278231000000002</v>
      </c>
      <c r="C119">
        <v>68.451862000000006</v>
      </c>
      <c r="D119" t="s">
        <v>27</v>
      </c>
      <c r="E119" t="s">
        <v>484</v>
      </c>
      <c r="F119" t="s">
        <v>485</v>
      </c>
      <c r="G119" s="9">
        <v>39110</v>
      </c>
      <c r="H119">
        <v>1</v>
      </c>
      <c r="I119">
        <v>28</v>
      </c>
      <c r="J119">
        <v>2007</v>
      </c>
      <c r="K119" t="s">
        <v>81</v>
      </c>
      <c r="L119" t="s">
        <v>178</v>
      </c>
      <c r="S119" t="s">
        <v>486</v>
      </c>
      <c r="T119" t="s">
        <v>487</v>
      </c>
    </row>
    <row r="120" spans="1:21" ht="15" customHeight="1">
      <c r="A120">
        <v>120</v>
      </c>
      <c r="B120">
        <v>31.829951000000001</v>
      </c>
      <c r="C120">
        <v>70.911573000000004</v>
      </c>
      <c r="D120" t="s">
        <v>20</v>
      </c>
      <c r="E120" t="s">
        <v>21</v>
      </c>
      <c r="F120" t="s">
        <v>488</v>
      </c>
      <c r="G120" s="9">
        <v>39111</v>
      </c>
      <c r="H120">
        <v>1</v>
      </c>
      <c r="I120">
        <v>29</v>
      </c>
      <c r="J120">
        <v>2007</v>
      </c>
      <c r="K120" t="s">
        <v>23</v>
      </c>
      <c r="L120" t="s">
        <v>107</v>
      </c>
      <c r="M120">
        <v>3</v>
      </c>
      <c r="N120" t="s">
        <v>489</v>
      </c>
      <c r="O120">
        <v>6</v>
      </c>
      <c r="S120" t="s">
        <v>490</v>
      </c>
      <c r="T120" t="s">
        <v>491</v>
      </c>
    </row>
    <row r="121" spans="1:21" ht="15" customHeight="1">
      <c r="A121">
        <v>121</v>
      </c>
      <c r="B121">
        <v>32.989731999999997</v>
      </c>
      <c r="C121">
        <v>70.605682999999999</v>
      </c>
      <c r="D121" t="s">
        <v>20</v>
      </c>
      <c r="E121" t="s">
        <v>492</v>
      </c>
      <c r="F121" t="s">
        <v>493</v>
      </c>
      <c r="G121" s="9">
        <v>39111</v>
      </c>
      <c r="H121">
        <v>1</v>
      </c>
      <c r="I121">
        <v>29</v>
      </c>
      <c r="J121">
        <v>2007</v>
      </c>
      <c r="K121" t="s">
        <v>23</v>
      </c>
      <c r="L121" t="s">
        <v>24</v>
      </c>
      <c r="O121">
        <v>13</v>
      </c>
      <c r="S121" t="s">
        <v>494</v>
      </c>
      <c r="T121" t="s">
        <v>491</v>
      </c>
    </row>
    <row r="122" spans="1:21" ht="15" customHeight="1">
      <c r="A122">
        <v>122</v>
      </c>
      <c r="B122">
        <v>27.961808000000001</v>
      </c>
      <c r="C122">
        <v>68.642278000000005</v>
      </c>
      <c r="D122" t="s">
        <v>27</v>
      </c>
      <c r="E122" t="s">
        <v>495</v>
      </c>
      <c r="F122" t="s">
        <v>496</v>
      </c>
      <c r="G122" s="9">
        <v>39113</v>
      </c>
      <c r="H122">
        <v>1</v>
      </c>
      <c r="I122">
        <v>31</v>
      </c>
      <c r="J122">
        <v>2007</v>
      </c>
      <c r="K122" t="s">
        <v>81</v>
      </c>
      <c r="L122" t="s">
        <v>178</v>
      </c>
      <c r="O122">
        <v>2</v>
      </c>
      <c r="P122" t="s">
        <v>497</v>
      </c>
      <c r="S122" t="s">
        <v>498</v>
      </c>
      <c r="T122" t="s">
        <v>499</v>
      </c>
    </row>
    <row r="123" spans="1:21" ht="15" customHeight="1">
      <c r="A123">
        <v>123</v>
      </c>
      <c r="B123">
        <v>26.753274999999999</v>
      </c>
      <c r="C123">
        <v>67.474911000000006</v>
      </c>
      <c r="D123" t="s">
        <v>27</v>
      </c>
      <c r="E123" t="s">
        <v>500</v>
      </c>
      <c r="F123" t="s">
        <v>501</v>
      </c>
      <c r="G123" s="9">
        <v>39113</v>
      </c>
      <c r="H123">
        <v>1</v>
      </c>
      <c r="I123">
        <v>31</v>
      </c>
      <c r="J123">
        <v>2007</v>
      </c>
      <c r="K123" t="s">
        <v>81</v>
      </c>
      <c r="L123" t="s">
        <v>178</v>
      </c>
      <c r="S123" t="s">
        <v>502</v>
      </c>
      <c r="T123" t="s">
        <v>499</v>
      </c>
    </row>
    <row r="124" spans="1:21" ht="15" customHeight="1">
      <c r="A124">
        <v>124</v>
      </c>
      <c r="B124">
        <v>26.694244999999999</v>
      </c>
      <c r="C124">
        <v>67.614448999999993</v>
      </c>
      <c r="D124" t="s">
        <v>27</v>
      </c>
      <c r="E124" t="s">
        <v>500</v>
      </c>
      <c r="F124" t="s">
        <v>503</v>
      </c>
      <c r="G124" s="9">
        <v>39113</v>
      </c>
      <c r="H124">
        <v>1</v>
      </c>
      <c r="I124">
        <v>31</v>
      </c>
      <c r="J124">
        <v>2007</v>
      </c>
      <c r="K124" t="s">
        <v>81</v>
      </c>
      <c r="L124" t="s">
        <v>178</v>
      </c>
      <c r="S124" t="s">
        <v>504</v>
      </c>
      <c r="T124" t="s">
        <v>499</v>
      </c>
    </row>
    <row r="125" spans="1:21" ht="15" customHeight="1">
      <c r="A125">
        <v>125</v>
      </c>
      <c r="B125">
        <v>26.753274999999999</v>
      </c>
      <c r="C125">
        <v>67.474911000000006</v>
      </c>
      <c r="D125" t="s">
        <v>27</v>
      </c>
      <c r="E125" t="s">
        <v>500</v>
      </c>
      <c r="F125" t="s">
        <v>505</v>
      </c>
      <c r="G125" s="9">
        <v>39113</v>
      </c>
      <c r="H125">
        <v>1</v>
      </c>
      <c r="I125">
        <v>31</v>
      </c>
      <c r="J125">
        <v>2007</v>
      </c>
      <c r="K125" t="s">
        <v>81</v>
      </c>
      <c r="L125" t="s">
        <v>178</v>
      </c>
      <c r="S125" t="s">
        <v>506</v>
      </c>
      <c r="T125" t="s">
        <v>499</v>
      </c>
    </row>
    <row r="126" spans="1:21" ht="15" customHeight="1">
      <c r="A126">
        <v>126</v>
      </c>
      <c r="B126">
        <v>32.989731999999997</v>
      </c>
      <c r="C126">
        <v>70.605682999999999</v>
      </c>
      <c r="D126" t="s">
        <v>20</v>
      </c>
      <c r="E126" t="s">
        <v>492</v>
      </c>
      <c r="G126" s="9">
        <v>39118</v>
      </c>
      <c r="H126">
        <v>2</v>
      </c>
      <c r="I126">
        <v>5</v>
      </c>
      <c r="J126">
        <v>2007</v>
      </c>
      <c r="K126" t="s">
        <v>23</v>
      </c>
      <c r="L126" t="s">
        <v>24</v>
      </c>
      <c r="S126" t="s">
        <v>507</v>
      </c>
      <c r="T126" t="s">
        <v>508</v>
      </c>
    </row>
    <row r="127" spans="1:21" ht="15" customHeight="1">
      <c r="A127">
        <v>127</v>
      </c>
      <c r="B127">
        <v>31.831479000000002</v>
      </c>
      <c r="C127">
        <v>70.909486999999999</v>
      </c>
      <c r="D127" t="s">
        <v>20</v>
      </c>
      <c r="E127" t="s">
        <v>21</v>
      </c>
      <c r="F127" t="s">
        <v>509</v>
      </c>
      <c r="G127" s="9">
        <v>39127</v>
      </c>
      <c r="H127">
        <v>2</v>
      </c>
      <c r="I127">
        <v>14</v>
      </c>
      <c r="J127">
        <v>2007</v>
      </c>
      <c r="K127" t="s">
        <v>23</v>
      </c>
      <c r="L127" t="s">
        <v>24</v>
      </c>
      <c r="M127">
        <v>1</v>
      </c>
      <c r="N127" t="s">
        <v>510</v>
      </c>
      <c r="S127" t="s">
        <v>511</v>
      </c>
      <c r="T127" t="s">
        <v>512</v>
      </c>
    </row>
    <row r="128" spans="1:21" ht="15" customHeight="1">
      <c r="A128">
        <v>128</v>
      </c>
      <c r="B128">
        <v>27.699145999999999</v>
      </c>
      <c r="C128">
        <v>68.866338999999996</v>
      </c>
      <c r="D128" t="s">
        <v>27</v>
      </c>
      <c r="E128" t="s">
        <v>513</v>
      </c>
      <c r="F128" t="s">
        <v>514</v>
      </c>
      <c r="G128" s="9">
        <v>39130</v>
      </c>
      <c r="H128">
        <v>2</v>
      </c>
      <c r="I128">
        <v>17</v>
      </c>
      <c r="J128">
        <v>2007</v>
      </c>
      <c r="K128" t="s">
        <v>23</v>
      </c>
      <c r="L128" t="s">
        <v>515</v>
      </c>
      <c r="S128" t="s">
        <v>516</v>
      </c>
      <c r="T128" t="s">
        <v>517</v>
      </c>
    </row>
    <row r="129" spans="1:21" ht="15" customHeight="1">
      <c r="A129">
        <v>129</v>
      </c>
      <c r="B129">
        <v>30.348731999999998</v>
      </c>
      <c r="C129">
        <v>73.387957</v>
      </c>
      <c r="D129" t="s">
        <v>53</v>
      </c>
      <c r="E129" t="s">
        <v>518</v>
      </c>
      <c r="G129" s="9">
        <v>39134</v>
      </c>
      <c r="H129">
        <v>2</v>
      </c>
      <c r="I129">
        <v>21</v>
      </c>
      <c r="J129">
        <v>2007</v>
      </c>
      <c r="K129" t="s">
        <v>23</v>
      </c>
      <c r="L129" t="s">
        <v>24</v>
      </c>
      <c r="M129">
        <v>1</v>
      </c>
      <c r="N129" t="s">
        <v>519</v>
      </c>
      <c r="S129" t="s">
        <v>520</v>
      </c>
      <c r="T129" t="s">
        <v>521</v>
      </c>
    </row>
    <row r="130" spans="1:21" ht="15" customHeight="1">
      <c r="A130">
        <v>130</v>
      </c>
      <c r="B130">
        <v>30.537129</v>
      </c>
      <c r="C130">
        <v>72.700653000000003</v>
      </c>
      <c r="D130" t="s">
        <v>53</v>
      </c>
      <c r="E130" t="s">
        <v>54</v>
      </c>
      <c r="G130" s="9">
        <v>39137</v>
      </c>
      <c r="H130">
        <v>2</v>
      </c>
      <c r="I130">
        <v>24</v>
      </c>
      <c r="J130">
        <v>2007</v>
      </c>
      <c r="K130" t="s">
        <v>23</v>
      </c>
      <c r="L130" t="s">
        <v>149</v>
      </c>
      <c r="M130">
        <v>3</v>
      </c>
      <c r="N130" t="s">
        <v>522</v>
      </c>
      <c r="S130" t="s">
        <v>523</v>
      </c>
      <c r="T130" t="s">
        <v>521</v>
      </c>
    </row>
    <row r="131" spans="1:21" ht="15" customHeight="1">
      <c r="A131">
        <v>131</v>
      </c>
      <c r="B131">
        <v>30.205024999999999</v>
      </c>
      <c r="C131">
        <v>71.459045000000003</v>
      </c>
      <c r="D131" t="s">
        <v>53</v>
      </c>
      <c r="E131" t="s">
        <v>135</v>
      </c>
      <c r="F131" t="s">
        <v>524</v>
      </c>
      <c r="G131" s="9">
        <v>39143</v>
      </c>
      <c r="H131">
        <v>3</v>
      </c>
      <c r="I131">
        <v>2</v>
      </c>
      <c r="J131">
        <v>2007</v>
      </c>
      <c r="K131" t="s">
        <v>23</v>
      </c>
      <c r="L131" t="s">
        <v>107</v>
      </c>
      <c r="M131">
        <v>3</v>
      </c>
      <c r="N131" t="s">
        <v>525</v>
      </c>
      <c r="O131">
        <v>10</v>
      </c>
      <c r="P131" t="s">
        <v>526</v>
      </c>
      <c r="S131" t="s">
        <v>527</v>
      </c>
      <c r="T131" t="s">
        <v>528</v>
      </c>
    </row>
    <row r="132" spans="1:21" ht="15" customHeight="1">
      <c r="A132">
        <v>132</v>
      </c>
      <c r="B132">
        <v>26.726292999999998</v>
      </c>
      <c r="C132">
        <v>67.769110999999995</v>
      </c>
      <c r="D132" t="s">
        <v>27</v>
      </c>
      <c r="E132" t="s">
        <v>500</v>
      </c>
      <c r="F132" t="s">
        <v>529</v>
      </c>
      <c r="G132" s="9">
        <v>39145</v>
      </c>
      <c r="H132">
        <v>3</v>
      </c>
      <c r="I132">
        <v>4</v>
      </c>
      <c r="J132">
        <v>2007</v>
      </c>
      <c r="K132" t="s">
        <v>81</v>
      </c>
      <c r="L132" t="s">
        <v>178</v>
      </c>
      <c r="S132" t="s">
        <v>530</v>
      </c>
      <c r="T132" t="s">
        <v>531</v>
      </c>
    </row>
    <row r="133" spans="1:21" ht="15" customHeight="1">
      <c r="A133">
        <v>133</v>
      </c>
      <c r="B133">
        <v>31.831479000000002</v>
      </c>
      <c r="C133">
        <v>70.909486999999999</v>
      </c>
      <c r="D133" t="s">
        <v>20</v>
      </c>
      <c r="E133" t="s">
        <v>21</v>
      </c>
      <c r="G133" s="9">
        <v>39150</v>
      </c>
      <c r="H133">
        <v>3</v>
      </c>
      <c r="I133">
        <v>9</v>
      </c>
      <c r="J133">
        <v>2007</v>
      </c>
      <c r="K133" t="s">
        <v>23</v>
      </c>
      <c r="L133" t="s">
        <v>24</v>
      </c>
      <c r="M133">
        <v>1</v>
      </c>
      <c r="N133" t="s">
        <v>532</v>
      </c>
      <c r="S133" t="s">
        <v>533</v>
      </c>
      <c r="T133" t="s">
        <v>534</v>
      </c>
    </row>
    <row r="134" spans="1:21" ht="15" customHeight="1">
      <c r="A134">
        <v>134</v>
      </c>
      <c r="B134">
        <v>31.831479000000002</v>
      </c>
      <c r="C134">
        <v>70.909486999999999</v>
      </c>
      <c r="D134" t="s">
        <v>20</v>
      </c>
      <c r="E134" t="s">
        <v>21</v>
      </c>
      <c r="G134" s="9">
        <v>39150</v>
      </c>
      <c r="H134">
        <v>3</v>
      </c>
      <c r="I134">
        <v>9</v>
      </c>
      <c r="J134">
        <v>2007</v>
      </c>
      <c r="K134" t="s">
        <v>23</v>
      </c>
      <c r="L134" t="s">
        <v>24</v>
      </c>
      <c r="M134">
        <v>1</v>
      </c>
      <c r="N134" t="s">
        <v>535</v>
      </c>
      <c r="S134" t="s">
        <v>536</v>
      </c>
      <c r="T134" t="s">
        <v>537</v>
      </c>
    </row>
    <row r="135" spans="1:21" ht="15" customHeight="1">
      <c r="A135">
        <v>135</v>
      </c>
      <c r="B135">
        <v>31.830936000000001</v>
      </c>
      <c r="C135">
        <v>70.901831000000001</v>
      </c>
      <c r="D135" t="s">
        <v>20</v>
      </c>
      <c r="E135" t="s">
        <v>21</v>
      </c>
      <c r="F135" t="s">
        <v>538</v>
      </c>
      <c r="G135" s="9">
        <v>39151</v>
      </c>
      <c r="H135">
        <v>3</v>
      </c>
      <c r="I135">
        <v>10</v>
      </c>
      <c r="J135">
        <v>2007</v>
      </c>
      <c r="K135" t="s">
        <v>23</v>
      </c>
      <c r="L135" t="s">
        <v>24</v>
      </c>
      <c r="M135">
        <v>1</v>
      </c>
      <c r="N135" t="s">
        <v>539</v>
      </c>
      <c r="S135" t="s">
        <v>540</v>
      </c>
      <c r="T135" t="s">
        <v>537</v>
      </c>
    </row>
    <row r="136" spans="1:21" ht="15" customHeight="1">
      <c r="A136">
        <v>136</v>
      </c>
      <c r="B136">
        <v>31.820142000000001</v>
      </c>
      <c r="C136">
        <v>70.902175</v>
      </c>
      <c r="D136" t="s">
        <v>20</v>
      </c>
      <c r="E136" t="s">
        <v>21</v>
      </c>
      <c r="F136" t="s">
        <v>541</v>
      </c>
      <c r="G136" s="9">
        <v>39151</v>
      </c>
      <c r="H136">
        <v>3</v>
      </c>
      <c r="I136">
        <v>10</v>
      </c>
      <c r="J136">
        <v>2007</v>
      </c>
      <c r="K136" t="s">
        <v>23</v>
      </c>
      <c r="L136" t="s">
        <v>24</v>
      </c>
      <c r="O136">
        <v>1</v>
      </c>
      <c r="P136" t="s">
        <v>542</v>
      </c>
      <c r="S136" t="s">
        <v>543</v>
      </c>
      <c r="T136" t="s">
        <v>537</v>
      </c>
    </row>
    <row r="137" spans="1:21" ht="15" customHeight="1">
      <c r="A137">
        <v>137</v>
      </c>
      <c r="B137">
        <v>31.823315000000001</v>
      </c>
      <c r="C137">
        <v>70.875793000000002</v>
      </c>
      <c r="D137" t="s">
        <v>20</v>
      </c>
      <c r="E137" t="s">
        <v>21</v>
      </c>
      <c r="F137" t="s">
        <v>544</v>
      </c>
      <c r="G137" s="9">
        <v>39153</v>
      </c>
      <c r="H137">
        <v>3</v>
      </c>
      <c r="I137">
        <v>12</v>
      </c>
      <c r="J137">
        <v>2007</v>
      </c>
      <c r="K137" t="s">
        <v>23</v>
      </c>
      <c r="L137" t="s">
        <v>24</v>
      </c>
      <c r="M137">
        <v>1</v>
      </c>
      <c r="N137" t="s">
        <v>545</v>
      </c>
      <c r="S137" t="s">
        <v>546</v>
      </c>
      <c r="T137" t="s">
        <v>547</v>
      </c>
    </row>
    <row r="138" spans="1:21" ht="15" customHeight="1">
      <c r="A138">
        <v>138</v>
      </c>
      <c r="B138">
        <v>31.831479000000002</v>
      </c>
      <c r="C138">
        <v>70.909486999999999</v>
      </c>
      <c r="D138" t="s">
        <v>20</v>
      </c>
      <c r="E138" t="s">
        <v>21</v>
      </c>
      <c r="G138" s="9">
        <v>39154</v>
      </c>
      <c r="H138">
        <v>3</v>
      </c>
      <c r="I138">
        <v>13</v>
      </c>
      <c r="J138">
        <v>2007</v>
      </c>
      <c r="K138" t="s">
        <v>23</v>
      </c>
      <c r="L138" t="s">
        <v>24</v>
      </c>
      <c r="M138">
        <v>1</v>
      </c>
      <c r="N138" t="s">
        <v>548</v>
      </c>
      <c r="S138" t="s">
        <v>549</v>
      </c>
      <c r="T138" t="s">
        <v>550</v>
      </c>
    </row>
    <row r="139" spans="1:21" ht="15" customHeight="1">
      <c r="A139">
        <v>139</v>
      </c>
      <c r="B139">
        <v>31.831479000000002</v>
      </c>
      <c r="C139">
        <v>70.909486999999999</v>
      </c>
      <c r="D139" t="s">
        <v>20</v>
      </c>
      <c r="E139" t="s">
        <v>21</v>
      </c>
      <c r="G139" s="9">
        <v>39154</v>
      </c>
      <c r="H139">
        <v>3</v>
      </c>
      <c r="I139">
        <v>13</v>
      </c>
      <c r="J139">
        <v>2007</v>
      </c>
      <c r="K139" t="s">
        <v>116</v>
      </c>
      <c r="L139" t="s">
        <v>266</v>
      </c>
      <c r="M139">
        <v>1</v>
      </c>
      <c r="N139" t="s">
        <v>551</v>
      </c>
      <c r="S139" t="s">
        <v>552</v>
      </c>
      <c r="T139" t="s">
        <v>550</v>
      </c>
    </row>
    <row r="140" spans="1:21" ht="15" customHeight="1">
      <c r="A140">
        <v>140</v>
      </c>
      <c r="B140">
        <v>31.831479000000002</v>
      </c>
      <c r="C140">
        <v>70.909486999999999</v>
      </c>
      <c r="D140" t="s">
        <v>20</v>
      </c>
      <c r="E140" t="s">
        <v>21</v>
      </c>
      <c r="G140" s="9">
        <v>39154</v>
      </c>
      <c r="H140">
        <v>3</v>
      </c>
      <c r="I140">
        <v>13</v>
      </c>
      <c r="J140">
        <v>2007</v>
      </c>
      <c r="K140" t="s">
        <v>116</v>
      </c>
      <c r="L140" t="s">
        <v>266</v>
      </c>
      <c r="O140">
        <v>1</v>
      </c>
      <c r="P140" t="s">
        <v>553</v>
      </c>
      <c r="S140" t="s">
        <v>554</v>
      </c>
      <c r="T140" t="s">
        <v>550</v>
      </c>
    </row>
    <row r="141" spans="1:21" ht="15" customHeight="1">
      <c r="A141">
        <v>141</v>
      </c>
      <c r="B141">
        <v>33.724339999999998</v>
      </c>
      <c r="C141">
        <v>70.320311000000004</v>
      </c>
      <c r="D141" t="s">
        <v>454</v>
      </c>
      <c r="E141" t="s">
        <v>555</v>
      </c>
      <c r="F141" t="s">
        <v>556</v>
      </c>
      <c r="G141" t="s">
        <v>557</v>
      </c>
      <c r="H141">
        <v>4</v>
      </c>
      <c r="I141">
        <v>1</v>
      </c>
      <c r="J141">
        <v>2007</v>
      </c>
      <c r="K141" t="s">
        <v>81</v>
      </c>
      <c r="L141" t="s">
        <v>178</v>
      </c>
      <c r="M141">
        <v>49</v>
      </c>
      <c r="O141">
        <v>115</v>
      </c>
      <c r="S141" t="s">
        <v>558</v>
      </c>
      <c r="T141" t="s">
        <v>559</v>
      </c>
      <c r="U141" t="s">
        <v>560</v>
      </c>
    </row>
    <row r="142" spans="1:21" ht="15" customHeight="1">
      <c r="A142">
        <v>142</v>
      </c>
      <c r="B142">
        <v>24.662773999999999</v>
      </c>
      <c r="C142">
        <v>68.839618999999999</v>
      </c>
      <c r="D142" t="s">
        <v>27</v>
      </c>
      <c r="E142" t="s">
        <v>561</v>
      </c>
      <c r="G142" s="9">
        <v>39175</v>
      </c>
      <c r="H142">
        <v>4</v>
      </c>
      <c r="I142">
        <v>3</v>
      </c>
      <c r="J142">
        <v>2007</v>
      </c>
      <c r="K142" t="s">
        <v>81</v>
      </c>
      <c r="L142" t="s">
        <v>178</v>
      </c>
      <c r="S142" t="s">
        <v>562</v>
      </c>
      <c r="T142" t="s">
        <v>563</v>
      </c>
    </row>
    <row r="143" spans="1:21" ht="15" customHeight="1">
      <c r="A143">
        <v>143</v>
      </c>
      <c r="B143">
        <v>31.647682</v>
      </c>
      <c r="C143">
        <v>74.284008</v>
      </c>
      <c r="D143" t="s">
        <v>53</v>
      </c>
      <c r="E143" t="s">
        <v>181</v>
      </c>
      <c r="F143" t="s">
        <v>564</v>
      </c>
      <c r="G143" s="9">
        <v>39188</v>
      </c>
      <c r="H143">
        <v>4</v>
      </c>
      <c r="I143">
        <v>16</v>
      </c>
      <c r="J143">
        <v>2007</v>
      </c>
      <c r="K143" t="s">
        <v>23</v>
      </c>
      <c r="L143" t="s">
        <v>24</v>
      </c>
      <c r="M143">
        <v>1</v>
      </c>
      <c r="N143" t="s">
        <v>565</v>
      </c>
      <c r="O143">
        <v>1</v>
      </c>
      <c r="P143" t="s">
        <v>566</v>
      </c>
      <c r="S143" t="s">
        <v>567</v>
      </c>
      <c r="T143" t="s">
        <v>568</v>
      </c>
    </row>
    <row r="144" spans="1:21" ht="15" customHeight="1">
      <c r="A144">
        <v>144</v>
      </c>
      <c r="B144">
        <v>31.831479000000002</v>
      </c>
      <c r="C144">
        <v>70.909486999999999</v>
      </c>
      <c r="D144" t="s">
        <v>20</v>
      </c>
      <c r="E144" t="s">
        <v>21</v>
      </c>
      <c r="G144" s="9">
        <v>39207</v>
      </c>
      <c r="H144">
        <v>5</v>
      </c>
      <c r="I144">
        <v>5</v>
      </c>
      <c r="J144">
        <v>2007</v>
      </c>
      <c r="K144" t="s">
        <v>23</v>
      </c>
      <c r="L144" t="s">
        <v>24</v>
      </c>
      <c r="M144">
        <v>1</v>
      </c>
      <c r="S144" t="s">
        <v>569</v>
      </c>
      <c r="T144" t="s">
        <v>570</v>
      </c>
    </row>
    <row r="145" spans="1:21" ht="15" customHeight="1">
      <c r="A145">
        <v>145</v>
      </c>
      <c r="B145">
        <v>30.919896000000001</v>
      </c>
      <c r="C145">
        <v>71.524328999999994</v>
      </c>
      <c r="D145" t="s">
        <v>53</v>
      </c>
      <c r="E145" t="s">
        <v>571</v>
      </c>
      <c r="F145" t="s">
        <v>572</v>
      </c>
      <c r="G145" s="9">
        <v>39207</v>
      </c>
      <c r="H145">
        <v>5</v>
      </c>
      <c r="I145">
        <v>5</v>
      </c>
      <c r="J145">
        <v>2007</v>
      </c>
      <c r="K145" t="s">
        <v>23</v>
      </c>
      <c r="L145" t="s">
        <v>24</v>
      </c>
      <c r="M145">
        <v>2</v>
      </c>
      <c r="N145" t="s">
        <v>573</v>
      </c>
      <c r="O145">
        <v>1</v>
      </c>
      <c r="P145" t="s">
        <v>574</v>
      </c>
      <c r="T145" t="s">
        <v>575</v>
      </c>
    </row>
    <row r="146" spans="1:21" ht="15" customHeight="1">
      <c r="A146">
        <v>146</v>
      </c>
      <c r="B146">
        <v>31.174842000000002</v>
      </c>
      <c r="C146">
        <v>71.216199000000003</v>
      </c>
      <c r="D146" t="s">
        <v>53</v>
      </c>
      <c r="E146" t="s">
        <v>571</v>
      </c>
      <c r="F146" t="s">
        <v>576</v>
      </c>
      <c r="G146" s="9">
        <v>39207</v>
      </c>
      <c r="H146">
        <v>5</v>
      </c>
      <c r="I146">
        <v>5</v>
      </c>
      <c r="J146">
        <v>2007</v>
      </c>
      <c r="K146" t="s">
        <v>23</v>
      </c>
      <c r="L146" t="s">
        <v>24</v>
      </c>
      <c r="O146">
        <v>1</v>
      </c>
      <c r="P146" t="s">
        <v>577</v>
      </c>
      <c r="S146" t="s">
        <v>578</v>
      </c>
      <c r="T146" t="s">
        <v>575</v>
      </c>
      <c r="U146" t="s">
        <v>579</v>
      </c>
    </row>
    <row r="147" spans="1:21" ht="15" customHeight="1">
      <c r="A147">
        <v>147</v>
      </c>
      <c r="B147">
        <v>34.012436000000001</v>
      </c>
      <c r="C147">
        <v>71.579312000000002</v>
      </c>
      <c r="D147" t="s">
        <v>20</v>
      </c>
      <c r="E147" t="s">
        <v>426</v>
      </c>
      <c r="F147" t="s">
        <v>580</v>
      </c>
      <c r="G147" s="9">
        <v>39238</v>
      </c>
      <c r="H147">
        <v>6</v>
      </c>
      <c r="I147">
        <v>5</v>
      </c>
      <c r="J147">
        <v>2007</v>
      </c>
      <c r="K147" t="s">
        <v>23</v>
      </c>
      <c r="L147" t="s">
        <v>24</v>
      </c>
      <c r="M147">
        <v>1</v>
      </c>
      <c r="N147" t="s">
        <v>581</v>
      </c>
      <c r="S147" t="s">
        <v>582</v>
      </c>
      <c r="T147" t="s">
        <v>583</v>
      </c>
    </row>
    <row r="148" spans="1:21" ht="15" customHeight="1">
      <c r="A148">
        <v>148</v>
      </c>
      <c r="B148">
        <v>34.009411</v>
      </c>
      <c r="C148">
        <v>71.570925000000003</v>
      </c>
      <c r="D148" t="s">
        <v>20</v>
      </c>
      <c r="E148" t="s">
        <v>426</v>
      </c>
      <c r="F148" t="s">
        <v>584</v>
      </c>
      <c r="G148" s="9">
        <v>39306</v>
      </c>
      <c r="H148">
        <v>8</v>
      </c>
      <c r="I148">
        <v>12</v>
      </c>
      <c r="J148">
        <v>2007</v>
      </c>
      <c r="K148" t="s">
        <v>116</v>
      </c>
      <c r="L148" t="s">
        <v>117</v>
      </c>
      <c r="M148">
        <v>1</v>
      </c>
      <c r="N148" t="s">
        <v>585</v>
      </c>
      <c r="S148" t="s">
        <v>586</v>
      </c>
      <c r="T148" t="s">
        <v>587</v>
      </c>
    </row>
    <row r="149" spans="1:21" ht="15" customHeight="1">
      <c r="A149">
        <v>149</v>
      </c>
      <c r="B149">
        <v>33.989096000000004</v>
      </c>
      <c r="C149">
        <v>71.595232999999993</v>
      </c>
      <c r="D149" t="s">
        <v>20</v>
      </c>
      <c r="E149" t="s">
        <v>426</v>
      </c>
      <c r="F149" t="s">
        <v>588</v>
      </c>
      <c r="G149" s="9">
        <v>39340</v>
      </c>
      <c r="H149">
        <v>9</v>
      </c>
      <c r="I149">
        <v>15</v>
      </c>
      <c r="J149">
        <v>2007</v>
      </c>
      <c r="K149" t="s">
        <v>116</v>
      </c>
      <c r="L149" t="s">
        <v>266</v>
      </c>
      <c r="M149">
        <v>1</v>
      </c>
      <c r="N149" t="s">
        <v>589</v>
      </c>
      <c r="S149" t="s">
        <v>590</v>
      </c>
      <c r="T149" t="s">
        <v>591</v>
      </c>
    </row>
    <row r="150" spans="1:21" ht="15" customHeight="1">
      <c r="A150">
        <v>150</v>
      </c>
      <c r="B150">
        <v>24.848434999999998</v>
      </c>
      <c r="C150">
        <v>67.200507999999999</v>
      </c>
      <c r="D150" t="s">
        <v>27</v>
      </c>
      <c r="E150" t="s">
        <v>28</v>
      </c>
      <c r="F150" t="s">
        <v>592</v>
      </c>
      <c r="G150" s="9">
        <v>39344</v>
      </c>
      <c r="H150">
        <v>9</v>
      </c>
      <c r="I150">
        <v>19</v>
      </c>
      <c r="J150">
        <v>2007</v>
      </c>
      <c r="K150" t="s">
        <v>116</v>
      </c>
      <c r="L150" t="s">
        <v>117</v>
      </c>
      <c r="M150">
        <v>1</v>
      </c>
      <c r="N150" t="s">
        <v>593</v>
      </c>
      <c r="O150">
        <v>1</v>
      </c>
      <c r="P150" t="s">
        <v>594</v>
      </c>
      <c r="S150" t="s">
        <v>595</v>
      </c>
      <c r="T150" t="s">
        <v>596</v>
      </c>
    </row>
    <row r="151" spans="1:21" ht="15" customHeight="1">
      <c r="A151">
        <v>151</v>
      </c>
      <c r="B151">
        <v>33.724339999999998</v>
      </c>
      <c r="C151">
        <v>70.320311000000004</v>
      </c>
      <c r="D151" t="s">
        <v>454</v>
      </c>
      <c r="E151" t="s">
        <v>555</v>
      </c>
      <c r="F151" t="s">
        <v>597</v>
      </c>
      <c r="G151" t="s">
        <v>598</v>
      </c>
      <c r="H151">
        <v>11</v>
      </c>
      <c r="I151">
        <v>16</v>
      </c>
      <c r="J151">
        <v>2007</v>
      </c>
      <c r="K151" t="s">
        <v>81</v>
      </c>
      <c r="L151" t="s">
        <v>178</v>
      </c>
      <c r="M151">
        <v>117</v>
      </c>
      <c r="O151">
        <v>260</v>
      </c>
      <c r="S151" t="s">
        <v>599</v>
      </c>
      <c r="T151" t="s">
        <v>600</v>
      </c>
      <c r="U151" t="s">
        <v>601</v>
      </c>
    </row>
    <row r="152" spans="1:21" ht="15" customHeight="1">
      <c r="A152">
        <v>153</v>
      </c>
      <c r="B152">
        <v>33.687353000000002</v>
      </c>
      <c r="C152">
        <v>71.514802000000003</v>
      </c>
      <c r="D152" t="s">
        <v>454</v>
      </c>
      <c r="E152" t="s">
        <v>602</v>
      </c>
      <c r="G152" s="9">
        <v>39405</v>
      </c>
      <c r="H152">
        <v>11</v>
      </c>
      <c r="I152">
        <v>19</v>
      </c>
      <c r="J152">
        <v>2007</v>
      </c>
      <c r="K152" t="s">
        <v>81</v>
      </c>
      <c r="L152" t="s">
        <v>178</v>
      </c>
      <c r="O152">
        <v>6</v>
      </c>
      <c r="P152" t="s">
        <v>603</v>
      </c>
      <c r="S152" t="s">
        <v>604</v>
      </c>
      <c r="T152" t="s">
        <v>605</v>
      </c>
    </row>
    <row r="153" spans="1:21" ht="15" customHeight="1">
      <c r="A153">
        <v>154</v>
      </c>
      <c r="B153">
        <v>33.588310999999997</v>
      </c>
      <c r="C153">
        <v>71.432365000000004</v>
      </c>
      <c r="D153" t="s">
        <v>20</v>
      </c>
      <c r="E153" t="s">
        <v>606</v>
      </c>
      <c r="G153" s="9">
        <v>39421</v>
      </c>
      <c r="H153">
        <v>12</v>
      </c>
      <c r="I153">
        <v>5</v>
      </c>
      <c r="J153">
        <v>2007</v>
      </c>
      <c r="K153" t="s">
        <v>81</v>
      </c>
      <c r="L153" t="s">
        <v>81</v>
      </c>
      <c r="S153" t="s">
        <v>607</v>
      </c>
      <c r="T153" t="s">
        <v>608</v>
      </c>
    </row>
    <row r="154" spans="1:21" ht="15" customHeight="1">
      <c r="A154">
        <v>155</v>
      </c>
      <c r="B154">
        <v>34.005712000000003</v>
      </c>
      <c r="C154">
        <v>71.570127999999997</v>
      </c>
      <c r="D154" t="s">
        <v>20</v>
      </c>
      <c r="E154" t="s">
        <v>426</v>
      </c>
      <c r="F154" t="s">
        <v>609</v>
      </c>
      <c r="G154" s="9">
        <v>39464</v>
      </c>
      <c r="H154">
        <v>1</v>
      </c>
      <c r="I154">
        <v>17</v>
      </c>
      <c r="J154">
        <v>2008</v>
      </c>
      <c r="K154" t="s">
        <v>23</v>
      </c>
      <c r="L154" t="s">
        <v>107</v>
      </c>
      <c r="M154">
        <v>12</v>
      </c>
      <c r="N154" t="s">
        <v>610</v>
      </c>
      <c r="O154">
        <v>25</v>
      </c>
      <c r="P154" t="s">
        <v>611</v>
      </c>
      <c r="S154" t="s">
        <v>612</v>
      </c>
      <c r="T154" t="s">
        <v>613</v>
      </c>
    </row>
    <row r="155" spans="1:21" ht="15" customHeight="1">
      <c r="A155">
        <v>156</v>
      </c>
      <c r="B155">
        <v>24.870708</v>
      </c>
      <c r="C155">
        <v>66.995287000000005</v>
      </c>
      <c r="D155" t="s">
        <v>27</v>
      </c>
      <c r="E155" t="s">
        <v>28</v>
      </c>
      <c r="F155" t="s">
        <v>66</v>
      </c>
      <c r="G155" s="9">
        <v>39511</v>
      </c>
      <c r="H155">
        <v>3</v>
      </c>
      <c r="I155">
        <v>4</v>
      </c>
      <c r="J155">
        <v>2008</v>
      </c>
      <c r="K155" t="s">
        <v>23</v>
      </c>
      <c r="L155" t="s">
        <v>24</v>
      </c>
      <c r="M155">
        <v>1</v>
      </c>
      <c r="N155" t="s">
        <v>614</v>
      </c>
      <c r="O155">
        <v>9</v>
      </c>
      <c r="P155" t="s">
        <v>615</v>
      </c>
      <c r="S155" t="s">
        <v>616</v>
      </c>
      <c r="T155" t="s">
        <v>617</v>
      </c>
    </row>
    <row r="156" spans="1:21" ht="15" customHeight="1">
      <c r="A156">
        <v>157</v>
      </c>
      <c r="B156">
        <v>33.538102000000002</v>
      </c>
      <c r="C156">
        <v>71.055425</v>
      </c>
      <c r="D156" t="s">
        <v>20</v>
      </c>
      <c r="E156" t="s">
        <v>420</v>
      </c>
      <c r="G156" s="9">
        <v>39528</v>
      </c>
      <c r="H156">
        <v>3</v>
      </c>
      <c r="I156">
        <v>21</v>
      </c>
      <c r="J156">
        <v>2008</v>
      </c>
      <c r="K156" t="s">
        <v>81</v>
      </c>
      <c r="L156" t="s">
        <v>81</v>
      </c>
      <c r="M156">
        <v>4</v>
      </c>
      <c r="O156">
        <v>27</v>
      </c>
      <c r="S156" t="s">
        <v>618</v>
      </c>
      <c r="T156" t="s">
        <v>619</v>
      </c>
    </row>
    <row r="157" spans="1:21" ht="15" customHeight="1">
      <c r="A157">
        <v>158</v>
      </c>
      <c r="B157">
        <v>27.534227999999999</v>
      </c>
      <c r="C157">
        <v>68.758914000000004</v>
      </c>
      <c r="D157" t="s">
        <v>27</v>
      </c>
      <c r="E157" t="s">
        <v>236</v>
      </c>
      <c r="F157" t="s">
        <v>620</v>
      </c>
      <c r="G157" s="9">
        <v>39528</v>
      </c>
      <c r="H157">
        <v>3</v>
      </c>
      <c r="I157">
        <v>21</v>
      </c>
      <c r="J157">
        <v>2008</v>
      </c>
      <c r="K157" t="s">
        <v>81</v>
      </c>
      <c r="L157" t="s">
        <v>81</v>
      </c>
      <c r="M157">
        <v>0</v>
      </c>
      <c r="O157">
        <v>10</v>
      </c>
      <c r="P157" t="s">
        <v>621</v>
      </c>
      <c r="S157" t="s">
        <v>622</v>
      </c>
      <c r="T157" t="s">
        <v>623</v>
      </c>
    </row>
    <row r="158" spans="1:21" ht="15" customHeight="1">
      <c r="A158">
        <v>159</v>
      </c>
      <c r="B158">
        <v>31.830936000000001</v>
      </c>
      <c r="C158">
        <v>70.901831000000001</v>
      </c>
      <c r="D158" t="s">
        <v>20</v>
      </c>
      <c r="E158" t="s">
        <v>21</v>
      </c>
      <c r="F158" t="s">
        <v>624</v>
      </c>
      <c r="G158" s="9">
        <v>39578</v>
      </c>
      <c r="H158">
        <v>5</v>
      </c>
      <c r="I158">
        <v>10</v>
      </c>
      <c r="J158">
        <v>2008</v>
      </c>
      <c r="K158" t="s">
        <v>23</v>
      </c>
      <c r="L158" t="s">
        <v>24</v>
      </c>
      <c r="M158">
        <v>3</v>
      </c>
      <c r="N158" t="s">
        <v>625</v>
      </c>
      <c r="S158" t="s">
        <v>626</v>
      </c>
      <c r="T158" t="s">
        <v>627</v>
      </c>
    </row>
    <row r="159" spans="1:21" ht="15" customHeight="1">
      <c r="A159">
        <v>160</v>
      </c>
      <c r="B159">
        <v>31.831479000000002</v>
      </c>
      <c r="C159">
        <v>70.909486999999999</v>
      </c>
      <c r="D159" t="s">
        <v>20</v>
      </c>
      <c r="E159" t="s">
        <v>21</v>
      </c>
      <c r="G159" s="9">
        <v>39594</v>
      </c>
      <c r="H159">
        <v>5</v>
      </c>
      <c r="I159">
        <v>26</v>
      </c>
      <c r="J159">
        <v>2008</v>
      </c>
      <c r="K159" t="s">
        <v>23</v>
      </c>
      <c r="L159" t="s">
        <v>24</v>
      </c>
      <c r="M159">
        <v>7</v>
      </c>
      <c r="N159" t="s">
        <v>628</v>
      </c>
      <c r="O159">
        <v>5</v>
      </c>
      <c r="S159" t="s">
        <v>629</v>
      </c>
      <c r="T159" t="s">
        <v>630</v>
      </c>
    </row>
    <row r="160" spans="1:21" ht="15" customHeight="1">
      <c r="A160">
        <v>161</v>
      </c>
      <c r="B160">
        <v>31.831479000000002</v>
      </c>
      <c r="C160">
        <v>70.909486999999999</v>
      </c>
      <c r="D160" t="s">
        <v>20</v>
      </c>
      <c r="E160" t="s">
        <v>21</v>
      </c>
      <c r="F160" t="s">
        <v>631</v>
      </c>
      <c r="G160" s="9">
        <v>39599</v>
      </c>
      <c r="H160">
        <v>5</v>
      </c>
      <c r="I160">
        <v>31</v>
      </c>
      <c r="J160">
        <v>2008</v>
      </c>
      <c r="K160" t="s">
        <v>23</v>
      </c>
      <c r="L160" t="s">
        <v>24</v>
      </c>
      <c r="M160">
        <v>1</v>
      </c>
      <c r="N160" t="s">
        <v>632</v>
      </c>
      <c r="S160" t="s">
        <v>633</v>
      </c>
      <c r="T160" t="s">
        <v>634</v>
      </c>
    </row>
    <row r="161" spans="1:21" ht="15" customHeight="1">
      <c r="A161">
        <v>162</v>
      </c>
      <c r="B161">
        <v>31.831479000000002</v>
      </c>
      <c r="C161">
        <v>70.909486999999999</v>
      </c>
      <c r="D161" t="s">
        <v>20</v>
      </c>
      <c r="E161" t="s">
        <v>21</v>
      </c>
      <c r="F161" t="s">
        <v>635</v>
      </c>
      <c r="G161" s="9">
        <v>39615</v>
      </c>
      <c r="H161">
        <v>6</v>
      </c>
      <c r="I161">
        <v>16</v>
      </c>
      <c r="J161">
        <v>2008</v>
      </c>
      <c r="K161" t="s">
        <v>23</v>
      </c>
      <c r="L161" t="s">
        <v>107</v>
      </c>
      <c r="M161">
        <v>4</v>
      </c>
      <c r="N161" t="s">
        <v>636</v>
      </c>
      <c r="O161">
        <v>3</v>
      </c>
      <c r="S161" t="s">
        <v>637</v>
      </c>
      <c r="T161" t="s">
        <v>638</v>
      </c>
    </row>
    <row r="162" spans="1:21" ht="15" customHeight="1">
      <c r="A162">
        <v>163</v>
      </c>
      <c r="B162">
        <v>33.538102000000002</v>
      </c>
      <c r="C162">
        <v>71.055425</v>
      </c>
      <c r="D162" t="s">
        <v>20</v>
      </c>
      <c r="E162" t="s">
        <v>420</v>
      </c>
      <c r="G162" s="9">
        <v>39616</v>
      </c>
      <c r="H162">
        <v>6</v>
      </c>
      <c r="I162">
        <v>17</v>
      </c>
      <c r="J162">
        <v>2008</v>
      </c>
      <c r="K162" t="s">
        <v>23</v>
      </c>
      <c r="L162" t="s">
        <v>24</v>
      </c>
      <c r="M162">
        <v>4</v>
      </c>
      <c r="S162" t="s">
        <v>639</v>
      </c>
      <c r="T162" t="s">
        <v>640</v>
      </c>
    </row>
    <row r="163" spans="1:21" ht="15" customHeight="1">
      <c r="A163">
        <v>164</v>
      </c>
      <c r="B163">
        <v>30.192025000000001</v>
      </c>
      <c r="C163">
        <v>66.973759000000001</v>
      </c>
      <c r="D163" t="s">
        <v>186</v>
      </c>
      <c r="E163" t="s">
        <v>191</v>
      </c>
      <c r="F163" t="s">
        <v>458</v>
      </c>
      <c r="G163" s="9">
        <v>39631</v>
      </c>
      <c r="H163">
        <v>7</v>
      </c>
      <c r="I163">
        <v>2</v>
      </c>
      <c r="J163">
        <v>2008</v>
      </c>
      <c r="K163" t="s">
        <v>23</v>
      </c>
      <c r="L163" t="s">
        <v>24</v>
      </c>
      <c r="M163">
        <v>3</v>
      </c>
      <c r="N163" t="s">
        <v>641</v>
      </c>
      <c r="O163">
        <v>1</v>
      </c>
      <c r="S163" t="s">
        <v>642</v>
      </c>
      <c r="T163" t="s">
        <v>643</v>
      </c>
    </row>
    <row r="164" spans="1:21" ht="15" customHeight="1">
      <c r="A164">
        <v>165</v>
      </c>
      <c r="B164">
        <v>24.87538</v>
      </c>
      <c r="C164">
        <v>67.035284000000004</v>
      </c>
      <c r="D164" t="s">
        <v>27</v>
      </c>
      <c r="E164" t="s">
        <v>28</v>
      </c>
      <c r="F164" t="s">
        <v>68</v>
      </c>
      <c r="G164" s="9">
        <v>39636</v>
      </c>
      <c r="H164">
        <v>7</v>
      </c>
      <c r="I164">
        <v>7</v>
      </c>
      <c r="J164">
        <v>2008</v>
      </c>
      <c r="K164" t="s">
        <v>23</v>
      </c>
      <c r="L164" t="s">
        <v>24</v>
      </c>
      <c r="M164">
        <v>1</v>
      </c>
      <c r="N164" t="s">
        <v>644</v>
      </c>
      <c r="S164" t="s">
        <v>645</v>
      </c>
      <c r="T164" t="s">
        <v>646</v>
      </c>
    </row>
    <row r="165" spans="1:21" ht="15" customHeight="1">
      <c r="A165">
        <v>166</v>
      </c>
      <c r="B165">
        <v>33.494667</v>
      </c>
      <c r="C165">
        <v>70.384890999999996</v>
      </c>
      <c r="D165" t="s">
        <v>454</v>
      </c>
      <c r="E165" t="s">
        <v>555</v>
      </c>
      <c r="F165" t="s">
        <v>647</v>
      </c>
      <c r="G165" s="9">
        <v>39667</v>
      </c>
      <c r="H165">
        <v>8</v>
      </c>
      <c r="I165">
        <v>7</v>
      </c>
      <c r="J165">
        <v>2008</v>
      </c>
      <c r="K165" t="s">
        <v>81</v>
      </c>
      <c r="L165" t="s">
        <v>81</v>
      </c>
      <c r="M165">
        <v>4</v>
      </c>
      <c r="O165">
        <v>3</v>
      </c>
      <c r="S165" t="s">
        <v>648</v>
      </c>
      <c r="T165" t="s">
        <v>649</v>
      </c>
    </row>
    <row r="166" spans="1:21" ht="15" customHeight="1">
      <c r="A166">
        <v>167</v>
      </c>
      <c r="B166">
        <v>33.494667</v>
      </c>
      <c r="C166">
        <v>70.384890999999996</v>
      </c>
      <c r="D166" t="s">
        <v>454</v>
      </c>
      <c r="E166" t="s">
        <v>555</v>
      </c>
      <c r="F166" t="s">
        <v>650</v>
      </c>
      <c r="G166" s="9">
        <v>39668</v>
      </c>
      <c r="H166">
        <v>8</v>
      </c>
      <c r="I166">
        <v>8</v>
      </c>
      <c r="J166">
        <v>2008</v>
      </c>
      <c r="K166" t="s">
        <v>81</v>
      </c>
      <c r="L166" t="s">
        <v>81</v>
      </c>
      <c r="M166">
        <v>10</v>
      </c>
      <c r="N166" t="s">
        <v>651</v>
      </c>
      <c r="O166">
        <v>17</v>
      </c>
      <c r="S166" t="s">
        <v>648</v>
      </c>
      <c r="T166" t="s">
        <v>652</v>
      </c>
    </row>
    <row r="167" spans="1:21" ht="15" customHeight="1">
      <c r="A167">
        <v>168</v>
      </c>
      <c r="B167">
        <v>34.942447999999999</v>
      </c>
      <c r="C167">
        <v>71.976915000000005</v>
      </c>
      <c r="D167" t="s">
        <v>454</v>
      </c>
      <c r="E167" t="s">
        <v>555</v>
      </c>
      <c r="F167" t="s">
        <v>653</v>
      </c>
      <c r="G167" s="9">
        <v>39670</v>
      </c>
      <c r="H167">
        <v>8</v>
      </c>
      <c r="I167">
        <v>10</v>
      </c>
      <c r="J167">
        <v>2008</v>
      </c>
      <c r="K167" t="s">
        <v>81</v>
      </c>
      <c r="L167" t="s">
        <v>81</v>
      </c>
      <c r="M167">
        <v>13</v>
      </c>
      <c r="O167">
        <v>30</v>
      </c>
      <c r="S167" t="s">
        <v>648</v>
      </c>
      <c r="T167" t="s">
        <v>654</v>
      </c>
    </row>
    <row r="168" spans="1:21" ht="15" customHeight="1">
      <c r="A168">
        <v>169</v>
      </c>
      <c r="B168">
        <v>33.724339999999998</v>
      </c>
      <c r="C168">
        <v>70.320311000000004</v>
      </c>
      <c r="D168" t="s">
        <v>454</v>
      </c>
      <c r="E168" t="s">
        <v>555</v>
      </c>
      <c r="F168" t="s">
        <v>655</v>
      </c>
      <c r="G168" s="9">
        <v>39671</v>
      </c>
      <c r="H168">
        <v>8</v>
      </c>
      <c r="I168">
        <v>11</v>
      </c>
      <c r="J168">
        <v>2008</v>
      </c>
      <c r="K168" t="s">
        <v>81</v>
      </c>
      <c r="L168" t="s">
        <v>81</v>
      </c>
      <c r="M168">
        <v>11</v>
      </c>
      <c r="O168">
        <v>16</v>
      </c>
      <c r="S168" t="s">
        <v>656</v>
      </c>
      <c r="T168" t="s">
        <v>657</v>
      </c>
    </row>
    <row r="169" spans="1:21" ht="15" customHeight="1">
      <c r="A169">
        <v>170</v>
      </c>
      <c r="B169">
        <v>33.724339999999998</v>
      </c>
      <c r="C169">
        <v>70.320311000000004</v>
      </c>
      <c r="D169" t="s">
        <v>454</v>
      </c>
      <c r="E169" t="s">
        <v>555</v>
      </c>
      <c r="F169" t="s">
        <v>658</v>
      </c>
      <c r="G169" s="9">
        <v>39672</v>
      </c>
      <c r="H169">
        <v>8</v>
      </c>
      <c r="I169">
        <v>12</v>
      </c>
      <c r="J169">
        <v>2008</v>
      </c>
      <c r="K169" t="s">
        <v>81</v>
      </c>
      <c r="L169" t="s">
        <v>81</v>
      </c>
      <c r="M169">
        <v>35</v>
      </c>
      <c r="O169">
        <v>50</v>
      </c>
      <c r="S169" t="s">
        <v>659</v>
      </c>
      <c r="T169" t="s">
        <v>660</v>
      </c>
    </row>
    <row r="170" spans="1:21" ht="15" customHeight="1">
      <c r="A170">
        <v>171</v>
      </c>
      <c r="B170">
        <v>33.724339999999998</v>
      </c>
      <c r="C170">
        <v>70.320311000000004</v>
      </c>
      <c r="D170" t="s">
        <v>454</v>
      </c>
      <c r="E170" t="s">
        <v>555</v>
      </c>
      <c r="F170" t="s">
        <v>661</v>
      </c>
      <c r="G170" s="9">
        <v>39676</v>
      </c>
      <c r="H170">
        <v>8</v>
      </c>
      <c r="I170">
        <v>16</v>
      </c>
      <c r="J170">
        <v>2008</v>
      </c>
      <c r="K170" t="s">
        <v>81</v>
      </c>
      <c r="L170" t="s">
        <v>81</v>
      </c>
      <c r="M170">
        <v>36</v>
      </c>
      <c r="O170">
        <v>39</v>
      </c>
      <c r="S170" t="s">
        <v>662</v>
      </c>
      <c r="T170" t="s">
        <v>663</v>
      </c>
    </row>
    <row r="171" spans="1:21" ht="15" customHeight="1">
      <c r="A171">
        <v>172</v>
      </c>
      <c r="B171">
        <v>33.724339999999998</v>
      </c>
      <c r="C171">
        <v>70.320311000000004</v>
      </c>
      <c r="D171" t="s">
        <v>454</v>
      </c>
      <c r="E171" t="s">
        <v>555</v>
      </c>
      <c r="G171" s="9">
        <v>39677</v>
      </c>
      <c r="H171">
        <v>8</v>
      </c>
      <c r="I171">
        <v>17</v>
      </c>
      <c r="J171">
        <v>2008</v>
      </c>
      <c r="K171" t="s">
        <v>81</v>
      </c>
      <c r="L171" t="s">
        <v>81</v>
      </c>
      <c r="M171">
        <v>45</v>
      </c>
      <c r="T171" t="s">
        <v>664</v>
      </c>
    </row>
    <row r="172" spans="1:21" ht="15" customHeight="1">
      <c r="A172">
        <v>173</v>
      </c>
      <c r="B172">
        <v>33.724339999999998</v>
      </c>
      <c r="C172">
        <v>70.320311000000004</v>
      </c>
      <c r="D172" t="s">
        <v>454</v>
      </c>
      <c r="E172" t="s">
        <v>555</v>
      </c>
      <c r="G172" s="9">
        <v>39678</v>
      </c>
      <c r="H172">
        <v>8</v>
      </c>
      <c r="I172">
        <v>18</v>
      </c>
      <c r="J172">
        <v>2008</v>
      </c>
      <c r="K172" t="s">
        <v>81</v>
      </c>
      <c r="L172" t="s">
        <v>81</v>
      </c>
      <c r="M172">
        <v>35</v>
      </c>
      <c r="O172">
        <v>46</v>
      </c>
      <c r="S172" t="s">
        <v>665</v>
      </c>
      <c r="T172" t="s">
        <v>666</v>
      </c>
    </row>
    <row r="173" spans="1:21" ht="15" customHeight="1">
      <c r="A173">
        <v>174</v>
      </c>
      <c r="B173">
        <v>31.823588000000001</v>
      </c>
      <c r="C173">
        <v>70.909577999999996</v>
      </c>
      <c r="D173" t="s">
        <v>20</v>
      </c>
      <c r="E173" t="s">
        <v>21</v>
      </c>
      <c r="F173" t="s">
        <v>667</v>
      </c>
      <c r="G173" s="9">
        <v>39679</v>
      </c>
      <c r="H173">
        <v>8</v>
      </c>
      <c r="I173">
        <v>19</v>
      </c>
      <c r="J173">
        <v>2008</v>
      </c>
      <c r="K173" t="s">
        <v>23</v>
      </c>
      <c r="L173" t="s">
        <v>107</v>
      </c>
      <c r="M173">
        <v>32</v>
      </c>
      <c r="N173" t="s">
        <v>668</v>
      </c>
      <c r="O173">
        <v>55</v>
      </c>
      <c r="S173" t="s">
        <v>669</v>
      </c>
      <c r="T173" t="s">
        <v>670</v>
      </c>
      <c r="U173" t="s">
        <v>671</v>
      </c>
    </row>
    <row r="174" spans="1:21" ht="15" customHeight="1">
      <c r="A174">
        <v>175</v>
      </c>
      <c r="B174">
        <v>33.536816000000002</v>
      </c>
      <c r="C174">
        <v>70.350898999999998</v>
      </c>
      <c r="D174" t="s">
        <v>454</v>
      </c>
      <c r="E174" t="s">
        <v>555</v>
      </c>
      <c r="F174" t="s">
        <v>672</v>
      </c>
      <c r="G174" s="9">
        <v>39679</v>
      </c>
      <c r="H174">
        <v>8</v>
      </c>
      <c r="I174">
        <v>19</v>
      </c>
      <c r="J174">
        <v>2008</v>
      </c>
      <c r="K174" t="s">
        <v>81</v>
      </c>
      <c r="L174" t="s">
        <v>81</v>
      </c>
      <c r="M174">
        <v>23</v>
      </c>
      <c r="O174">
        <v>30</v>
      </c>
      <c r="S174" t="s">
        <v>673</v>
      </c>
      <c r="T174" t="s">
        <v>674</v>
      </c>
    </row>
    <row r="175" spans="1:21" ht="15" customHeight="1">
      <c r="A175">
        <v>176</v>
      </c>
      <c r="B175">
        <v>33.724339999999998</v>
      </c>
      <c r="C175">
        <v>70.320311000000004</v>
      </c>
      <c r="D175" t="s">
        <v>454</v>
      </c>
      <c r="E175" t="s">
        <v>555</v>
      </c>
      <c r="F175" t="s">
        <v>675</v>
      </c>
      <c r="G175" s="9">
        <v>39681</v>
      </c>
      <c r="H175">
        <v>8</v>
      </c>
      <c r="I175">
        <v>21</v>
      </c>
      <c r="J175">
        <v>2008</v>
      </c>
      <c r="K175" t="s">
        <v>81</v>
      </c>
      <c r="L175" t="s">
        <v>81</v>
      </c>
      <c r="M175">
        <v>8</v>
      </c>
      <c r="O175">
        <v>15</v>
      </c>
      <c r="S175" t="s">
        <v>673</v>
      </c>
      <c r="T175" t="s">
        <v>676</v>
      </c>
    </row>
    <row r="176" spans="1:21" ht="15" customHeight="1">
      <c r="A176">
        <v>177</v>
      </c>
      <c r="B176">
        <v>33.724339999999998</v>
      </c>
      <c r="C176">
        <v>70.320311000000004</v>
      </c>
      <c r="D176" t="s">
        <v>454</v>
      </c>
      <c r="E176" t="s">
        <v>555</v>
      </c>
      <c r="F176" t="s">
        <v>677</v>
      </c>
      <c r="G176" s="9">
        <v>39683</v>
      </c>
      <c r="H176">
        <v>8</v>
      </c>
      <c r="I176">
        <v>23</v>
      </c>
      <c r="J176">
        <v>2008</v>
      </c>
      <c r="K176" t="s">
        <v>81</v>
      </c>
      <c r="L176" t="s">
        <v>81</v>
      </c>
      <c r="M176">
        <v>7</v>
      </c>
      <c r="O176">
        <v>11</v>
      </c>
      <c r="S176" t="s">
        <v>673</v>
      </c>
      <c r="T176" t="s">
        <v>678</v>
      </c>
    </row>
    <row r="177" spans="1:20" ht="15" customHeight="1">
      <c r="A177">
        <v>178</v>
      </c>
      <c r="B177">
        <v>33.724339999999998</v>
      </c>
      <c r="C177">
        <v>70.320311000000004</v>
      </c>
      <c r="D177" t="s">
        <v>454</v>
      </c>
      <c r="E177" t="s">
        <v>555</v>
      </c>
      <c r="F177" t="s">
        <v>677</v>
      </c>
      <c r="G177" s="9">
        <v>39684</v>
      </c>
      <c r="H177">
        <v>8</v>
      </c>
      <c r="I177">
        <v>24</v>
      </c>
      <c r="J177">
        <v>2008</v>
      </c>
      <c r="K177" t="s">
        <v>81</v>
      </c>
      <c r="L177" t="s">
        <v>81</v>
      </c>
      <c r="M177">
        <v>42</v>
      </c>
      <c r="O177">
        <v>62</v>
      </c>
      <c r="S177" t="s">
        <v>673</v>
      </c>
      <c r="T177" t="s">
        <v>679</v>
      </c>
    </row>
    <row r="178" spans="1:20" ht="15" customHeight="1">
      <c r="A178">
        <v>179</v>
      </c>
      <c r="B178">
        <v>33.724339999999998</v>
      </c>
      <c r="C178">
        <v>70.320311000000004</v>
      </c>
      <c r="D178" t="s">
        <v>454</v>
      </c>
      <c r="E178" t="s">
        <v>555</v>
      </c>
      <c r="F178" t="s">
        <v>680</v>
      </c>
      <c r="G178" s="9">
        <v>39685</v>
      </c>
      <c r="H178">
        <v>8</v>
      </c>
      <c r="I178">
        <v>25</v>
      </c>
      <c r="J178">
        <v>2008</v>
      </c>
      <c r="K178" t="s">
        <v>81</v>
      </c>
      <c r="L178" t="s">
        <v>81</v>
      </c>
      <c r="M178">
        <v>31</v>
      </c>
      <c r="O178">
        <v>44</v>
      </c>
      <c r="S178" t="s">
        <v>673</v>
      </c>
      <c r="T178" t="s">
        <v>681</v>
      </c>
    </row>
    <row r="179" spans="1:20" ht="15" customHeight="1">
      <c r="A179">
        <v>180</v>
      </c>
      <c r="B179">
        <v>33.724339999999998</v>
      </c>
      <c r="C179">
        <v>70.320311000000004</v>
      </c>
      <c r="D179" t="s">
        <v>454</v>
      </c>
      <c r="E179" t="s">
        <v>555</v>
      </c>
      <c r="F179" t="s">
        <v>682</v>
      </c>
      <c r="G179" s="9">
        <v>39687</v>
      </c>
      <c r="H179">
        <v>8</v>
      </c>
      <c r="I179">
        <v>27</v>
      </c>
      <c r="J179">
        <v>2008</v>
      </c>
      <c r="K179" t="s">
        <v>81</v>
      </c>
      <c r="L179" t="s">
        <v>81</v>
      </c>
      <c r="O179">
        <v>11</v>
      </c>
      <c r="S179" t="s">
        <v>673</v>
      </c>
      <c r="T179" t="s">
        <v>683</v>
      </c>
    </row>
    <row r="180" spans="1:20" ht="15" customHeight="1">
      <c r="A180">
        <v>181</v>
      </c>
      <c r="B180">
        <v>33.724339999999998</v>
      </c>
      <c r="C180">
        <v>70.320311000000004</v>
      </c>
      <c r="D180" t="s">
        <v>454</v>
      </c>
      <c r="E180" t="s">
        <v>555</v>
      </c>
      <c r="F180" t="s">
        <v>684</v>
      </c>
      <c r="G180" s="9">
        <v>39688</v>
      </c>
      <c r="H180">
        <v>8</v>
      </c>
      <c r="I180">
        <v>28</v>
      </c>
      <c r="J180">
        <v>2008</v>
      </c>
      <c r="K180" t="s">
        <v>81</v>
      </c>
      <c r="L180" t="s">
        <v>81</v>
      </c>
      <c r="M180">
        <v>1</v>
      </c>
      <c r="O180">
        <v>7</v>
      </c>
      <c r="S180" t="s">
        <v>673</v>
      </c>
      <c r="T180" t="s">
        <v>685</v>
      </c>
    </row>
    <row r="181" spans="1:20" ht="15" customHeight="1">
      <c r="A181">
        <v>182</v>
      </c>
      <c r="B181">
        <v>33.536816000000002</v>
      </c>
      <c r="C181">
        <v>70.350898999999998</v>
      </c>
      <c r="D181" t="s">
        <v>454</v>
      </c>
      <c r="E181" t="s">
        <v>555</v>
      </c>
      <c r="F181" t="s">
        <v>686</v>
      </c>
      <c r="G181" s="9">
        <v>39689</v>
      </c>
      <c r="H181">
        <v>8</v>
      </c>
      <c r="I181">
        <v>29</v>
      </c>
      <c r="J181">
        <v>2008</v>
      </c>
      <c r="K181" t="s">
        <v>81</v>
      </c>
      <c r="L181" t="s">
        <v>81</v>
      </c>
      <c r="M181">
        <v>7</v>
      </c>
      <c r="O181">
        <v>15</v>
      </c>
      <c r="S181" t="s">
        <v>687</v>
      </c>
      <c r="T181" t="s">
        <v>688</v>
      </c>
    </row>
    <row r="182" spans="1:20" ht="15" customHeight="1">
      <c r="A182">
        <v>183</v>
      </c>
      <c r="B182">
        <v>33.724339999999998</v>
      </c>
      <c r="C182">
        <v>70.320311000000004</v>
      </c>
      <c r="D182" t="s">
        <v>454</v>
      </c>
      <c r="E182" t="s">
        <v>555</v>
      </c>
      <c r="F182" t="s">
        <v>689</v>
      </c>
      <c r="G182" s="9">
        <v>39691</v>
      </c>
      <c r="H182">
        <v>8</v>
      </c>
      <c r="I182">
        <v>31</v>
      </c>
      <c r="J182">
        <v>2008</v>
      </c>
      <c r="K182" t="s">
        <v>81</v>
      </c>
      <c r="L182" t="s">
        <v>81</v>
      </c>
      <c r="M182">
        <v>95</v>
      </c>
      <c r="O182">
        <v>200</v>
      </c>
      <c r="T182" t="s">
        <v>690</v>
      </c>
    </row>
    <row r="183" spans="1:20" ht="15" customHeight="1">
      <c r="A183">
        <v>184</v>
      </c>
      <c r="B183">
        <v>33.724339999999998</v>
      </c>
      <c r="C183">
        <v>70.320311000000004</v>
      </c>
      <c r="D183" t="s">
        <v>454</v>
      </c>
      <c r="E183" t="s">
        <v>555</v>
      </c>
      <c r="F183" t="s">
        <v>691</v>
      </c>
      <c r="G183" s="9">
        <v>39695</v>
      </c>
      <c r="H183">
        <v>9</v>
      </c>
      <c r="I183">
        <v>4</v>
      </c>
      <c r="J183">
        <v>2008</v>
      </c>
      <c r="K183" t="s">
        <v>81</v>
      </c>
      <c r="L183" t="s">
        <v>81</v>
      </c>
      <c r="M183">
        <v>3</v>
      </c>
      <c r="O183">
        <v>6</v>
      </c>
      <c r="S183" t="s">
        <v>673</v>
      </c>
      <c r="T183" t="s">
        <v>692</v>
      </c>
    </row>
    <row r="184" spans="1:20" ht="15" customHeight="1">
      <c r="A184">
        <v>185</v>
      </c>
      <c r="B184">
        <v>33.996034000000002</v>
      </c>
      <c r="C184">
        <v>71.591009</v>
      </c>
      <c r="D184" t="s">
        <v>20</v>
      </c>
      <c r="E184" t="s">
        <v>426</v>
      </c>
      <c r="F184" t="s">
        <v>693</v>
      </c>
      <c r="G184" s="9">
        <v>39698</v>
      </c>
      <c r="H184">
        <v>9</v>
      </c>
      <c r="I184">
        <v>7</v>
      </c>
      <c r="J184">
        <v>2008</v>
      </c>
      <c r="K184" t="s">
        <v>23</v>
      </c>
      <c r="L184" t="s">
        <v>24</v>
      </c>
      <c r="M184">
        <v>1</v>
      </c>
      <c r="N184" t="s">
        <v>694</v>
      </c>
      <c r="T184" t="s">
        <v>695</v>
      </c>
    </row>
    <row r="185" spans="1:20" ht="15" customHeight="1">
      <c r="A185">
        <v>186</v>
      </c>
      <c r="B185">
        <v>30.183567</v>
      </c>
      <c r="C185">
        <v>66.957279999999997</v>
      </c>
      <c r="D185" t="s">
        <v>186</v>
      </c>
      <c r="E185" t="s">
        <v>191</v>
      </c>
      <c r="F185" t="s">
        <v>696</v>
      </c>
      <c r="G185" s="9">
        <v>39713</v>
      </c>
      <c r="H185">
        <v>9</v>
      </c>
      <c r="I185">
        <v>22</v>
      </c>
      <c r="J185">
        <v>2008</v>
      </c>
      <c r="K185" t="s">
        <v>23</v>
      </c>
      <c r="L185" t="s">
        <v>24</v>
      </c>
      <c r="M185">
        <v>2</v>
      </c>
      <c r="N185" t="s">
        <v>697</v>
      </c>
      <c r="S185" t="s">
        <v>698</v>
      </c>
      <c r="T185" t="s">
        <v>699</v>
      </c>
    </row>
    <row r="186" spans="1:20" ht="15" customHeight="1">
      <c r="A186">
        <v>187</v>
      </c>
      <c r="B186">
        <v>30.175183000000001</v>
      </c>
      <c r="C186">
        <v>66.972739000000004</v>
      </c>
      <c r="D186" t="s">
        <v>186</v>
      </c>
      <c r="E186" t="s">
        <v>191</v>
      </c>
      <c r="F186" t="s">
        <v>700</v>
      </c>
      <c r="G186" s="9">
        <v>39713</v>
      </c>
      <c r="H186">
        <v>9</v>
      </c>
      <c r="I186">
        <v>22</v>
      </c>
      <c r="J186">
        <v>2008</v>
      </c>
      <c r="K186" t="s">
        <v>23</v>
      </c>
      <c r="L186" t="s">
        <v>24</v>
      </c>
      <c r="M186">
        <v>1</v>
      </c>
      <c r="N186" t="s">
        <v>701</v>
      </c>
      <c r="S186" t="s">
        <v>698</v>
      </c>
      <c r="T186" t="s">
        <v>699</v>
      </c>
    </row>
    <row r="187" spans="1:20" ht="15" customHeight="1">
      <c r="A187">
        <v>188</v>
      </c>
      <c r="B187">
        <v>31.623567000000001</v>
      </c>
      <c r="C187">
        <v>71.065235000000001</v>
      </c>
      <c r="D187" t="s">
        <v>53</v>
      </c>
      <c r="E187" t="s">
        <v>105</v>
      </c>
      <c r="G187" s="9">
        <v>39727</v>
      </c>
      <c r="H187">
        <v>10</v>
      </c>
      <c r="I187">
        <v>6</v>
      </c>
      <c r="J187">
        <v>2008</v>
      </c>
      <c r="K187" t="s">
        <v>23</v>
      </c>
      <c r="L187" t="s">
        <v>107</v>
      </c>
      <c r="M187">
        <v>25</v>
      </c>
      <c r="O187">
        <v>60</v>
      </c>
      <c r="P187" t="s">
        <v>702</v>
      </c>
      <c r="S187" t="s">
        <v>703</v>
      </c>
      <c r="T187" t="s">
        <v>704</v>
      </c>
    </row>
    <row r="188" spans="1:20" ht="15" customHeight="1">
      <c r="A188">
        <v>189</v>
      </c>
      <c r="B188">
        <v>31.825210999999999</v>
      </c>
      <c r="C188">
        <v>70.875878</v>
      </c>
      <c r="D188" t="s">
        <v>20</v>
      </c>
      <c r="E188" t="s">
        <v>21</v>
      </c>
      <c r="F188" t="s">
        <v>705</v>
      </c>
      <c r="G188" s="9">
        <v>39750</v>
      </c>
      <c r="H188">
        <v>10</v>
      </c>
      <c r="I188">
        <v>29</v>
      </c>
      <c r="J188">
        <v>2008</v>
      </c>
      <c r="K188" t="s">
        <v>23</v>
      </c>
      <c r="L188" t="s">
        <v>24</v>
      </c>
      <c r="M188">
        <v>3</v>
      </c>
      <c r="N188" t="s">
        <v>706</v>
      </c>
      <c r="T188" t="s">
        <v>707</v>
      </c>
    </row>
    <row r="189" spans="1:20" ht="15" customHeight="1">
      <c r="A189">
        <v>190</v>
      </c>
      <c r="B189">
        <v>24.933921999999999</v>
      </c>
      <c r="C189">
        <v>67.033596000000003</v>
      </c>
      <c r="D189" t="s">
        <v>27</v>
      </c>
      <c r="E189" t="s">
        <v>28</v>
      </c>
      <c r="F189" t="s">
        <v>91</v>
      </c>
      <c r="G189" s="9">
        <v>39753</v>
      </c>
      <c r="H189">
        <v>11</v>
      </c>
      <c r="I189">
        <v>1</v>
      </c>
      <c r="J189">
        <v>2008</v>
      </c>
      <c r="K189" t="s">
        <v>116</v>
      </c>
      <c r="L189" t="s">
        <v>117</v>
      </c>
      <c r="M189">
        <v>1</v>
      </c>
      <c r="N189" t="s">
        <v>708</v>
      </c>
      <c r="S189" t="s">
        <v>709</v>
      </c>
      <c r="T189" t="s">
        <v>710</v>
      </c>
    </row>
    <row r="190" spans="1:20" ht="15" customHeight="1">
      <c r="A190">
        <v>191</v>
      </c>
      <c r="B190">
        <v>31.831479000000002</v>
      </c>
      <c r="C190">
        <v>70.909486999999999</v>
      </c>
      <c r="D190" t="s">
        <v>20</v>
      </c>
      <c r="E190" t="s">
        <v>21</v>
      </c>
      <c r="G190" s="9">
        <v>39772</v>
      </c>
      <c r="H190">
        <v>11</v>
      </c>
      <c r="I190">
        <v>20</v>
      </c>
      <c r="J190">
        <v>2008</v>
      </c>
      <c r="K190" t="s">
        <v>23</v>
      </c>
      <c r="L190" t="s">
        <v>24</v>
      </c>
      <c r="M190">
        <v>1</v>
      </c>
      <c r="N190" t="s">
        <v>711</v>
      </c>
      <c r="S190" t="s">
        <v>712</v>
      </c>
      <c r="T190" t="s">
        <v>713</v>
      </c>
    </row>
    <row r="191" spans="1:20" ht="15" customHeight="1">
      <c r="A191">
        <v>192</v>
      </c>
      <c r="B191">
        <v>31.831479000000002</v>
      </c>
      <c r="C191">
        <v>70.909486999999999</v>
      </c>
      <c r="D191" t="s">
        <v>20</v>
      </c>
      <c r="E191" t="s">
        <v>21</v>
      </c>
      <c r="G191" s="9">
        <v>39773</v>
      </c>
      <c r="H191">
        <v>11</v>
      </c>
      <c r="I191">
        <v>21</v>
      </c>
      <c r="J191">
        <v>2008</v>
      </c>
      <c r="K191" t="s">
        <v>23</v>
      </c>
      <c r="L191" t="s">
        <v>24</v>
      </c>
      <c r="M191">
        <v>1</v>
      </c>
      <c r="N191" t="s">
        <v>714</v>
      </c>
      <c r="S191" t="s">
        <v>712</v>
      </c>
      <c r="T191" t="s">
        <v>713</v>
      </c>
    </row>
    <row r="192" spans="1:20" ht="15" customHeight="1">
      <c r="A192">
        <v>193</v>
      </c>
      <c r="B192">
        <v>31.831479000000002</v>
      </c>
      <c r="C192">
        <v>70.909486999999999</v>
      </c>
      <c r="D192" t="s">
        <v>20</v>
      </c>
      <c r="E192" t="s">
        <v>21</v>
      </c>
      <c r="G192" s="9">
        <v>39773</v>
      </c>
      <c r="H192">
        <v>11</v>
      </c>
      <c r="I192">
        <v>21</v>
      </c>
      <c r="J192">
        <v>2008</v>
      </c>
      <c r="K192" t="s">
        <v>23</v>
      </c>
      <c r="L192" t="s">
        <v>107</v>
      </c>
      <c r="M192">
        <v>9</v>
      </c>
      <c r="N192" t="s">
        <v>715</v>
      </c>
      <c r="O192">
        <v>43</v>
      </c>
      <c r="S192" t="s">
        <v>716</v>
      </c>
      <c r="T192" t="s">
        <v>713</v>
      </c>
    </row>
    <row r="193" spans="1:20" ht="15" customHeight="1">
      <c r="A193">
        <v>194</v>
      </c>
      <c r="B193">
        <v>29.916851999999999</v>
      </c>
      <c r="C193">
        <v>67.049131000000003</v>
      </c>
      <c r="D193" t="s">
        <v>186</v>
      </c>
      <c r="E193" t="s">
        <v>191</v>
      </c>
      <c r="F193" t="s">
        <v>717</v>
      </c>
      <c r="G193" s="9">
        <v>39773</v>
      </c>
      <c r="H193">
        <v>11</v>
      </c>
      <c r="I193">
        <v>21</v>
      </c>
      <c r="J193">
        <v>2008</v>
      </c>
      <c r="K193" t="s">
        <v>23</v>
      </c>
      <c r="L193" t="s">
        <v>24</v>
      </c>
      <c r="M193">
        <v>2</v>
      </c>
      <c r="N193" t="s">
        <v>718</v>
      </c>
      <c r="S193" t="s">
        <v>698</v>
      </c>
      <c r="T193" t="s">
        <v>719</v>
      </c>
    </row>
    <row r="194" spans="1:20" ht="15" customHeight="1">
      <c r="A194">
        <v>195</v>
      </c>
      <c r="B194">
        <v>29.916851999999999</v>
      </c>
      <c r="C194">
        <v>67.049131000000003</v>
      </c>
      <c r="D194" t="s">
        <v>186</v>
      </c>
      <c r="E194" t="s">
        <v>191</v>
      </c>
      <c r="F194" t="s">
        <v>717</v>
      </c>
      <c r="G194" s="9">
        <v>39773</v>
      </c>
      <c r="H194">
        <v>11</v>
      </c>
      <c r="I194">
        <v>21</v>
      </c>
      <c r="J194">
        <v>2008</v>
      </c>
      <c r="K194" t="s">
        <v>23</v>
      </c>
      <c r="L194" t="s">
        <v>24</v>
      </c>
      <c r="M194">
        <v>2</v>
      </c>
      <c r="N194" t="s">
        <v>720</v>
      </c>
      <c r="S194" t="s">
        <v>721</v>
      </c>
    </row>
    <row r="195" spans="1:20" ht="15" customHeight="1">
      <c r="A195">
        <v>196</v>
      </c>
      <c r="B195">
        <v>34.015101999999999</v>
      </c>
      <c r="C195">
        <v>71.543554999999998</v>
      </c>
      <c r="D195" t="s">
        <v>20</v>
      </c>
      <c r="E195" t="s">
        <v>426</v>
      </c>
      <c r="F195" t="s">
        <v>722</v>
      </c>
      <c r="G195" s="9">
        <v>39776</v>
      </c>
      <c r="H195">
        <v>11</v>
      </c>
      <c r="I195">
        <v>24</v>
      </c>
      <c r="J195">
        <v>2008</v>
      </c>
      <c r="K195" t="s">
        <v>23</v>
      </c>
      <c r="L195" t="s">
        <v>107</v>
      </c>
      <c r="O195">
        <v>9</v>
      </c>
      <c r="P195" t="s">
        <v>723</v>
      </c>
      <c r="S195" t="s">
        <v>724</v>
      </c>
      <c r="T195" t="s">
        <v>725</v>
      </c>
    </row>
    <row r="196" spans="1:20" ht="15" customHeight="1">
      <c r="A196">
        <v>197</v>
      </c>
      <c r="B196">
        <v>33.588310999999997</v>
      </c>
      <c r="C196">
        <v>71.432365000000004</v>
      </c>
      <c r="D196" t="s">
        <v>20</v>
      </c>
      <c r="E196" t="s">
        <v>726</v>
      </c>
      <c r="G196" s="9">
        <v>39777</v>
      </c>
      <c r="H196">
        <v>11</v>
      </c>
      <c r="I196">
        <v>25</v>
      </c>
      <c r="J196">
        <v>2008</v>
      </c>
      <c r="K196" t="s">
        <v>81</v>
      </c>
      <c r="L196" t="s">
        <v>81</v>
      </c>
      <c r="M196">
        <v>8</v>
      </c>
      <c r="N196" t="s">
        <v>727</v>
      </c>
      <c r="O196">
        <v>8</v>
      </c>
      <c r="P196" t="s">
        <v>728</v>
      </c>
      <c r="S196" t="s">
        <v>729</v>
      </c>
      <c r="T196" t="s">
        <v>730</v>
      </c>
    </row>
    <row r="197" spans="1:20" ht="15" customHeight="1">
      <c r="A197">
        <v>198</v>
      </c>
      <c r="B197">
        <v>34.015101999999999</v>
      </c>
      <c r="C197">
        <v>71.543554999999998</v>
      </c>
      <c r="D197" t="s">
        <v>20</v>
      </c>
      <c r="E197" t="s">
        <v>426</v>
      </c>
      <c r="F197" t="s">
        <v>731</v>
      </c>
      <c r="G197" s="9">
        <v>39787</v>
      </c>
      <c r="H197">
        <v>12</v>
      </c>
      <c r="I197">
        <v>5</v>
      </c>
      <c r="J197">
        <v>2008</v>
      </c>
      <c r="K197" t="s">
        <v>23</v>
      </c>
      <c r="L197" t="s">
        <v>107</v>
      </c>
      <c r="M197">
        <v>22</v>
      </c>
      <c r="O197">
        <v>90</v>
      </c>
      <c r="S197" t="s">
        <v>732</v>
      </c>
      <c r="T197" t="s">
        <v>733</v>
      </c>
    </row>
    <row r="198" spans="1:20" ht="15" customHeight="1">
      <c r="A198">
        <v>199</v>
      </c>
      <c r="B198">
        <v>31.805081000000001</v>
      </c>
      <c r="C198">
        <v>70.884789999999995</v>
      </c>
      <c r="D198" t="s">
        <v>20</v>
      </c>
      <c r="E198" t="s">
        <v>21</v>
      </c>
      <c r="F198" t="s">
        <v>734</v>
      </c>
      <c r="G198" s="9">
        <v>39817</v>
      </c>
      <c r="H198">
        <v>1</v>
      </c>
      <c r="I198">
        <v>4</v>
      </c>
      <c r="J198">
        <v>2009</v>
      </c>
      <c r="K198" t="s">
        <v>23</v>
      </c>
      <c r="L198" t="s">
        <v>107</v>
      </c>
      <c r="M198">
        <v>7</v>
      </c>
      <c r="N198" t="s">
        <v>735</v>
      </c>
      <c r="O198">
        <v>25</v>
      </c>
      <c r="P198" t="s">
        <v>736</v>
      </c>
      <c r="S198" t="s">
        <v>737</v>
      </c>
      <c r="T198" t="s">
        <v>738</v>
      </c>
    </row>
    <row r="199" spans="1:20" ht="15" customHeight="1">
      <c r="A199">
        <v>200</v>
      </c>
      <c r="B199">
        <v>30.17841</v>
      </c>
      <c r="C199">
        <v>66.980846</v>
      </c>
      <c r="D199" t="s">
        <v>186</v>
      </c>
      <c r="E199" t="s">
        <v>191</v>
      </c>
      <c r="F199" t="s">
        <v>739</v>
      </c>
      <c r="G199" s="9">
        <v>39818</v>
      </c>
      <c r="H199">
        <v>1</v>
      </c>
      <c r="I199">
        <v>5</v>
      </c>
      <c r="J199">
        <v>2009</v>
      </c>
      <c r="K199" t="s">
        <v>23</v>
      </c>
      <c r="L199" t="s">
        <v>24</v>
      </c>
      <c r="M199">
        <v>2</v>
      </c>
      <c r="N199" t="s">
        <v>740</v>
      </c>
      <c r="S199" t="s">
        <v>741</v>
      </c>
      <c r="T199" t="s">
        <v>742</v>
      </c>
    </row>
    <row r="200" spans="1:20" ht="15" customHeight="1">
      <c r="A200">
        <v>201</v>
      </c>
      <c r="B200">
        <v>30.728261</v>
      </c>
      <c r="C200">
        <v>72.647705000000002</v>
      </c>
      <c r="D200" t="s">
        <v>53</v>
      </c>
      <c r="E200" t="s">
        <v>743</v>
      </c>
      <c r="F200" t="s">
        <v>744</v>
      </c>
      <c r="G200" s="9">
        <v>39820</v>
      </c>
      <c r="H200">
        <v>1</v>
      </c>
      <c r="I200">
        <v>7</v>
      </c>
      <c r="J200">
        <v>2009</v>
      </c>
      <c r="K200" t="s">
        <v>81</v>
      </c>
      <c r="L200" t="s">
        <v>178</v>
      </c>
      <c r="S200" t="s">
        <v>745</v>
      </c>
      <c r="T200" t="s">
        <v>746</v>
      </c>
    </row>
    <row r="201" spans="1:20" ht="15" customHeight="1">
      <c r="A201">
        <v>202</v>
      </c>
      <c r="B201">
        <v>31.717946000000001</v>
      </c>
      <c r="C201">
        <v>73.983936</v>
      </c>
      <c r="D201" t="s">
        <v>53</v>
      </c>
      <c r="E201" t="s">
        <v>181</v>
      </c>
      <c r="G201" s="9">
        <v>39821</v>
      </c>
      <c r="H201">
        <v>1</v>
      </c>
      <c r="I201">
        <v>8</v>
      </c>
      <c r="J201">
        <v>2009</v>
      </c>
      <c r="K201" t="s">
        <v>81</v>
      </c>
      <c r="L201" t="s">
        <v>178</v>
      </c>
      <c r="S201" t="s">
        <v>747</v>
      </c>
      <c r="T201" t="s">
        <v>746</v>
      </c>
    </row>
    <row r="202" spans="1:20" ht="15" customHeight="1">
      <c r="A202">
        <v>203</v>
      </c>
      <c r="B202">
        <v>31.623348</v>
      </c>
      <c r="C202">
        <v>73.915407999999999</v>
      </c>
      <c r="D202" t="s">
        <v>53</v>
      </c>
      <c r="E202" t="s">
        <v>181</v>
      </c>
      <c r="F202" t="s">
        <v>748</v>
      </c>
      <c r="G202" s="9">
        <v>39822</v>
      </c>
      <c r="H202">
        <v>1</v>
      </c>
      <c r="I202">
        <v>9</v>
      </c>
      <c r="J202">
        <v>2009</v>
      </c>
      <c r="K202" t="s">
        <v>81</v>
      </c>
      <c r="L202" t="s">
        <v>178</v>
      </c>
      <c r="O202">
        <v>2</v>
      </c>
      <c r="P202" t="s">
        <v>749</v>
      </c>
      <c r="S202" t="s">
        <v>750</v>
      </c>
      <c r="T202" t="s">
        <v>746</v>
      </c>
    </row>
    <row r="203" spans="1:20" ht="15" customHeight="1">
      <c r="A203">
        <v>204</v>
      </c>
      <c r="B203">
        <v>29.511030999999999</v>
      </c>
      <c r="C203">
        <v>70.850729999999999</v>
      </c>
      <c r="D203" t="s">
        <v>53</v>
      </c>
      <c r="E203" t="s">
        <v>751</v>
      </c>
      <c r="F203" t="s">
        <v>752</v>
      </c>
      <c r="G203" s="9">
        <v>39822</v>
      </c>
      <c r="H203">
        <v>1</v>
      </c>
      <c r="I203">
        <v>9</v>
      </c>
      <c r="J203">
        <v>2009</v>
      </c>
      <c r="K203" t="s">
        <v>81</v>
      </c>
      <c r="L203" t="s">
        <v>178</v>
      </c>
      <c r="S203" t="s">
        <v>753</v>
      </c>
      <c r="T203" t="s">
        <v>746</v>
      </c>
    </row>
    <row r="204" spans="1:20" ht="15" customHeight="1">
      <c r="A204">
        <v>205</v>
      </c>
      <c r="B204">
        <v>31.831479000000002</v>
      </c>
      <c r="C204">
        <v>70.909486999999999</v>
      </c>
      <c r="D204" t="s">
        <v>20</v>
      </c>
      <c r="E204" t="s">
        <v>21</v>
      </c>
      <c r="F204" t="s">
        <v>754</v>
      </c>
      <c r="G204" s="9">
        <v>39822</v>
      </c>
      <c r="H204">
        <v>1</v>
      </c>
      <c r="I204">
        <v>9</v>
      </c>
      <c r="J204">
        <v>2009</v>
      </c>
      <c r="K204" t="s">
        <v>23</v>
      </c>
      <c r="L204" t="s">
        <v>24</v>
      </c>
      <c r="S204" t="s">
        <v>755</v>
      </c>
      <c r="T204" t="s">
        <v>756</v>
      </c>
    </row>
    <row r="205" spans="1:20" ht="15" customHeight="1">
      <c r="A205">
        <v>206</v>
      </c>
      <c r="B205">
        <v>31.847086000000001</v>
      </c>
      <c r="C205">
        <v>70.912255999999999</v>
      </c>
      <c r="D205" t="s">
        <v>20</v>
      </c>
      <c r="E205" t="s">
        <v>21</v>
      </c>
      <c r="F205" t="s">
        <v>757</v>
      </c>
      <c r="G205" s="9">
        <v>39822</v>
      </c>
      <c r="H205">
        <v>1</v>
      </c>
      <c r="I205">
        <v>9</v>
      </c>
      <c r="J205">
        <v>2009</v>
      </c>
      <c r="K205" t="s">
        <v>23</v>
      </c>
      <c r="L205" t="s">
        <v>515</v>
      </c>
      <c r="S205" t="s">
        <v>758</v>
      </c>
      <c r="T205" t="s">
        <v>756</v>
      </c>
    </row>
    <row r="206" spans="1:20" ht="15" customHeight="1">
      <c r="A206">
        <v>207</v>
      </c>
      <c r="B206">
        <v>34.197321000000002</v>
      </c>
      <c r="C206">
        <v>72.048632999999995</v>
      </c>
      <c r="D206" t="s">
        <v>20</v>
      </c>
      <c r="E206" t="s">
        <v>759</v>
      </c>
      <c r="G206" s="9">
        <v>39822</v>
      </c>
      <c r="H206">
        <v>1</v>
      </c>
      <c r="I206">
        <v>9</v>
      </c>
      <c r="J206">
        <v>2009</v>
      </c>
      <c r="K206" t="s">
        <v>23</v>
      </c>
      <c r="L206" t="s">
        <v>149</v>
      </c>
      <c r="S206" t="s">
        <v>760</v>
      </c>
      <c r="T206" t="s">
        <v>756</v>
      </c>
    </row>
    <row r="207" spans="1:20" ht="15" customHeight="1">
      <c r="A207">
        <v>208</v>
      </c>
      <c r="B207">
        <v>30.079640999999999</v>
      </c>
      <c r="C207">
        <v>66.992542</v>
      </c>
      <c r="D207" t="s">
        <v>186</v>
      </c>
      <c r="E207" t="s">
        <v>191</v>
      </c>
      <c r="F207" t="s">
        <v>196</v>
      </c>
      <c r="G207" s="9">
        <v>39827</v>
      </c>
      <c r="H207">
        <v>1</v>
      </c>
      <c r="I207">
        <v>14</v>
      </c>
      <c r="J207">
        <v>2009</v>
      </c>
      <c r="K207" t="s">
        <v>23</v>
      </c>
      <c r="L207" t="s">
        <v>24</v>
      </c>
      <c r="M207">
        <v>4</v>
      </c>
      <c r="N207" t="s">
        <v>761</v>
      </c>
      <c r="O207">
        <v>2</v>
      </c>
      <c r="S207" t="s">
        <v>762</v>
      </c>
      <c r="T207" t="s">
        <v>763</v>
      </c>
    </row>
    <row r="208" spans="1:20" ht="15" customHeight="1">
      <c r="A208">
        <v>209</v>
      </c>
      <c r="B208">
        <v>33.588310999999997</v>
      </c>
      <c r="C208">
        <v>71.432365000000004</v>
      </c>
      <c r="D208" t="s">
        <v>20</v>
      </c>
      <c r="E208" t="s">
        <v>606</v>
      </c>
      <c r="F208" t="s">
        <v>764</v>
      </c>
      <c r="G208" s="9">
        <v>39831</v>
      </c>
      <c r="H208">
        <v>1</v>
      </c>
      <c r="I208">
        <v>18</v>
      </c>
      <c r="J208">
        <v>2009</v>
      </c>
      <c r="K208" t="s">
        <v>23</v>
      </c>
      <c r="L208" t="s">
        <v>24</v>
      </c>
      <c r="O208">
        <v>2</v>
      </c>
      <c r="P208" t="s">
        <v>765</v>
      </c>
      <c r="S208" t="s">
        <v>766</v>
      </c>
      <c r="T208" t="s">
        <v>767</v>
      </c>
    </row>
    <row r="209" spans="1:21" ht="15" customHeight="1">
      <c r="A209">
        <v>210</v>
      </c>
      <c r="B209">
        <v>30.205822999999999</v>
      </c>
      <c r="C209">
        <v>67.017799999999994</v>
      </c>
      <c r="D209" t="s">
        <v>186</v>
      </c>
      <c r="E209" t="s">
        <v>191</v>
      </c>
      <c r="F209" t="s">
        <v>768</v>
      </c>
      <c r="G209" s="9">
        <v>39839</v>
      </c>
      <c r="H209">
        <v>1</v>
      </c>
      <c r="I209">
        <v>26</v>
      </c>
      <c r="J209">
        <v>2009</v>
      </c>
      <c r="K209" t="s">
        <v>23</v>
      </c>
      <c r="L209" t="s">
        <v>24</v>
      </c>
      <c r="M209">
        <v>1</v>
      </c>
      <c r="N209" t="s">
        <v>769</v>
      </c>
      <c r="S209" t="s">
        <v>770</v>
      </c>
      <c r="T209" t="s">
        <v>771</v>
      </c>
    </row>
    <row r="210" spans="1:21" ht="15" customHeight="1">
      <c r="A210">
        <v>211</v>
      </c>
      <c r="B210">
        <v>31.267399999999999</v>
      </c>
      <c r="C210">
        <v>72.319564999999997</v>
      </c>
      <c r="D210" t="s">
        <v>53</v>
      </c>
      <c r="E210" t="s">
        <v>261</v>
      </c>
      <c r="G210" s="9">
        <v>39844</v>
      </c>
      <c r="H210">
        <v>1</v>
      </c>
      <c r="I210">
        <v>31</v>
      </c>
      <c r="J210">
        <v>2009</v>
      </c>
      <c r="K210" t="s">
        <v>116</v>
      </c>
      <c r="L210" t="s">
        <v>117</v>
      </c>
      <c r="M210">
        <v>1</v>
      </c>
      <c r="N210" t="s">
        <v>772</v>
      </c>
      <c r="S210" t="s">
        <v>773</v>
      </c>
      <c r="T210" t="s">
        <v>774</v>
      </c>
    </row>
    <row r="211" spans="1:21" ht="15" customHeight="1">
      <c r="A211">
        <v>212</v>
      </c>
      <c r="B211">
        <v>30.210421</v>
      </c>
      <c r="C211">
        <v>67.016493999999994</v>
      </c>
      <c r="D211" t="s">
        <v>186</v>
      </c>
      <c r="E211" t="s">
        <v>191</v>
      </c>
      <c r="G211" s="9">
        <v>39846</v>
      </c>
      <c r="H211">
        <v>2</v>
      </c>
      <c r="I211">
        <v>2</v>
      </c>
      <c r="J211">
        <v>2009</v>
      </c>
      <c r="K211" t="s">
        <v>23</v>
      </c>
      <c r="L211" t="s">
        <v>24</v>
      </c>
      <c r="M211">
        <v>1</v>
      </c>
      <c r="N211" t="s">
        <v>775</v>
      </c>
      <c r="S211" t="s">
        <v>776</v>
      </c>
      <c r="T211" t="s">
        <v>777</v>
      </c>
    </row>
    <row r="212" spans="1:21" ht="15" customHeight="1">
      <c r="A212">
        <v>213</v>
      </c>
      <c r="B212">
        <v>31.830407000000001</v>
      </c>
      <c r="C212">
        <v>70.908676</v>
      </c>
      <c r="D212" t="s">
        <v>20</v>
      </c>
      <c r="E212" t="s">
        <v>21</v>
      </c>
      <c r="F212" t="s">
        <v>778</v>
      </c>
      <c r="G212" s="9">
        <v>39847</v>
      </c>
      <c r="H212">
        <v>2</v>
      </c>
      <c r="I212">
        <v>3</v>
      </c>
      <c r="J212">
        <v>2009</v>
      </c>
      <c r="K212" t="s">
        <v>23</v>
      </c>
      <c r="L212" t="s">
        <v>24</v>
      </c>
      <c r="M212">
        <v>1</v>
      </c>
      <c r="O212">
        <v>18</v>
      </c>
      <c r="S212" t="s">
        <v>779</v>
      </c>
      <c r="T212" t="s">
        <v>780</v>
      </c>
      <c r="U212" t="s">
        <v>781</v>
      </c>
    </row>
    <row r="213" spans="1:21" ht="15" customHeight="1">
      <c r="A213">
        <v>214</v>
      </c>
      <c r="B213">
        <v>30.054088</v>
      </c>
      <c r="C213">
        <v>70.636596999999995</v>
      </c>
      <c r="D213" t="s">
        <v>53</v>
      </c>
      <c r="E213" t="s">
        <v>278</v>
      </c>
      <c r="F213" t="s">
        <v>782</v>
      </c>
      <c r="G213" s="9">
        <v>39849</v>
      </c>
      <c r="H213">
        <v>2</v>
      </c>
      <c r="I213">
        <v>5</v>
      </c>
      <c r="J213">
        <v>2009</v>
      </c>
      <c r="K213" t="s">
        <v>23</v>
      </c>
      <c r="L213" t="s">
        <v>107</v>
      </c>
      <c r="M213">
        <v>32</v>
      </c>
      <c r="O213">
        <v>48</v>
      </c>
      <c r="S213" t="s">
        <v>783</v>
      </c>
      <c r="T213" t="s">
        <v>784</v>
      </c>
      <c r="U213" t="s">
        <v>785</v>
      </c>
    </row>
    <row r="214" spans="1:21" ht="15" customHeight="1">
      <c r="A214">
        <v>215</v>
      </c>
      <c r="B214">
        <v>29.237877999999998</v>
      </c>
      <c r="C214">
        <v>71.065663999999998</v>
      </c>
      <c r="D214" t="s">
        <v>53</v>
      </c>
      <c r="E214" t="s">
        <v>786</v>
      </c>
      <c r="G214" s="9">
        <v>39850</v>
      </c>
      <c r="H214">
        <v>2</v>
      </c>
      <c r="I214">
        <v>6</v>
      </c>
      <c r="J214">
        <v>2009</v>
      </c>
      <c r="K214" t="s">
        <v>81</v>
      </c>
      <c r="L214" t="s">
        <v>178</v>
      </c>
      <c r="M214">
        <v>1</v>
      </c>
      <c r="O214">
        <v>8</v>
      </c>
      <c r="S214" t="s">
        <v>787</v>
      </c>
      <c r="T214" t="s">
        <v>788</v>
      </c>
    </row>
    <row r="215" spans="1:21" ht="15" customHeight="1">
      <c r="A215">
        <v>216</v>
      </c>
      <c r="B215">
        <v>31.771612000000001</v>
      </c>
      <c r="C215">
        <v>74.066817</v>
      </c>
      <c r="D215" t="s">
        <v>53</v>
      </c>
      <c r="E215" t="s">
        <v>181</v>
      </c>
      <c r="F215" t="s">
        <v>789</v>
      </c>
      <c r="G215" s="9">
        <v>39851</v>
      </c>
      <c r="H215">
        <v>2</v>
      </c>
      <c r="I215">
        <v>7</v>
      </c>
      <c r="J215">
        <v>2009</v>
      </c>
      <c r="K215" t="s">
        <v>81</v>
      </c>
      <c r="L215" t="s">
        <v>178</v>
      </c>
      <c r="S215" t="s">
        <v>790</v>
      </c>
      <c r="T215" t="s">
        <v>791</v>
      </c>
    </row>
    <row r="216" spans="1:21" ht="15" customHeight="1">
      <c r="A216">
        <v>217</v>
      </c>
      <c r="B216">
        <v>31.831479000000002</v>
      </c>
      <c r="C216">
        <v>70.909486999999999</v>
      </c>
      <c r="D216" t="s">
        <v>20</v>
      </c>
      <c r="E216" t="s">
        <v>21</v>
      </c>
      <c r="G216" s="9">
        <v>39863</v>
      </c>
      <c r="H216">
        <v>2</v>
      </c>
      <c r="I216">
        <v>19</v>
      </c>
      <c r="J216">
        <v>2009</v>
      </c>
      <c r="K216" t="s">
        <v>23</v>
      </c>
      <c r="L216" t="s">
        <v>24</v>
      </c>
      <c r="M216">
        <v>1</v>
      </c>
      <c r="N216" t="s">
        <v>792</v>
      </c>
      <c r="S216" t="s">
        <v>793</v>
      </c>
      <c r="T216" t="s">
        <v>794</v>
      </c>
    </row>
    <row r="217" spans="1:21" ht="15" customHeight="1">
      <c r="A217">
        <v>218</v>
      </c>
      <c r="B217">
        <v>31.831479000000002</v>
      </c>
      <c r="C217">
        <v>70.909486999999999</v>
      </c>
      <c r="D217" t="s">
        <v>20</v>
      </c>
      <c r="E217" t="s">
        <v>21</v>
      </c>
      <c r="F217" t="s">
        <v>795</v>
      </c>
      <c r="G217" s="9">
        <v>39864</v>
      </c>
      <c r="H217">
        <v>2</v>
      </c>
      <c r="I217">
        <v>20</v>
      </c>
      <c r="J217">
        <v>2009</v>
      </c>
      <c r="K217" t="s">
        <v>23</v>
      </c>
      <c r="L217" t="s">
        <v>107</v>
      </c>
      <c r="M217">
        <v>30</v>
      </c>
      <c r="N217" t="s">
        <v>796</v>
      </c>
      <c r="O217">
        <v>150</v>
      </c>
      <c r="S217" t="s">
        <v>797</v>
      </c>
      <c r="T217" t="s">
        <v>794</v>
      </c>
    </row>
    <row r="218" spans="1:21" ht="15" customHeight="1">
      <c r="A218">
        <v>219</v>
      </c>
      <c r="B218">
        <v>24.881453</v>
      </c>
      <c r="C218">
        <v>67.159710000000004</v>
      </c>
      <c r="D218" t="s">
        <v>27</v>
      </c>
      <c r="E218" t="s">
        <v>28</v>
      </c>
      <c r="F218" t="s">
        <v>39</v>
      </c>
      <c r="G218" s="9">
        <v>39865</v>
      </c>
      <c r="H218">
        <v>2</v>
      </c>
      <c r="I218">
        <v>21</v>
      </c>
      <c r="J218">
        <v>2009</v>
      </c>
      <c r="K218" t="s">
        <v>23</v>
      </c>
      <c r="L218" t="s">
        <v>24</v>
      </c>
      <c r="O218">
        <v>2</v>
      </c>
      <c r="P218" t="s">
        <v>798</v>
      </c>
      <c r="S218" t="s">
        <v>799</v>
      </c>
      <c r="T218" t="s">
        <v>800</v>
      </c>
    </row>
    <row r="219" spans="1:21" ht="15" customHeight="1">
      <c r="A219">
        <v>220</v>
      </c>
      <c r="B219">
        <v>30.189743</v>
      </c>
      <c r="C219">
        <v>67.024151000000003</v>
      </c>
      <c r="D219" t="s">
        <v>186</v>
      </c>
      <c r="E219" t="s">
        <v>191</v>
      </c>
      <c r="F219" t="s">
        <v>801</v>
      </c>
      <c r="G219" s="9">
        <v>39868</v>
      </c>
      <c r="H219">
        <v>2</v>
      </c>
      <c r="I219">
        <v>24</v>
      </c>
      <c r="J219">
        <v>2009</v>
      </c>
      <c r="K219" t="s">
        <v>23</v>
      </c>
      <c r="L219" t="s">
        <v>24</v>
      </c>
      <c r="M219">
        <v>4</v>
      </c>
      <c r="N219" t="s">
        <v>802</v>
      </c>
      <c r="O219">
        <v>2</v>
      </c>
      <c r="P219" t="s">
        <v>803</v>
      </c>
      <c r="S219" t="s">
        <v>804</v>
      </c>
      <c r="T219" t="s">
        <v>805</v>
      </c>
    </row>
    <row r="220" spans="1:21" ht="15" customHeight="1">
      <c r="A220">
        <v>221</v>
      </c>
      <c r="B220">
        <v>31.511496000000001</v>
      </c>
      <c r="C220">
        <v>74.341128999999995</v>
      </c>
      <c r="D220" t="s">
        <v>53</v>
      </c>
      <c r="E220" t="s">
        <v>143</v>
      </c>
      <c r="F220" t="s">
        <v>806</v>
      </c>
      <c r="G220" s="9">
        <v>39875</v>
      </c>
      <c r="H220">
        <v>3</v>
      </c>
      <c r="I220">
        <v>3</v>
      </c>
      <c r="J220">
        <v>2009</v>
      </c>
      <c r="K220" t="s">
        <v>23</v>
      </c>
      <c r="L220" t="s">
        <v>807</v>
      </c>
      <c r="M220">
        <v>7</v>
      </c>
      <c r="O220">
        <v>20</v>
      </c>
      <c r="S220" t="s">
        <v>808</v>
      </c>
      <c r="T220" t="s">
        <v>809</v>
      </c>
      <c r="U220" t="s">
        <v>810</v>
      </c>
    </row>
    <row r="221" spans="1:21" ht="15" customHeight="1">
      <c r="A221">
        <v>222</v>
      </c>
      <c r="B221">
        <v>31.831479000000002</v>
      </c>
      <c r="C221">
        <v>70.909486999999999</v>
      </c>
      <c r="D221" t="s">
        <v>20</v>
      </c>
      <c r="E221" t="s">
        <v>21</v>
      </c>
      <c r="G221" s="9">
        <v>39895</v>
      </c>
      <c r="H221">
        <v>3</v>
      </c>
      <c r="I221">
        <v>23</v>
      </c>
      <c r="J221">
        <v>2009</v>
      </c>
      <c r="K221" t="s">
        <v>116</v>
      </c>
      <c r="L221" t="s">
        <v>117</v>
      </c>
      <c r="M221">
        <v>1</v>
      </c>
      <c r="N221" t="s">
        <v>811</v>
      </c>
      <c r="O221">
        <v>1</v>
      </c>
      <c r="S221" t="s">
        <v>812</v>
      </c>
      <c r="T221" t="s">
        <v>813</v>
      </c>
    </row>
    <row r="222" spans="1:21" ht="15" customHeight="1">
      <c r="A222">
        <v>223</v>
      </c>
      <c r="B222">
        <v>32.934207999999998</v>
      </c>
      <c r="C222">
        <v>72.856350000000006</v>
      </c>
      <c r="D222" t="s">
        <v>53</v>
      </c>
      <c r="E222" t="s">
        <v>814</v>
      </c>
      <c r="G222" s="9">
        <v>39908</v>
      </c>
      <c r="H222">
        <v>4</v>
      </c>
      <c r="I222">
        <v>5</v>
      </c>
      <c r="J222">
        <v>2009</v>
      </c>
      <c r="K222" t="s">
        <v>23</v>
      </c>
      <c r="L222" t="s">
        <v>107</v>
      </c>
      <c r="M222">
        <v>26</v>
      </c>
      <c r="N222" t="s">
        <v>815</v>
      </c>
      <c r="O222">
        <v>40</v>
      </c>
      <c r="S222" t="s">
        <v>816</v>
      </c>
      <c r="T222" t="s">
        <v>817</v>
      </c>
    </row>
    <row r="223" spans="1:21" ht="15" customHeight="1">
      <c r="A223">
        <v>224</v>
      </c>
      <c r="B223">
        <v>24.87538</v>
      </c>
      <c r="C223">
        <v>67.035284000000004</v>
      </c>
      <c r="D223" t="s">
        <v>27</v>
      </c>
      <c r="E223" t="s">
        <v>28</v>
      </c>
      <c r="F223" t="s">
        <v>68</v>
      </c>
      <c r="G223" s="9">
        <v>39918</v>
      </c>
      <c r="H223">
        <v>4</v>
      </c>
      <c r="I223">
        <v>15</v>
      </c>
      <c r="J223">
        <v>2009</v>
      </c>
      <c r="K223" t="s">
        <v>116</v>
      </c>
      <c r="L223" t="s">
        <v>117</v>
      </c>
      <c r="M223">
        <v>1</v>
      </c>
      <c r="N223" t="s">
        <v>818</v>
      </c>
      <c r="S223" t="s">
        <v>819</v>
      </c>
      <c r="T223" t="s">
        <v>820</v>
      </c>
    </row>
    <row r="224" spans="1:21" ht="15" customHeight="1">
      <c r="A224">
        <v>225</v>
      </c>
      <c r="B224">
        <v>35.921725000000002</v>
      </c>
      <c r="C224">
        <v>74.287355000000005</v>
      </c>
      <c r="D224" t="s">
        <v>175</v>
      </c>
      <c r="E224" t="s">
        <v>176</v>
      </c>
      <c r="G224" s="9">
        <v>39928</v>
      </c>
      <c r="H224">
        <v>4</v>
      </c>
      <c r="I224">
        <v>25</v>
      </c>
      <c r="J224">
        <v>2009</v>
      </c>
      <c r="K224" t="s">
        <v>23</v>
      </c>
      <c r="L224" t="s">
        <v>24</v>
      </c>
      <c r="M224">
        <v>1</v>
      </c>
      <c r="N224" t="s">
        <v>821</v>
      </c>
      <c r="S224" t="s">
        <v>822</v>
      </c>
      <c r="T224" t="s">
        <v>823</v>
      </c>
    </row>
    <row r="225" spans="1:20" ht="15" customHeight="1">
      <c r="A225">
        <v>226</v>
      </c>
      <c r="B225">
        <v>33.588310999999997</v>
      </c>
      <c r="C225">
        <v>71.432365000000004</v>
      </c>
      <c r="D225" t="s">
        <v>20</v>
      </c>
      <c r="E225" t="s">
        <v>606</v>
      </c>
      <c r="G225" s="9">
        <v>39928</v>
      </c>
      <c r="H225">
        <v>4</v>
      </c>
      <c r="I225">
        <v>25</v>
      </c>
      <c r="J225">
        <v>2009</v>
      </c>
      <c r="K225" t="s">
        <v>23</v>
      </c>
      <c r="L225" t="s">
        <v>24</v>
      </c>
      <c r="Q225">
        <v>7</v>
      </c>
      <c r="S225" t="s">
        <v>824</v>
      </c>
      <c r="T225" t="s">
        <v>825</v>
      </c>
    </row>
    <row r="226" spans="1:20" ht="15" customHeight="1">
      <c r="A226">
        <v>227</v>
      </c>
      <c r="B226">
        <v>24.87538</v>
      </c>
      <c r="C226">
        <v>67.035284000000004</v>
      </c>
      <c r="D226" t="s">
        <v>27</v>
      </c>
      <c r="E226" t="s">
        <v>28</v>
      </c>
      <c r="F226" t="s">
        <v>68</v>
      </c>
      <c r="G226" s="9">
        <v>39957</v>
      </c>
      <c r="H226">
        <v>5</v>
      </c>
      <c r="I226">
        <v>24</v>
      </c>
      <c r="J226">
        <v>2009</v>
      </c>
      <c r="K226" t="s">
        <v>23</v>
      </c>
      <c r="L226" t="s">
        <v>24</v>
      </c>
      <c r="M226">
        <v>1</v>
      </c>
      <c r="N226" t="s">
        <v>826</v>
      </c>
      <c r="S226" t="s">
        <v>827</v>
      </c>
      <c r="T226" t="s">
        <v>828</v>
      </c>
    </row>
    <row r="227" spans="1:20" ht="15" customHeight="1">
      <c r="A227">
        <v>228</v>
      </c>
      <c r="B227">
        <v>30.210421</v>
      </c>
      <c r="C227">
        <v>67.016493999999994</v>
      </c>
      <c r="D227" t="s">
        <v>186</v>
      </c>
      <c r="E227" t="s">
        <v>191</v>
      </c>
      <c r="G227" s="9">
        <v>39986</v>
      </c>
      <c r="H227">
        <v>6</v>
      </c>
      <c r="I227">
        <v>22</v>
      </c>
      <c r="J227">
        <v>2009</v>
      </c>
      <c r="K227" t="s">
        <v>23</v>
      </c>
      <c r="L227" t="s">
        <v>24</v>
      </c>
      <c r="M227">
        <v>2</v>
      </c>
      <c r="S227" t="s">
        <v>829</v>
      </c>
      <c r="T227" t="s">
        <v>830</v>
      </c>
    </row>
    <row r="228" spans="1:20" ht="15" customHeight="1">
      <c r="A228">
        <v>229</v>
      </c>
      <c r="B228">
        <v>30.191894999999999</v>
      </c>
      <c r="C228">
        <v>66.965615</v>
      </c>
      <c r="D228" t="s">
        <v>186</v>
      </c>
      <c r="E228" t="s">
        <v>191</v>
      </c>
      <c r="F228" t="s">
        <v>831</v>
      </c>
      <c r="G228" s="9">
        <v>39987</v>
      </c>
      <c r="H228">
        <v>6</v>
      </c>
      <c r="I228">
        <v>23</v>
      </c>
      <c r="J228">
        <v>2009</v>
      </c>
      <c r="K228" t="s">
        <v>23</v>
      </c>
      <c r="L228" t="s">
        <v>24</v>
      </c>
      <c r="M228">
        <v>1</v>
      </c>
      <c r="N228" t="s">
        <v>832</v>
      </c>
      <c r="S228" t="s">
        <v>833</v>
      </c>
      <c r="T228" t="s">
        <v>834</v>
      </c>
    </row>
    <row r="229" spans="1:20" ht="15" customHeight="1">
      <c r="A229">
        <v>230</v>
      </c>
      <c r="B229">
        <v>24.893287999999998</v>
      </c>
      <c r="C229">
        <v>67.195414999999997</v>
      </c>
      <c r="D229" t="s">
        <v>27</v>
      </c>
      <c r="E229" t="s">
        <v>28</v>
      </c>
      <c r="F229" t="s">
        <v>112</v>
      </c>
      <c r="G229" s="9">
        <v>40009</v>
      </c>
      <c r="H229">
        <v>7</v>
      </c>
      <c r="I229">
        <v>15</v>
      </c>
      <c r="J229">
        <v>2009</v>
      </c>
      <c r="K229" t="s">
        <v>116</v>
      </c>
      <c r="L229" t="s">
        <v>117</v>
      </c>
      <c r="M229">
        <v>2</v>
      </c>
      <c r="N229" t="s">
        <v>835</v>
      </c>
      <c r="S229" t="s">
        <v>342</v>
      </c>
      <c r="T229" t="s">
        <v>836</v>
      </c>
    </row>
    <row r="230" spans="1:20" ht="15" customHeight="1">
      <c r="A230">
        <v>231</v>
      </c>
      <c r="B230">
        <v>24.893287999999998</v>
      </c>
      <c r="C230">
        <v>67.195414999999997</v>
      </c>
      <c r="D230" t="s">
        <v>27</v>
      </c>
      <c r="E230" t="s">
        <v>28</v>
      </c>
      <c r="F230" t="s">
        <v>112</v>
      </c>
      <c r="G230" s="9">
        <v>40009</v>
      </c>
      <c r="H230">
        <v>7</v>
      </c>
      <c r="I230">
        <v>15</v>
      </c>
      <c r="J230">
        <v>2009</v>
      </c>
      <c r="K230" t="s">
        <v>116</v>
      </c>
      <c r="L230" t="s">
        <v>117</v>
      </c>
      <c r="M230">
        <v>1</v>
      </c>
      <c r="N230" t="s">
        <v>837</v>
      </c>
      <c r="S230" t="s">
        <v>838</v>
      </c>
      <c r="T230" t="s">
        <v>839</v>
      </c>
    </row>
    <row r="231" spans="1:20" ht="15" customHeight="1">
      <c r="A231">
        <v>232</v>
      </c>
      <c r="B231">
        <v>24.893287999999998</v>
      </c>
      <c r="C231">
        <v>67.195414999999997</v>
      </c>
      <c r="D231" t="s">
        <v>27</v>
      </c>
      <c r="E231" t="s">
        <v>28</v>
      </c>
      <c r="F231" t="s">
        <v>112</v>
      </c>
      <c r="G231" s="9">
        <v>40009</v>
      </c>
      <c r="H231">
        <v>7</v>
      </c>
      <c r="I231">
        <v>15</v>
      </c>
      <c r="J231">
        <v>2009</v>
      </c>
      <c r="K231" t="s">
        <v>116</v>
      </c>
      <c r="L231" t="s">
        <v>117</v>
      </c>
      <c r="M231">
        <v>1</v>
      </c>
      <c r="N231" t="s">
        <v>840</v>
      </c>
      <c r="O231">
        <v>2</v>
      </c>
      <c r="P231" t="s">
        <v>841</v>
      </c>
      <c r="S231" t="s">
        <v>842</v>
      </c>
      <c r="T231" t="s">
        <v>839</v>
      </c>
    </row>
    <row r="232" spans="1:20" ht="15" customHeight="1">
      <c r="A232">
        <v>233</v>
      </c>
      <c r="B232">
        <v>24.960849</v>
      </c>
      <c r="C232">
        <v>66.967506</v>
      </c>
      <c r="D232" t="s">
        <v>27</v>
      </c>
      <c r="E232" t="s">
        <v>28</v>
      </c>
      <c r="F232" t="s">
        <v>50</v>
      </c>
      <c r="G232" s="9">
        <v>40030</v>
      </c>
      <c r="H232">
        <v>8</v>
      </c>
      <c r="I232">
        <v>5</v>
      </c>
      <c r="J232">
        <v>2009</v>
      </c>
      <c r="K232" t="s">
        <v>23</v>
      </c>
      <c r="L232" t="s">
        <v>24</v>
      </c>
      <c r="M232">
        <v>1</v>
      </c>
      <c r="N232" t="s">
        <v>843</v>
      </c>
      <c r="S232" t="s">
        <v>844</v>
      </c>
      <c r="T232" t="s">
        <v>845</v>
      </c>
    </row>
    <row r="233" spans="1:20" ht="15" customHeight="1">
      <c r="A233">
        <v>234</v>
      </c>
      <c r="B233">
        <v>27.534227999999999</v>
      </c>
      <c r="C233">
        <v>68.758914000000004</v>
      </c>
      <c r="D233" t="s">
        <v>27</v>
      </c>
      <c r="E233" t="s">
        <v>236</v>
      </c>
      <c r="G233" s="9">
        <v>40042</v>
      </c>
      <c r="H233">
        <v>8</v>
      </c>
      <c r="I233">
        <v>17</v>
      </c>
      <c r="J233">
        <v>2009</v>
      </c>
      <c r="K233" t="s">
        <v>116</v>
      </c>
      <c r="L233" t="s">
        <v>117</v>
      </c>
      <c r="M233">
        <v>2</v>
      </c>
      <c r="N233" t="s">
        <v>846</v>
      </c>
      <c r="S233" t="s">
        <v>847</v>
      </c>
      <c r="T233" t="s">
        <v>848</v>
      </c>
    </row>
    <row r="234" spans="1:20" ht="15" customHeight="1">
      <c r="A234">
        <v>235</v>
      </c>
      <c r="B234">
        <v>33.588310999999997</v>
      </c>
      <c r="C234">
        <v>71.432365000000004</v>
      </c>
      <c r="D234" t="s">
        <v>20</v>
      </c>
      <c r="E234" t="s">
        <v>606</v>
      </c>
      <c r="F234" t="s">
        <v>849</v>
      </c>
      <c r="G234" s="9">
        <v>40046</v>
      </c>
      <c r="H234">
        <v>8</v>
      </c>
      <c r="I234">
        <v>21</v>
      </c>
      <c r="J234">
        <v>2009</v>
      </c>
      <c r="K234" t="s">
        <v>23</v>
      </c>
      <c r="L234" t="s">
        <v>149</v>
      </c>
      <c r="M234">
        <v>1</v>
      </c>
      <c r="N234" t="s">
        <v>850</v>
      </c>
      <c r="S234" t="s">
        <v>851</v>
      </c>
      <c r="T234" t="s">
        <v>852</v>
      </c>
    </row>
    <row r="235" spans="1:20" ht="15" customHeight="1">
      <c r="A235">
        <v>236</v>
      </c>
      <c r="B235">
        <v>30.188991999999999</v>
      </c>
      <c r="C235">
        <v>67.016223999999994</v>
      </c>
      <c r="D235" t="s">
        <v>186</v>
      </c>
      <c r="E235" t="s">
        <v>191</v>
      </c>
      <c r="F235" t="s">
        <v>853</v>
      </c>
      <c r="G235" s="9">
        <v>40046</v>
      </c>
      <c r="H235">
        <v>8</v>
      </c>
      <c r="I235">
        <v>21</v>
      </c>
      <c r="J235">
        <v>2009</v>
      </c>
      <c r="K235" t="s">
        <v>23</v>
      </c>
      <c r="L235" t="s">
        <v>24</v>
      </c>
      <c r="M235">
        <v>1</v>
      </c>
      <c r="N235" t="s">
        <v>854</v>
      </c>
      <c r="Q235">
        <v>1</v>
      </c>
      <c r="R235" t="s">
        <v>855</v>
      </c>
      <c r="S235" t="s">
        <v>856</v>
      </c>
      <c r="T235" t="s">
        <v>857</v>
      </c>
    </row>
    <row r="236" spans="1:20" ht="15" customHeight="1">
      <c r="A236">
        <v>237</v>
      </c>
      <c r="B236">
        <v>34.015101999999999</v>
      </c>
      <c r="C236">
        <v>71.543554999999998</v>
      </c>
      <c r="D236" t="s">
        <v>20</v>
      </c>
      <c r="E236" t="s">
        <v>426</v>
      </c>
      <c r="F236" t="s">
        <v>858</v>
      </c>
      <c r="G236" s="9">
        <v>40087</v>
      </c>
      <c r="H236">
        <v>10</v>
      </c>
      <c r="I236">
        <v>1</v>
      </c>
      <c r="J236">
        <v>2009</v>
      </c>
      <c r="K236" t="s">
        <v>23</v>
      </c>
      <c r="L236" t="s">
        <v>24</v>
      </c>
      <c r="M236">
        <v>1</v>
      </c>
      <c r="N236" t="s">
        <v>859</v>
      </c>
      <c r="S236" t="s">
        <v>860</v>
      </c>
      <c r="T236" t="s">
        <v>861</v>
      </c>
    </row>
    <row r="237" spans="1:20" ht="15" customHeight="1">
      <c r="A237">
        <v>238</v>
      </c>
      <c r="B237">
        <v>30.079640999999999</v>
      </c>
      <c r="C237">
        <v>66.992542</v>
      </c>
      <c r="D237" t="s">
        <v>186</v>
      </c>
      <c r="E237" t="s">
        <v>191</v>
      </c>
      <c r="F237" t="s">
        <v>196</v>
      </c>
      <c r="G237" s="9">
        <v>40098</v>
      </c>
      <c r="H237">
        <v>10</v>
      </c>
      <c r="I237">
        <v>12</v>
      </c>
      <c r="J237">
        <v>2009</v>
      </c>
      <c r="K237" t="s">
        <v>23</v>
      </c>
      <c r="L237" t="s">
        <v>24</v>
      </c>
      <c r="M237">
        <v>1</v>
      </c>
      <c r="N237" t="s">
        <v>862</v>
      </c>
      <c r="S237" t="s">
        <v>863</v>
      </c>
      <c r="T237" t="s">
        <v>864</v>
      </c>
    </row>
    <row r="238" spans="1:20" ht="15" customHeight="1">
      <c r="A238">
        <v>239</v>
      </c>
      <c r="B238">
        <v>30.136814000000001</v>
      </c>
      <c r="C238">
        <v>66.943416999999997</v>
      </c>
      <c r="D238" t="s">
        <v>186</v>
      </c>
      <c r="E238" t="s">
        <v>191</v>
      </c>
      <c r="F238" t="s">
        <v>865</v>
      </c>
      <c r="G238" s="9">
        <v>40099</v>
      </c>
      <c r="H238">
        <v>10</v>
      </c>
      <c r="I238">
        <v>13</v>
      </c>
      <c r="J238">
        <v>2009</v>
      </c>
      <c r="K238" t="s">
        <v>23</v>
      </c>
      <c r="L238" t="s">
        <v>24</v>
      </c>
      <c r="M238">
        <v>1</v>
      </c>
      <c r="N238" t="s">
        <v>866</v>
      </c>
      <c r="S238" t="s">
        <v>867</v>
      </c>
      <c r="T238" t="s">
        <v>868</v>
      </c>
    </row>
    <row r="239" spans="1:20" ht="15" customHeight="1">
      <c r="A239">
        <v>240</v>
      </c>
      <c r="B239">
        <v>33.538102000000002</v>
      </c>
      <c r="C239">
        <v>71.055425</v>
      </c>
      <c r="D239" t="s">
        <v>20</v>
      </c>
      <c r="E239" t="s">
        <v>420</v>
      </c>
      <c r="F239" t="s">
        <v>869</v>
      </c>
      <c r="G239" s="9">
        <v>40116</v>
      </c>
      <c r="H239">
        <v>10</v>
      </c>
      <c r="I239">
        <v>30</v>
      </c>
      <c r="J239">
        <v>2009</v>
      </c>
      <c r="K239" t="s">
        <v>23</v>
      </c>
      <c r="L239" t="s">
        <v>107</v>
      </c>
      <c r="S239" t="s">
        <v>870</v>
      </c>
      <c r="T239" t="s">
        <v>871</v>
      </c>
    </row>
    <row r="240" spans="1:20" ht="15" customHeight="1">
      <c r="A240">
        <v>241</v>
      </c>
      <c r="B240">
        <v>33.993685999999997</v>
      </c>
      <c r="C240">
        <v>71.542190000000005</v>
      </c>
      <c r="D240" t="s">
        <v>20</v>
      </c>
      <c r="E240" t="s">
        <v>426</v>
      </c>
      <c r="F240" t="s">
        <v>872</v>
      </c>
      <c r="G240" s="9">
        <v>40129</v>
      </c>
      <c r="H240">
        <v>11</v>
      </c>
      <c r="I240">
        <v>12</v>
      </c>
      <c r="J240">
        <v>2009</v>
      </c>
      <c r="K240" t="s">
        <v>23</v>
      </c>
      <c r="L240" t="s">
        <v>24</v>
      </c>
      <c r="M240">
        <v>1</v>
      </c>
      <c r="N240" t="s">
        <v>873</v>
      </c>
      <c r="S240" t="s">
        <v>874</v>
      </c>
      <c r="T240" t="s">
        <v>875</v>
      </c>
    </row>
    <row r="241" spans="1:21" ht="15" customHeight="1">
      <c r="A241">
        <v>242</v>
      </c>
      <c r="B241">
        <v>24.87538</v>
      </c>
      <c r="C241">
        <v>67.035284000000004</v>
      </c>
      <c r="D241" t="s">
        <v>27</v>
      </c>
      <c r="E241" t="s">
        <v>28</v>
      </c>
      <c r="F241" t="s">
        <v>68</v>
      </c>
      <c r="G241" s="9">
        <v>40136</v>
      </c>
      <c r="H241">
        <v>11</v>
      </c>
      <c r="I241">
        <v>19</v>
      </c>
      <c r="J241">
        <v>2009</v>
      </c>
      <c r="K241" t="s">
        <v>116</v>
      </c>
      <c r="L241" t="s">
        <v>117</v>
      </c>
      <c r="M241">
        <v>2</v>
      </c>
      <c r="N241" t="s">
        <v>876</v>
      </c>
      <c r="S241" t="s">
        <v>877</v>
      </c>
      <c r="T241" t="s">
        <v>878</v>
      </c>
    </row>
    <row r="242" spans="1:21" ht="15" customHeight="1">
      <c r="A242">
        <v>243</v>
      </c>
      <c r="B242">
        <v>24.960849</v>
      </c>
      <c r="C242">
        <v>66.967506</v>
      </c>
      <c r="D242" t="s">
        <v>27</v>
      </c>
      <c r="E242" t="s">
        <v>28</v>
      </c>
      <c r="F242" t="s">
        <v>50</v>
      </c>
      <c r="G242" s="9">
        <v>40174</v>
      </c>
      <c r="H242">
        <v>12</v>
      </c>
      <c r="I242">
        <v>27</v>
      </c>
      <c r="J242">
        <v>2009</v>
      </c>
      <c r="K242" t="s">
        <v>23</v>
      </c>
      <c r="L242" t="s">
        <v>107</v>
      </c>
      <c r="O242">
        <v>30</v>
      </c>
      <c r="S242" t="s">
        <v>879</v>
      </c>
      <c r="T242" t="s">
        <v>880</v>
      </c>
    </row>
    <row r="243" spans="1:21" ht="15" customHeight="1">
      <c r="A243">
        <v>244</v>
      </c>
      <c r="B243">
        <v>24.87538</v>
      </c>
      <c r="C243">
        <v>67.035284000000004</v>
      </c>
      <c r="D243" t="s">
        <v>27</v>
      </c>
      <c r="E243" t="s">
        <v>28</v>
      </c>
      <c r="F243" t="s">
        <v>68</v>
      </c>
      <c r="G243" s="9">
        <v>40175</v>
      </c>
      <c r="H243">
        <v>12</v>
      </c>
      <c r="I243">
        <v>28</v>
      </c>
      <c r="J243">
        <v>2009</v>
      </c>
      <c r="K243" t="s">
        <v>23</v>
      </c>
      <c r="L243" t="s">
        <v>107</v>
      </c>
      <c r="M243">
        <v>43</v>
      </c>
      <c r="N243" t="s">
        <v>881</v>
      </c>
      <c r="O243">
        <v>140</v>
      </c>
      <c r="S243" t="s">
        <v>882</v>
      </c>
      <c r="T243" t="s">
        <v>883</v>
      </c>
    </row>
    <row r="244" spans="1:21" ht="15" customHeight="1">
      <c r="A244">
        <v>245</v>
      </c>
      <c r="B244">
        <v>24.928318000000001</v>
      </c>
      <c r="C244">
        <v>67.062922999999998</v>
      </c>
      <c r="D244" t="s">
        <v>27</v>
      </c>
      <c r="E244" t="s">
        <v>28</v>
      </c>
      <c r="F244" t="s">
        <v>73</v>
      </c>
      <c r="G244" s="9">
        <v>40181</v>
      </c>
      <c r="H244">
        <v>1</v>
      </c>
      <c r="I244">
        <v>3</v>
      </c>
      <c r="J244">
        <v>2010</v>
      </c>
      <c r="K244" t="s">
        <v>116</v>
      </c>
      <c r="L244" t="s">
        <v>117</v>
      </c>
      <c r="M244">
        <v>1</v>
      </c>
      <c r="N244" t="s">
        <v>884</v>
      </c>
      <c r="T244" t="s">
        <v>885</v>
      </c>
    </row>
    <row r="245" spans="1:21" ht="15" customHeight="1">
      <c r="A245">
        <v>246</v>
      </c>
      <c r="B245">
        <v>30.836509</v>
      </c>
      <c r="C245">
        <v>71.903114000000002</v>
      </c>
      <c r="D245" t="s">
        <v>53</v>
      </c>
      <c r="E245" t="s">
        <v>261</v>
      </c>
      <c r="F245" t="s">
        <v>886</v>
      </c>
      <c r="G245" s="9">
        <v>40207</v>
      </c>
      <c r="H245">
        <v>1</v>
      </c>
      <c r="I245">
        <v>29</v>
      </c>
      <c r="J245">
        <v>2010</v>
      </c>
      <c r="K245" t="s">
        <v>81</v>
      </c>
      <c r="L245" t="s">
        <v>178</v>
      </c>
      <c r="S245" t="s">
        <v>887</v>
      </c>
      <c r="T245" t="s">
        <v>888</v>
      </c>
    </row>
    <row r="246" spans="1:21" ht="15" customHeight="1">
      <c r="A246">
        <v>247</v>
      </c>
      <c r="B246">
        <v>24.87538</v>
      </c>
      <c r="C246">
        <v>67.035284000000004</v>
      </c>
      <c r="D246" t="s">
        <v>27</v>
      </c>
      <c r="E246" t="s">
        <v>28</v>
      </c>
      <c r="F246" t="s">
        <v>68</v>
      </c>
      <c r="G246" s="9">
        <v>40214</v>
      </c>
      <c r="H246">
        <v>2</v>
      </c>
      <c r="I246">
        <v>5</v>
      </c>
      <c r="J246">
        <v>2010</v>
      </c>
      <c r="K246" t="s">
        <v>23</v>
      </c>
      <c r="L246" t="s">
        <v>107</v>
      </c>
      <c r="M246">
        <v>12</v>
      </c>
      <c r="N246" t="s">
        <v>889</v>
      </c>
      <c r="O246">
        <v>50</v>
      </c>
      <c r="S246" t="s">
        <v>890</v>
      </c>
      <c r="T246" t="s">
        <v>891</v>
      </c>
      <c r="U246" t="s">
        <v>892</v>
      </c>
    </row>
    <row r="247" spans="1:21" ht="15" customHeight="1">
      <c r="A247">
        <v>248</v>
      </c>
      <c r="B247">
        <v>24.857157000000001</v>
      </c>
      <c r="C247">
        <v>67.016945000000007</v>
      </c>
      <c r="D247" t="s">
        <v>27</v>
      </c>
      <c r="E247" t="s">
        <v>28</v>
      </c>
      <c r="F247" t="s">
        <v>32</v>
      </c>
      <c r="G247" s="9">
        <v>40214</v>
      </c>
      <c r="H247">
        <v>2</v>
      </c>
      <c r="I247">
        <v>5</v>
      </c>
      <c r="J247">
        <v>2010</v>
      </c>
      <c r="K247" t="s">
        <v>23</v>
      </c>
      <c r="L247" t="s">
        <v>107</v>
      </c>
      <c r="M247">
        <v>13</v>
      </c>
      <c r="N247" t="s">
        <v>893</v>
      </c>
      <c r="S247" t="s">
        <v>894</v>
      </c>
      <c r="T247" t="s">
        <v>895</v>
      </c>
    </row>
    <row r="248" spans="1:21" ht="15" customHeight="1">
      <c r="A248">
        <v>249</v>
      </c>
      <c r="B248">
        <v>24.901385000000001</v>
      </c>
      <c r="C248">
        <v>67.044353000000001</v>
      </c>
      <c r="D248" t="s">
        <v>27</v>
      </c>
      <c r="E248" t="s">
        <v>28</v>
      </c>
      <c r="F248" t="s">
        <v>87</v>
      </c>
      <c r="G248" s="9">
        <v>40248</v>
      </c>
      <c r="H248">
        <v>3</v>
      </c>
      <c r="I248">
        <v>11</v>
      </c>
      <c r="J248">
        <v>2010</v>
      </c>
      <c r="K248" t="s">
        <v>116</v>
      </c>
      <c r="L248" t="s">
        <v>117</v>
      </c>
      <c r="M248">
        <v>4</v>
      </c>
      <c r="N248" t="s">
        <v>896</v>
      </c>
      <c r="S248" t="s">
        <v>897</v>
      </c>
      <c r="T248" t="s">
        <v>898</v>
      </c>
    </row>
    <row r="249" spans="1:21" ht="15" customHeight="1">
      <c r="A249">
        <v>250</v>
      </c>
      <c r="B249">
        <v>24.896090999999998</v>
      </c>
      <c r="C249">
        <v>66.992512000000005</v>
      </c>
      <c r="D249" t="s">
        <v>27</v>
      </c>
      <c r="E249" t="s">
        <v>28</v>
      </c>
      <c r="F249" t="s">
        <v>115</v>
      </c>
      <c r="G249" s="9">
        <v>40308</v>
      </c>
      <c r="H249">
        <v>5</v>
      </c>
      <c r="I249">
        <v>10</v>
      </c>
      <c r="J249">
        <v>2010</v>
      </c>
      <c r="K249" t="s">
        <v>23</v>
      </c>
      <c r="L249" t="s">
        <v>24</v>
      </c>
      <c r="M249">
        <v>1</v>
      </c>
      <c r="N249" t="s">
        <v>899</v>
      </c>
      <c r="S249" t="s">
        <v>900</v>
      </c>
      <c r="T249" t="s">
        <v>901</v>
      </c>
    </row>
    <row r="250" spans="1:21" ht="15" customHeight="1">
      <c r="A250">
        <v>251</v>
      </c>
      <c r="B250">
        <v>30.198181999999999</v>
      </c>
      <c r="C250">
        <v>67.012523000000002</v>
      </c>
      <c r="D250" t="s">
        <v>186</v>
      </c>
      <c r="E250" t="s">
        <v>191</v>
      </c>
      <c r="F250" t="s">
        <v>902</v>
      </c>
      <c r="G250" s="9">
        <v>40314</v>
      </c>
      <c r="H250">
        <v>5</v>
      </c>
      <c r="I250">
        <v>16</v>
      </c>
      <c r="J250">
        <v>2010</v>
      </c>
      <c r="K250" t="s">
        <v>23</v>
      </c>
      <c r="L250" t="s">
        <v>24</v>
      </c>
      <c r="M250">
        <v>1</v>
      </c>
      <c r="N250" t="s">
        <v>903</v>
      </c>
      <c r="S250" t="s">
        <v>904</v>
      </c>
      <c r="T250" t="s">
        <v>905</v>
      </c>
    </row>
    <row r="251" spans="1:21" ht="15" customHeight="1">
      <c r="A251">
        <v>252</v>
      </c>
      <c r="B251">
        <v>30.193878999999999</v>
      </c>
      <c r="C251">
        <v>67.008697999999995</v>
      </c>
      <c r="D251" t="s">
        <v>186</v>
      </c>
      <c r="E251" t="s">
        <v>191</v>
      </c>
      <c r="F251" t="s">
        <v>906</v>
      </c>
      <c r="G251" s="9">
        <v>40314</v>
      </c>
      <c r="H251">
        <v>5</v>
      </c>
      <c r="I251">
        <v>16</v>
      </c>
      <c r="J251">
        <v>2010</v>
      </c>
      <c r="K251" t="s">
        <v>23</v>
      </c>
      <c r="L251" t="s">
        <v>107</v>
      </c>
      <c r="M251">
        <v>11</v>
      </c>
      <c r="O251">
        <v>40</v>
      </c>
      <c r="P251" t="s">
        <v>907</v>
      </c>
      <c r="S251" t="s">
        <v>908</v>
      </c>
      <c r="T251" t="s">
        <v>905</v>
      </c>
    </row>
    <row r="252" spans="1:21" ht="15" customHeight="1">
      <c r="A252">
        <v>253</v>
      </c>
      <c r="B252">
        <v>24.993838</v>
      </c>
      <c r="C252">
        <v>67.065983000000003</v>
      </c>
      <c r="D252" t="s">
        <v>27</v>
      </c>
      <c r="E252" t="s">
        <v>28</v>
      </c>
      <c r="F252" t="s">
        <v>42</v>
      </c>
      <c r="G252" s="9">
        <v>40332</v>
      </c>
      <c r="H252">
        <v>6</v>
      </c>
      <c r="I252">
        <v>3</v>
      </c>
      <c r="J252">
        <v>2010</v>
      </c>
      <c r="K252" t="s">
        <v>23</v>
      </c>
      <c r="L252" t="s">
        <v>24</v>
      </c>
      <c r="M252">
        <v>1</v>
      </c>
      <c r="N252" t="s">
        <v>909</v>
      </c>
      <c r="T252" t="s">
        <v>910</v>
      </c>
    </row>
    <row r="253" spans="1:21" ht="15" customHeight="1">
      <c r="A253">
        <v>254</v>
      </c>
      <c r="B253">
        <v>24.857157000000001</v>
      </c>
      <c r="C253">
        <v>67.016945000000007</v>
      </c>
      <c r="D253" t="s">
        <v>27</v>
      </c>
      <c r="E253" t="s">
        <v>28</v>
      </c>
      <c r="F253" t="s">
        <v>32</v>
      </c>
      <c r="G253" s="9">
        <v>40332</v>
      </c>
      <c r="H253">
        <v>6</v>
      </c>
      <c r="I253">
        <v>3</v>
      </c>
      <c r="J253">
        <v>2010</v>
      </c>
      <c r="K253" t="s">
        <v>23</v>
      </c>
      <c r="L253" t="s">
        <v>24</v>
      </c>
      <c r="M253">
        <v>1</v>
      </c>
      <c r="N253" t="s">
        <v>911</v>
      </c>
      <c r="S253" t="s">
        <v>900</v>
      </c>
      <c r="T253" t="s">
        <v>910</v>
      </c>
    </row>
    <row r="254" spans="1:21" ht="15" customHeight="1">
      <c r="A254">
        <v>255</v>
      </c>
      <c r="B254">
        <v>24.896090999999998</v>
      </c>
      <c r="C254">
        <v>66.992512000000005</v>
      </c>
      <c r="D254" t="s">
        <v>27</v>
      </c>
      <c r="E254" t="s">
        <v>28</v>
      </c>
      <c r="F254" t="s">
        <v>115</v>
      </c>
      <c r="G254" s="9">
        <v>40334</v>
      </c>
      <c r="H254">
        <v>6</v>
      </c>
      <c r="I254">
        <v>5</v>
      </c>
      <c r="J254">
        <v>2010</v>
      </c>
      <c r="K254" t="s">
        <v>116</v>
      </c>
      <c r="L254" t="s">
        <v>117</v>
      </c>
      <c r="M254">
        <v>1</v>
      </c>
      <c r="N254" t="s">
        <v>912</v>
      </c>
      <c r="T254" t="s">
        <v>885</v>
      </c>
    </row>
    <row r="255" spans="1:21" ht="15" customHeight="1">
      <c r="A255">
        <v>256</v>
      </c>
      <c r="B255">
        <v>24.901385000000001</v>
      </c>
      <c r="C255">
        <v>67.044353000000001</v>
      </c>
      <c r="D255" t="s">
        <v>27</v>
      </c>
      <c r="E255" t="s">
        <v>28</v>
      </c>
      <c r="F255" t="s">
        <v>87</v>
      </c>
      <c r="G255" s="9">
        <v>40335</v>
      </c>
      <c r="H255">
        <v>6</v>
      </c>
      <c r="I255">
        <v>6</v>
      </c>
      <c r="J255">
        <v>2010</v>
      </c>
      <c r="K255" t="s">
        <v>23</v>
      </c>
      <c r="L255" t="s">
        <v>24</v>
      </c>
      <c r="M255">
        <v>1</v>
      </c>
      <c r="N255" t="s">
        <v>913</v>
      </c>
      <c r="T255" t="s">
        <v>885</v>
      </c>
    </row>
    <row r="256" spans="1:21" ht="15" customHeight="1">
      <c r="A256">
        <v>257</v>
      </c>
      <c r="B256">
        <v>24.960849</v>
      </c>
      <c r="C256">
        <v>66.967506</v>
      </c>
      <c r="D256" t="s">
        <v>27</v>
      </c>
      <c r="E256" t="s">
        <v>28</v>
      </c>
      <c r="F256" t="s">
        <v>50</v>
      </c>
      <c r="G256" s="9">
        <v>40336</v>
      </c>
      <c r="H256">
        <v>6</v>
      </c>
      <c r="I256">
        <v>7</v>
      </c>
      <c r="J256">
        <v>2010</v>
      </c>
      <c r="K256" t="s">
        <v>23</v>
      </c>
      <c r="L256" t="s">
        <v>24</v>
      </c>
      <c r="M256">
        <v>1</v>
      </c>
      <c r="N256" t="s">
        <v>914</v>
      </c>
      <c r="S256" t="s">
        <v>146</v>
      </c>
      <c r="T256" t="s">
        <v>910</v>
      </c>
    </row>
    <row r="257" spans="1:21" ht="15" customHeight="1">
      <c r="A257">
        <v>258</v>
      </c>
      <c r="B257">
        <v>24.901385000000001</v>
      </c>
      <c r="C257">
        <v>67.044353000000001</v>
      </c>
      <c r="D257" t="s">
        <v>27</v>
      </c>
      <c r="E257" t="s">
        <v>28</v>
      </c>
      <c r="F257" t="s">
        <v>87</v>
      </c>
      <c r="G257" s="9">
        <v>40340</v>
      </c>
      <c r="H257">
        <v>6</v>
      </c>
      <c r="I257">
        <v>11</v>
      </c>
      <c r="J257">
        <v>2010</v>
      </c>
      <c r="K257" t="s">
        <v>116</v>
      </c>
      <c r="L257" t="s">
        <v>117</v>
      </c>
      <c r="M257">
        <v>1</v>
      </c>
      <c r="N257" t="s">
        <v>915</v>
      </c>
      <c r="T257" t="s">
        <v>885</v>
      </c>
    </row>
    <row r="258" spans="1:21" ht="15" customHeight="1">
      <c r="A258">
        <v>259</v>
      </c>
      <c r="B258">
        <v>24.901385000000001</v>
      </c>
      <c r="C258">
        <v>67.044353000000001</v>
      </c>
      <c r="D258" t="s">
        <v>27</v>
      </c>
      <c r="E258" t="s">
        <v>28</v>
      </c>
      <c r="F258" t="s">
        <v>87</v>
      </c>
      <c r="G258" s="9">
        <v>40341</v>
      </c>
      <c r="H258">
        <v>6</v>
      </c>
      <c r="I258">
        <v>12</v>
      </c>
      <c r="J258">
        <v>2010</v>
      </c>
      <c r="K258" t="s">
        <v>23</v>
      </c>
      <c r="L258" t="s">
        <v>24</v>
      </c>
      <c r="M258">
        <v>1</v>
      </c>
      <c r="N258" t="s">
        <v>916</v>
      </c>
      <c r="T258" t="s">
        <v>885</v>
      </c>
    </row>
    <row r="259" spans="1:21" ht="15" customHeight="1">
      <c r="A259">
        <v>260</v>
      </c>
      <c r="B259">
        <v>24.825379000000002</v>
      </c>
      <c r="C259">
        <v>67.131157000000002</v>
      </c>
      <c r="D259" t="s">
        <v>27</v>
      </c>
      <c r="E259" t="s">
        <v>28</v>
      </c>
      <c r="F259" t="s">
        <v>148</v>
      </c>
      <c r="G259" s="9">
        <v>40341</v>
      </c>
      <c r="H259">
        <v>6</v>
      </c>
      <c r="I259">
        <v>12</v>
      </c>
      <c r="J259">
        <v>2010</v>
      </c>
      <c r="K259" t="s">
        <v>23</v>
      </c>
      <c r="L259" t="s">
        <v>24</v>
      </c>
      <c r="M259">
        <v>1</v>
      </c>
      <c r="N259" t="s">
        <v>917</v>
      </c>
      <c r="T259" t="s">
        <v>885</v>
      </c>
    </row>
    <row r="260" spans="1:21" ht="15" customHeight="1">
      <c r="A260">
        <v>261</v>
      </c>
      <c r="B260">
        <v>24.901385000000001</v>
      </c>
      <c r="C260">
        <v>67.044353000000001</v>
      </c>
      <c r="D260" t="s">
        <v>27</v>
      </c>
      <c r="E260" t="s">
        <v>28</v>
      </c>
      <c r="F260" t="s">
        <v>87</v>
      </c>
      <c r="G260" s="9">
        <v>40343</v>
      </c>
      <c r="H260">
        <v>6</v>
      </c>
      <c r="I260">
        <v>14</v>
      </c>
      <c r="J260">
        <v>2010</v>
      </c>
      <c r="K260" t="s">
        <v>23</v>
      </c>
      <c r="L260" t="s">
        <v>24</v>
      </c>
      <c r="M260">
        <v>1</v>
      </c>
      <c r="N260" t="s">
        <v>918</v>
      </c>
      <c r="T260" t="s">
        <v>885</v>
      </c>
    </row>
    <row r="261" spans="1:21" ht="15" customHeight="1">
      <c r="A261">
        <v>262</v>
      </c>
      <c r="B261">
        <v>24.901385000000001</v>
      </c>
      <c r="C261">
        <v>67.044353000000001</v>
      </c>
      <c r="D261" t="s">
        <v>27</v>
      </c>
      <c r="E261" t="s">
        <v>28</v>
      </c>
      <c r="F261" t="s">
        <v>87</v>
      </c>
      <c r="G261" s="9">
        <v>40353</v>
      </c>
      <c r="H261">
        <v>6</v>
      </c>
      <c r="I261">
        <v>24</v>
      </c>
      <c r="J261">
        <v>2010</v>
      </c>
      <c r="K261" t="s">
        <v>23</v>
      </c>
      <c r="L261" t="s">
        <v>24</v>
      </c>
      <c r="M261">
        <v>1</v>
      </c>
      <c r="N261" t="s">
        <v>919</v>
      </c>
      <c r="T261" t="s">
        <v>885</v>
      </c>
    </row>
    <row r="262" spans="1:21" ht="15" customHeight="1">
      <c r="A262">
        <v>263</v>
      </c>
      <c r="B262">
        <v>24.901385000000001</v>
      </c>
      <c r="C262">
        <v>67.044353000000001</v>
      </c>
      <c r="D262" t="s">
        <v>27</v>
      </c>
      <c r="E262" t="s">
        <v>28</v>
      </c>
      <c r="F262" t="s">
        <v>87</v>
      </c>
      <c r="G262" s="9">
        <v>40357</v>
      </c>
      <c r="H262">
        <v>6</v>
      </c>
      <c r="I262">
        <v>28</v>
      </c>
      <c r="J262">
        <v>2010</v>
      </c>
      <c r="K262" t="s">
        <v>23</v>
      </c>
      <c r="L262" t="s">
        <v>24</v>
      </c>
      <c r="M262">
        <v>1</v>
      </c>
      <c r="N262" t="s">
        <v>920</v>
      </c>
      <c r="T262" t="s">
        <v>885</v>
      </c>
    </row>
    <row r="263" spans="1:21" ht="15" customHeight="1">
      <c r="A263">
        <v>264</v>
      </c>
      <c r="B263">
        <v>24.819146</v>
      </c>
      <c r="C263">
        <v>66.983441999999997</v>
      </c>
      <c r="D263" t="s">
        <v>27</v>
      </c>
      <c r="E263" t="s">
        <v>28</v>
      </c>
      <c r="F263" t="s">
        <v>921</v>
      </c>
      <c r="G263" s="9">
        <v>40362</v>
      </c>
      <c r="H263">
        <v>7</v>
      </c>
      <c r="I263">
        <v>3</v>
      </c>
      <c r="J263">
        <v>2010</v>
      </c>
      <c r="K263" t="s">
        <v>116</v>
      </c>
      <c r="L263" t="s">
        <v>117</v>
      </c>
      <c r="M263">
        <v>1</v>
      </c>
      <c r="N263" t="s">
        <v>922</v>
      </c>
      <c r="O263">
        <v>2</v>
      </c>
      <c r="P263" t="s">
        <v>923</v>
      </c>
      <c r="T263" t="s">
        <v>924</v>
      </c>
    </row>
    <row r="264" spans="1:21" ht="15" customHeight="1">
      <c r="A264">
        <v>265</v>
      </c>
      <c r="B264">
        <v>24.960849</v>
      </c>
      <c r="C264">
        <v>66.967506</v>
      </c>
      <c r="D264" t="s">
        <v>27</v>
      </c>
      <c r="E264" t="s">
        <v>28</v>
      </c>
      <c r="F264" t="s">
        <v>50</v>
      </c>
      <c r="G264" s="9">
        <v>40365</v>
      </c>
      <c r="H264">
        <v>7</v>
      </c>
      <c r="I264">
        <v>6</v>
      </c>
      <c r="J264">
        <v>2010</v>
      </c>
      <c r="K264" t="s">
        <v>23</v>
      </c>
      <c r="L264" t="s">
        <v>24</v>
      </c>
      <c r="M264">
        <v>1</v>
      </c>
      <c r="N264" t="s">
        <v>925</v>
      </c>
      <c r="T264" t="s">
        <v>885</v>
      </c>
    </row>
    <row r="265" spans="1:21" ht="15" customHeight="1">
      <c r="A265">
        <v>266</v>
      </c>
      <c r="B265">
        <v>24.960849</v>
      </c>
      <c r="C265">
        <v>66.967506</v>
      </c>
      <c r="D265" t="s">
        <v>27</v>
      </c>
      <c r="E265" t="s">
        <v>28</v>
      </c>
      <c r="F265" t="s">
        <v>50</v>
      </c>
      <c r="G265" s="9">
        <v>40378</v>
      </c>
      <c r="H265">
        <v>7</v>
      </c>
      <c r="I265">
        <v>19</v>
      </c>
      <c r="J265">
        <v>2010</v>
      </c>
      <c r="K265" t="s">
        <v>116</v>
      </c>
      <c r="L265" t="s">
        <v>117</v>
      </c>
      <c r="M265">
        <v>1</v>
      </c>
      <c r="N265" t="s">
        <v>926</v>
      </c>
      <c r="T265" t="s">
        <v>885</v>
      </c>
    </row>
    <row r="266" spans="1:21" ht="15" customHeight="1">
      <c r="A266">
        <v>267</v>
      </c>
      <c r="B266">
        <v>24.901385000000001</v>
      </c>
      <c r="C266">
        <v>67.044353000000001</v>
      </c>
      <c r="D266" t="s">
        <v>27</v>
      </c>
      <c r="E266" t="s">
        <v>28</v>
      </c>
      <c r="F266" t="s">
        <v>87</v>
      </c>
      <c r="G266" s="9">
        <v>40392</v>
      </c>
      <c r="H266">
        <v>8</v>
      </c>
      <c r="I266">
        <v>2</v>
      </c>
      <c r="J266">
        <v>2010</v>
      </c>
      <c r="K266" t="s">
        <v>23</v>
      </c>
      <c r="L266" t="s">
        <v>24</v>
      </c>
      <c r="M266">
        <v>2</v>
      </c>
      <c r="N266" t="s">
        <v>927</v>
      </c>
      <c r="S266" t="s">
        <v>928</v>
      </c>
      <c r="U266" t="s">
        <v>929</v>
      </c>
    </row>
    <row r="267" spans="1:21" ht="15" customHeight="1">
      <c r="A267">
        <v>268</v>
      </c>
      <c r="B267">
        <v>24.993838</v>
      </c>
      <c r="C267">
        <v>67.065983000000003</v>
      </c>
      <c r="D267" t="s">
        <v>27</v>
      </c>
      <c r="E267" t="s">
        <v>28</v>
      </c>
      <c r="F267" t="s">
        <v>42</v>
      </c>
      <c r="G267" s="9">
        <v>40398</v>
      </c>
      <c r="H267">
        <v>8</v>
      </c>
      <c r="I267">
        <v>8</v>
      </c>
      <c r="J267">
        <v>2010</v>
      </c>
      <c r="K267" t="s">
        <v>116</v>
      </c>
      <c r="L267" t="s">
        <v>117</v>
      </c>
      <c r="M267">
        <v>1</v>
      </c>
      <c r="N267" t="s">
        <v>930</v>
      </c>
      <c r="T267" t="s">
        <v>931</v>
      </c>
    </row>
    <row r="268" spans="1:21" ht="15" customHeight="1">
      <c r="A268">
        <v>269</v>
      </c>
      <c r="B268">
        <v>24.825379000000002</v>
      </c>
      <c r="C268">
        <v>67.131157000000002</v>
      </c>
      <c r="D268" t="s">
        <v>27</v>
      </c>
      <c r="E268" t="s">
        <v>28</v>
      </c>
      <c r="F268" t="s">
        <v>148</v>
      </c>
      <c r="G268" s="9">
        <v>40399</v>
      </c>
      <c r="H268">
        <v>8</v>
      </c>
      <c r="I268">
        <v>9</v>
      </c>
      <c r="J268">
        <v>2010</v>
      </c>
      <c r="K268" t="s">
        <v>116</v>
      </c>
      <c r="L268" t="s">
        <v>117</v>
      </c>
      <c r="M268">
        <v>1</v>
      </c>
      <c r="N268" t="s">
        <v>932</v>
      </c>
      <c r="T268" t="s">
        <v>885</v>
      </c>
    </row>
    <row r="269" spans="1:21" ht="15" customHeight="1">
      <c r="A269">
        <v>270</v>
      </c>
      <c r="B269">
        <v>24.87538</v>
      </c>
      <c r="C269">
        <v>67.035284000000004</v>
      </c>
      <c r="D269" t="s">
        <v>27</v>
      </c>
      <c r="E269" t="s">
        <v>28</v>
      </c>
      <c r="F269" t="s">
        <v>68</v>
      </c>
      <c r="G269" s="9">
        <v>40400</v>
      </c>
      <c r="H269">
        <v>8</v>
      </c>
      <c r="I269">
        <v>10</v>
      </c>
      <c r="J269">
        <v>2010</v>
      </c>
      <c r="K269" t="s">
        <v>23</v>
      </c>
      <c r="L269" t="s">
        <v>24</v>
      </c>
      <c r="M269">
        <v>1</v>
      </c>
      <c r="N269" t="s">
        <v>933</v>
      </c>
      <c r="S269" t="s">
        <v>934</v>
      </c>
      <c r="T269" t="s">
        <v>935</v>
      </c>
    </row>
    <row r="270" spans="1:21" ht="15" customHeight="1">
      <c r="A270">
        <v>271</v>
      </c>
      <c r="B270">
        <v>24.87538</v>
      </c>
      <c r="C270">
        <v>67.035284000000004</v>
      </c>
      <c r="D270" t="s">
        <v>27</v>
      </c>
      <c r="E270" t="s">
        <v>28</v>
      </c>
      <c r="F270" t="s">
        <v>68</v>
      </c>
      <c r="G270" s="9">
        <v>40401</v>
      </c>
      <c r="H270">
        <v>8</v>
      </c>
      <c r="I270">
        <v>11</v>
      </c>
      <c r="J270">
        <v>2010</v>
      </c>
      <c r="K270" t="s">
        <v>23</v>
      </c>
      <c r="L270" t="s">
        <v>24</v>
      </c>
      <c r="M270">
        <v>1</v>
      </c>
      <c r="N270" t="s">
        <v>936</v>
      </c>
      <c r="T270" t="s">
        <v>931</v>
      </c>
    </row>
    <row r="271" spans="1:21" ht="15" customHeight="1">
      <c r="A271">
        <v>272</v>
      </c>
      <c r="B271">
        <v>24.901385000000001</v>
      </c>
      <c r="C271">
        <v>67.044353000000001</v>
      </c>
      <c r="D271" t="s">
        <v>27</v>
      </c>
      <c r="E271" t="s">
        <v>28</v>
      </c>
      <c r="F271" t="s">
        <v>87</v>
      </c>
      <c r="G271" s="9">
        <v>40406</v>
      </c>
      <c r="H271">
        <v>8</v>
      </c>
      <c r="I271">
        <v>16</v>
      </c>
      <c r="J271">
        <v>2010</v>
      </c>
      <c r="K271" t="s">
        <v>23</v>
      </c>
      <c r="L271" t="s">
        <v>24</v>
      </c>
      <c r="M271">
        <v>1</v>
      </c>
      <c r="N271" t="s">
        <v>937</v>
      </c>
      <c r="S271" t="s">
        <v>938</v>
      </c>
      <c r="T271" t="s">
        <v>939</v>
      </c>
    </row>
    <row r="272" spans="1:21" ht="15" customHeight="1">
      <c r="A272">
        <v>273</v>
      </c>
      <c r="B272">
        <v>24.901385000000001</v>
      </c>
      <c r="C272">
        <v>67.044353000000001</v>
      </c>
      <c r="D272" t="s">
        <v>27</v>
      </c>
      <c r="E272" t="s">
        <v>28</v>
      </c>
      <c r="F272" t="s">
        <v>87</v>
      </c>
      <c r="G272" s="9">
        <v>40408</v>
      </c>
      <c r="H272">
        <v>8</v>
      </c>
      <c r="I272">
        <v>18</v>
      </c>
      <c r="J272">
        <v>2010</v>
      </c>
      <c r="K272" t="s">
        <v>23</v>
      </c>
      <c r="L272" t="s">
        <v>24</v>
      </c>
      <c r="M272">
        <v>1</v>
      </c>
      <c r="N272" t="s">
        <v>940</v>
      </c>
      <c r="S272" t="s">
        <v>941</v>
      </c>
      <c r="T272" t="s">
        <v>942</v>
      </c>
    </row>
    <row r="273" spans="1:21" ht="15" customHeight="1">
      <c r="A273">
        <v>274</v>
      </c>
      <c r="B273">
        <v>35.921725000000002</v>
      </c>
      <c r="C273">
        <v>74.287355000000005</v>
      </c>
      <c r="D273" t="s">
        <v>175</v>
      </c>
      <c r="E273" t="s">
        <v>176</v>
      </c>
      <c r="G273" s="9">
        <v>40415</v>
      </c>
      <c r="H273">
        <v>8</v>
      </c>
      <c r="I273">
        <v>25</v>
      </c>
      <c r="J273">
        <v>2010</v>
      </c>
      <c r="K273" t="s">
        <v>81</v>
      </c>
      <c r="L273" t="s">
        <v>178</v>
      </c>
      <c r="S273" t="s">
        <v>943</v>
      </c>
      <c r="T273" t="s">
        <v>944</v>
      </c>
      <c r="U273" t="s">
        <v>945</v>
      </c>
    </row>
    <row r="274" spans="1:21" ht="15" customHeight="1">
      <c r="A274">
        <v>275</v>
      </c>
      <c r="B274">
        <v>31.548694999999999</v>
      </c>
      <c r="C274">
        <v>74.336143000000007</v>
      </c>
      <c r="D274" t="s">
        <v>53</v>
      </c>
      <c r="E274" t="s">
        <v>143</v>
      </c>
      <c r="G274" s="9">
        <v>40422</v>
      </c>
      <c r="H274">
        <v>9</v>
      </c>
      <c r="I274">
        <v>1</v>
      </c>
      <c r="J274">
        <v>2010</v>
      </c>
      <c r="K274" t="s">
        <v>23</v>
      </c>
      <c r="L274" t="s">
        <v>107</v>
      </c>
      <c r="M274">
        <v>31</v>
      </c>
      <c r="O274">
        <v>281</v>
      </c>
      <c r="S274" t="s">
        <v>946</v>
      </c>
      <c r="T274" t="s">
        <v>947</v>
      </c>
    </row>
    <row r="275" spans="1:21" ht="15" customHeight="1">
      <c r="A275">
        <v>276</v>
      </c>
      <c r="B275">
        <v>24.857157000000001</v>
      </c>
      <c r="C275">
        <v>67.016945000000007</v>
      </c>
      <c r="D275" t="s">
        <v>27</v>
      </c>
      <c r="E275" t="s">
        <v>28</v>
      </c>
      <c r="F275" t="s">
        <v>32</v>
      </c>
      <c r="G275" s="9">
        <v>40422</v>
      </c>
      <c r="H275">
        <v>9</v>
      </c>
      <c r="I275">
        <v>1</v>
      </c>
      <c r="J275">
        <v>2010</v>
      </c>
      <c r="K275" t="s">
        <v>23</v>
      </c>
      <c r="L275" t="s">
        <v>24</v>
      </c>
      <c r="O275">
        <v>4</v>
      </c>
      <c r="S275" t="s">
        <v>948</v>
      </c>
      <c r="T275" t="s">
        <v>949</v>
      </c>
    </row>
    <row r="276" spans="1:21" ht="15" customHeight="1">
      <c r="A276">
        <v>277</v>
      </c>
      <c r="B276">
        <v>30.196048999999999</v>
      </c>
      <c r="C276">
        <v>67.017241999999996</v>
      </c>
      <c r="D276" t="s">
        <v>186</v>
      </c>
      <c r="E276" t="s">
        <v>191</v>
      </c>
      <c r="F276" t="s">
        <v>950</v>
      </c>
      <c r="G276" s="9">
        <v>40424</v>
      </c>
      <c r="H276">
        <v>9</v>
      </c>
      <c r="I276">
        <v>3</v>
      </c>
      <c r="J276">
        <v>2010</v>
      </c>
      <c r="K276" t="s">
        <v>23</v>
      </c>
      <c r="L276" t="s">
        <v>107</v>
      </c>
      <c r="M276">
        <v>65</v>
      </c>
      <c r="O276">
        <v>160</v>
      </c>
      <c r="S276" t="s">
        <v>951</v>
      </c>
      <c r="T276" t="s">
        <v>952</v>
      </c>
      <c r="U276" t="s">
        <v>953</v>
      </c>
    </row>
    <row r="277" spans="1:21" ht="15" customHeight="1">
      <c r="A277">
        <v>278</v>
      </c>
      <c r="B277">
        <v>24.881453</v>
      </c>
      <c r="C277">
        <v>67.159710000000004</v>
      </c>
      <c r="D277" t="s">
        <v>27</v>
      </c>
      <c r="E277" t="s">
        <v>28</v>
      </c>
      <c r="F277" t="s">
        <v>39</v>
      </c>
      <c r="G277" s="9">
        <v>40426</v>
      </c>
      <c r="H277">
        <v>9</v>
      </c>
      <c r="I277">
        <v>5</v>
      </c>
      <c r="J277">
        <v>2010</v>
      </c>
      <c r="K277" t="s">
        <v>116</v>
      </c>
      <c r="L277" t="s">
        <v>117</v>
      </c>
      <c r="M277">
        <v>1</v>
      </c>
      <c r="U277" t="s">
        <v>954</v>
      </c>
    </row>
    <row r="278" spans="1:21" ht="15" customHeight="1">
      <c r="A278">
        <v>279</v>
      </c>
      <c r="B278">
        <v>24.87538</v>
      </c>
      <c r="C278">
        <v>67.035284000000004</v>
      </c>
      <c r="D278" t="s">
        <v>27</v>
      </c>
      <c r="E278" t="s">
        <v>28</v>
      </c>
      <c r="F278" t="s">
        <v>68</v>
      </c>
      <c r="G278" s="9">
        <v>40427</v>
      </c>
      <c r="H278">
        <v>9</v>
      </c>
      <c r="I278">
        <v>6</v>
      </c>
      <c r="J278">
        <v>2010</v>
      </c>
      <c r="K278" t="s">
        <v>116</v>
      </c>
      <c r="L278" t="s">
        <v>117</v>
      </c>
      <c r="M278">
        <v>1</v>
      </c>
      <c r="U278" t="s">
        <v>954</v>
      </c>
    </row>
    <row r="279" spans="1:21" ht="15" customHeight="1">
      <c r="A279">
        <v>280</v>
      </c>
      <c r="B279">
        <v>24.87538</v>
      </c>
      <c r="C279">
        <v>67.035284000000004</v>
      </c>
      <c r="D279" t="s">
        <v>27</v>
      </c>
      <c r="E279" t="s">
        <v>28</v>
      </c>
      <c r="F279" t="s">
        <v>68</v>
      </c>
      <c r="G279" s="9">
        <v>40428</v>
      </c>
      <c r="H279">
        <v>9</v>
      </c>
      <c r="I279">
        <v>7</v>
      </c>
      <c r="J279">
        <v>2010</v>
      </c>
      <c r="K279" t="s">
        <v>116</v>
      </c>
      <c r="L279" t="s">
        <v>117</v>
      </c>
      <c r="M279">
        <v>1</v>
      </c>
      <c r="N279" t="s">
        <v>955</v>
      </c>
      <c r="S279" t="s">
        <v>956</v>
      </c>
      <c r="T279" t="s">
        <v>954</v>
      </c>
    </row>
    <row r="280" spans="1:21" ht="15" customHeight="1">
      <c r="A280">
        <v>281</v>
      </c>
      <c r="B280">
        <v>24.87538</v>
      </c>
      <c r="C280">
        <v>67.035284000000004</v>
      </c>
      <c r="D280" t="s">
        <v>27</v>
      </c>
      <c r="E280" t="s">
        <v>28</v>
      </c>
      <c r="F280" t="s">
        <v>68</v>
      </c>
      <c r="G280" s="9">
        <v>40429</v>
      </c>
      <c r="H280">
        <v>9</v>
      </c>
      <c r="I280">
        <v>8</v>
      </c>
      <c r="J280">
        <v>2010</v>
      </c>
      <c r="K280" t="s">
        <v>116</v>
      </c>
      <c r="L280" t="s">
        <v>117</v>
      </c>
      <c r="M280">
        <v>1</v>
      </c>
      <c r="N280" t="s">
        <v>957</v>
      </c>
      <c r="O280">
        <v>1</v>
      </c>
      <c r="P280" t="s">
        <v>958</v>
      </c>
      <c r="S280" t="s">
        <v>959</v>
      </c>
      <c r="T280" t="s">
        <v>960</v>
      </c>
      <c r="U280" t="s">
        <v>961</v>
      </c>
    </row>
    <row r="281" spans="1:21" ht="15" customHeight="1">
      <c r="A281">
        <v>282</v>
      </c>
      <c r="B281">
        <v>24.825379000000002</v>
      </c>
      <c r="C281">
        <v>67.131157000000002</v>
      </c>
      <c r="D281" t="s">
        <v>27</v>
      </c>
      <c r="E281" t="s">
        <v>28</v>
      </c>
      <c r="F281" t="s">
        <v>148</v>
      </c>
      <c r="G281" s="9">
        <v>40431</v>
      </c>
      <c r="H281">
        <v>9</v>
      </c>
      <c r="I281">
        <v>10</v>
      </c>
      <c r="J281">
        <v>2010</v>
      </c>
      <c r="K281" t="s">
        <v>116</v>
      </c>
      <c r="L281" t="s">
        <v>117</v>
      </c>
      <c r="M281">
        <v>1</v>
      </c>
      <c r="N281" t="s">
        <v>962</v>
      </c>
      <c r="S281" t="s">
        <v>963</v>
      </c>
      <c r="T281" t="s">
        <v>964</v>
      </c>
    </row>
    <row r="282" spans="1:21" ht="15" customHeight="1">
      <c r="A282">
        <v>283</v>
      </c>
      <c r="B282">
        <v>24.901385000000001</v>
      </c>
      <c r="C282">
        <v>67.044353000000001</v>
      </c>
      <c r="D282" t="s">
        <v>27</v>
      </c>
      <c r="E282" t="s">
        <v>28</v>
      </c>
      <c r="F282" t="s">
        <v>87</v>
      </c>
      <c r="G282" s="9">
        <v>40440</v>
      </c>
      <c r="H282">
        <v>9</v>
      </c>
      <c r="I282">
        <v>19</v>
      </c>
      <c r="J282">
        <v>2010</v>
      </c>
      <c r="K282" t="s">
        <v>23</v>
      </c>
      <c r="L282" t="s">
        <v>24</v>
      </c>
      <c r="M282">
        <v>1</v>
      </c>
      <c r="N282" t="s">
        <v>965</v>
      </c>
      <c r="T282" t="s">
        <v>966</v>
      </c>
    </row>
    <row r="283" spans="1:21" ht="15" customHeight="1">
      <c r="A283">
        <v>284</v>
      </c>
      <c r="B283">
        <v>24.993838</v>
      </c>
      <c r="C283">
        <v>67.065983000000003</v>
      </c>
      <c r="D283" t="s">
        <v>27</v>
      </c>
      <c r="E283" t="s">
        <v>28</v>
      </c>
      <c r="F283" t="s">
        <v>42</v>
      </c>
      <c r="G283" s="9">
        <v>40440</v>
      </c>
      <c r="H283">
        <v>9</v>
      </c>
      <c r="I283">
        <v>19</v>
      </c>
      <c r="J283">
        <v>2010</v>
      </c>
      <c r="K283" t="s">
        <v>116</v>
      </c>
      <c r="L283" t="s">
        <v>117</v>
      </c>
      <c r="M283">
        <v>3</v>
      </c>
      <c r="N283" t="s">
        <v>967</v>
      </c>
      <c r="S283" t="s">
        <v>968</v>
      </c>
      <c r="T283" t="s">
        <v>969</v>
      </c>
    </row>
    <row r="284" spans="1:21" ht="15" customHeight="1">
      <c r="A284">
        <v>285</v>
      </c>
      <c r="B284">
        <v>24.960849</v>
      </c>
      <c r="C284">
        <v>66.967506</v>
      </c>
      <c r="D284" t="s">
        <v>27</v>
      </c>
      <c r="E284" t="s">
        <v>28</v>
      </c>
      <c r="F284" t="s">
        <v>50</v>
      </c>
      <c r="G284" s="9">
        <v>40446</v>
      </c>
      <c r="H284">
        <v>9</v>
      </c>
      <c r="I284">
        <v>25</v>
      </c>
      <c r="J284">
        <v>2010</v>
      </c>
      <c r="K284" t="s">
        <v>23</v>
      </c>
      <c r="L284" t="s">
        <v>24</v>
      </c>
      <c r="M284">
        <v>1</v>
      </c>
      <c r="N284" t="s">
        <v>970</v>
      </c>
      <c r="S284" t="s">
        <v>971</v>
      </c>
      <c r="T284" t="s">
        <v>972</v>
      </c>
    </row>
    <row r="285" spans="1:21" ht="15" customHeight="1">
      <c r="A285">
        <v>286</v>
      </c>
      <c r="B285">
        <v>24.896090999999998</v>
      </c>
      <c r="C285">
        <v>66.992512000000005</v>
      </c>
      <c r="D285" t="s">
        <v>27</v>
      </c>
      <c r="E285" t="s">
        <v>28</v>
      </c>
      <c r="F285" t="s">
        <v>115</v>
      </c>
      <c r="G285" s="9">
        <v>40456</v>
      </c>
      <c r="H285">
        <v>10</v>
      </c>
      <c r="I285">
        <v>5</v>
      </c>
      <c r="J285">
        <v>2010</v>
      </c>
      <c r="K285" t="s">
        <v>116</v>
      </c>
      <c r="L285" t="s">
        <v>117</v>
      </c>
      <c r="M285">
        <v>1</v>
      </c>
      <c r="N285" t="s">
        <v>973</v>
      </c>
      <c r="S285" t="s">
        <v>974</v>
      </c>
      <c r="T285" t="s">
        <v>975</v>
      </c>
    </row>
    <row r="286" spans="1:21" ht="15" customHeight="1">
      <c r="A286">
        <v>287</v>
      </c>
      <c r="B286">
        <v>26.429518000000002</v>
      </c>
      <c r="C286">
        <v>67.862162999999995</v>
      </c>
      <c r="D286" t="s">
        <v>27</v>
      </c>
      <c r="E286" t="s">
        <v>976</v>
      </c>
      <c r="F286" t="s">
        <v>977</v>
      </c>
      <c r="G286" s="9">
        <v>40463</v>
      </c>
      <c r="H286">
        <v>10</v>
      </c>
      <c r="I286">
        <v>12</v>
      </c>
      <c r="J286">
        <v>2010</v>
      </c>
      <c r="K286" t="s">
        <v>81</v>
      </c>
      <c r="L286" t="s">
        <v>178</v>
      </c>
      <c r="S286" t="s">
        <v>978</v>
      </c>
      <c r="T286" t="s">
        <v>979</v>
      </c>
    </row>
    <row r="287" spans="1:21" ht="15" customHeight="1">
      <c r="A287">
        <v>288</v>
      </c>
      <c r="B287">
        <v>24.938748</v>
      </c>
      <c r="C287">
        <v>67.104438999999999</v>
      </c>
      <c r="D287" t="s">
        <v>27</v>
      </c>
      <c r="E287" t="s">
        <v>28</v>
      </c>
      <c r="F287" t="s">
        <v>29</v>
      </c>
      <c r="G287" s="9">
        <v>40469</v>
      </c>
      <c r="H287">
        <v>10</v>
      </c>
      <c r="I287">
        <v>18</v>
      </c>
      <c r="J287">
        <v>2010</v>
      </c>
      <c r="K287" t="s">
        <v>23</v>
      </c>
      <c r="L287" t="s">
        <v>24</v>
      </c>
      <c r="M287">
        <v>1</v>
      </c>
      <c r="N287" t="s">
        <v>980</v>
      </c>
      <c r="T287" t="s">
        <v>981</v>
      </c>
    </row>
    <row r="288" spans="1:21" ht="15" customHeight="1">
      <c r="A288">
        <v>289</v>
      </c>
      <c r="B288">
        <v>30.210421</v>
      </c>
      <c r="C288">
        <v>67.016493999999994</v>
      </c>
      <c r="D288" t="s">
        <v>186</v>
      </c>
      <c r="E288" t="s">
        <v>191</v>
      </c>
      <c r="G288" s="9">
        <v>40479</v>
      </c>
      <c r="H288">
        <v>10</v>
      </c>
      <c r="I288">
        <v>28</v>
      </c>
      <c r="J288">
        <v>2010</v>
      </c>
      <c r="K288" t="s">
        <v>23</v>
      </c>
      <c r="L288" t="s">
        <v>24</v>
      </c>
      <c r="M288">
        <v>4</v>
      </c>
      <c r="S288" t="s">
        <v>982</v>
      </c>
      <c r="T288" t="s">
        <v>983</v>
      </c>
    </row>
    <row r="289" spans="1:21" ht="15" customHeight="1">
      <c r="A289">
        <v>290</v>
      </c>
      <c r="B289">
        <v>24.857157000000001</v>
      </c>
      <c r="C289">
        <v>67.016945000000007</v>
      </c>
      <c r="D289" t="s">
        <v>27</v>
      </c>
      <c r="E289" t="s">
        <v>28</v>
      </c>
      <c r="F289" t="s">
        <v>32</v>
      </c>
      <c r="G289" s="9">
        <v>40493</v>
      </c>
      <c r="H289">
        <v>11</v>
      </c>
      <c r="I289">
        <v>11</v>
      </c>
      <c r="J289">
        <v>2010</v>
      </c>
      <c r="K289" t="s">
        <v>23</v>
      </c>
      <c r="L289" t="s">
        <v>984</v>
      </c>
      <c r="M289">
        <v>17</v>
      </c>
      <c r="O289">
        <v>100</v>
      </c>
      <c r="S289" t="s">
        <v>985</v>
      </c>
      <c r="T289" t="s">
        <v>986</v>
      </c>
      <c r="U289" t="s">
        <v>987</v>
      </c>
    </row>
    <row r="290" spans="1:21" ht="15" customHeight="1">
      <c r="A290">
        <v>291</v>
      </c>
      <c r="B290">
        <v>24.857157000000001</v>
      </c>
      <c r="C290">
        <v>67.016945000000007</v>
      </c>
      <c r="D290" t="s">
        <v>27</v>
      </c>
      <c r="E290" t="s">
        <v>28</v>
      </c>
      <c r="F290" t="s">
        <v>32</v>
      </c>
      <c r="G290" s="9">
        <v>40495</v>
      </c>
      <c r="H290">
        <v>11</v>
      </c>
      <c r="I290">
        <v>13</v>
      </c>
      <c r="J290">
        <v>2010</v>
      </c>
      <c r="K290" t="s">
        <v>116</v>
      </c>
      <c r="L290" t="s">
        <v>117</v>
      </c>
      <c r="M290">
        <v>1</v>
      </c>
      <c r="N290" t="s">
        <v>988</v>
      </c>
      <c r="T290" t="s">
        <v>989</v>
      </c>
    </row>
    <row r="291" spans="1:21" ht="15" customHeight="1">
      <c r="A291">
        <v>292</v>
      </c>
      <c r="B291">
        <v>24.928318000000001</v>
      </c>
      <c r="C291">
        <v>67.062922999999998</v>
      </c>
      <c r="D291" t="s">
        <v>27</v>
      </c>
      <c r="E291" t="s">
        <v>28</v>
      </c>
      <c r="F291" t="s">
        <v>73</v>
      </c>
      <c r="G291" s="9">
        <v>40505</v>
      </c>
      <c r="H291">
        <v>11</v>
      </c>
      <c r="I291">
        <v>23</v>
      </c>
      <c r="J291">
        <v>2010</v>
      </c>
      <c r="K291" t="s">
        <v>116</v>
      </c>
      <c r="L291" t="s">
        <v>117</v>
      </c>
      <c r="M291">
        <v>2</v>
      </c>
      <c r="N291" t="s">
        <v>990</v>
      </c>
      <c r="T291" t="s">
        <v>989</v>
      </c>
    </row>
    <row r="292" spans="1:21" ht="15" customHeight="1">
      <c r="A292">
        <v>293</v>
      </c>
      <c r="B292">
        <v>24.901385000000001</v>
      </c>
      <c r="C292">
        <v>67.044353000000001</v>
      </c>
      <c r="D292" t="s">
        <v>27</v>
      </c>
      <c r="E292" t="s">
        <v>28</v>
      </c>
      <c r="F292" t="s">
        <v>87</v>
      </c>
      <c r="G292" s="9">
        <v>40510</v>
      </c>
      <c r="H292">
        <v>11</v>
      </c>
      <c r="I292">
        <v>28</v>
      </c>
      <c r="J292">
        <v>2010</v>
      </c>
      <c r="K292" t="s">
        <v>116</v>
      </c>
      <c r="L292" t="s">
        <v>117</v>
      </c>
      <c r="M292">
        <v>1</v>
      </c>
      <c r="N292" t="s">
        <v>991</v>
      </c>
      <c r="S292" t="s">
        <v>963</v>
      </c>
      <c r="T292" t="s">
        <v>992</v>
      </c>
    </row>
    <row r="293" spans="1:21" ht="15" customHeight="1">
      <c r="A293">
        <v>294</v>
      </c>
      <c r="B293">
        <v>24.87538</v>
      </c>
      <c r="C293">
        <v>67.035284000000004</v>
      </c>
      <c r="D293" t="s">
        <v>27</v>
      </c>
      <c r="E293" t="s">
        <v>28</v>
      </c>
      <c r="F293" t="s">
        <v>68</v>
      </c>
      <c r="G293" s="9">
        <v>40511</v>
      </c>
      <c r="H293">
        <v>11</v>
      </c>
      <c r="I293">
        <v>29</v>
      </c>
      <c r="J293">
        <v>2010</v>
      </c>
      <c r="K293" t="s">
        <v>23</v>
      </c>
      <c r="L293" t="s">
        <v>24</v>
      </c>
      <c r="M293">
        <v>1</v>
      </c>
      <c r="N293" t="s">
        <v>993</v>
      </c>
      <c r="S293" t="s">
        <v>994</v>
      </c>
      <c r="T293" t="s">
        <v>995</v>
      </c>
    </row>
    <row r="294" spans="1:21" ht="15" customHeight="1">
      <c r="A294">
        <v>295</v>
      </c>
      <c r="B294">
        <v>24.933921999999999</v>
      </c>
      <c r="C294">
        <v>67.033596000000003</v>
      </c>
      <c r="D294" t="s">
        <v>27</v>
      </c>
      <c r="E294" t="s">
        <v>28</v>
      </c>
      <c r="F294" t="s">
        <v>91</v>
      </c>
      <c r="G294" s="9">
        <v>40512</v>
      </c>
      <c r="H294">
        <v>11</v>
      </c>
      <c r="I294">
        <v>30</v>
      </c>
      <c r="J294">
        <v>2010</v>
      </c>
      <c r="K294" t="s">
        <v>116</v>
      </c>
      <c r="L294" t="s">
        <v>266</v>
      </c>
      <c r="M294">
        <v>1</v>
      </c>
      <c r="N294" t="s">
        <v>996</v>
      </c>
      <c r="S294" t="s">
        <v>997</v>
      </c>
      <c r="T294" t="s">
        <v>998</v>
      </c>
    </row>
    <row r="295" spans="1:21" ht="15" customHeight="1">
      <c r="A295">
        <v>296</v>
      </c>
      <c r="B295">
        <v>24.893287999999998</v>
      </c>
      <c r="C295">
        <v>67.195414999999997</v>
      </c>
      <c r="D295" t="s">
        <v>27</v>
      </c>
      <c r="E295" t="s">
        <v>28</v>
      </c>
      <c r="F295" t="s">
        <v>112</v>
      </c>
      <c r="G295" s="9">
        <v>40516</v>
      </c>
      <c r="H295">
        <v>12</v>
      </c>
      <c r="I295">
        <v>4</v>
      </c>
      <c r="J295">
        <v>2010</v>
      </c>
      <c r="K295" t="s">
        <v>116</v>
      </c>
      <c r="L295" t="s">
        <v>117</v>
      </c>
      <c r="M295">
        <v>1</v>
      </c>
      <c r="N295" t="s">
        <v>999</v>
      </c>
      <c r="T295" t="s">
        <v>1000</v>
      </c>
    </row>
    <row r="296" spans="1:21" ht="15" customHeight="1">
      <c r="A296">
        <v>297</v>
      </c>
      <c r="B296">
        <v>30.079640999999999</v>
      </c>
      <c r="C296">
        <v>66.992542</v>
      </c>
      <c r="D296" t="s">
        <v>186</v>
      </c>
      <c r="E296" t="s">
        <v>191</v>
      </c>
      <c r="F296" t="s">
        <v>196</v>
      </c>
      <c r="G296" s="9">
        <v>40519</v>
      </c>
      <c r="H296">
        <v>12</v>
      </c>
      <c r="I296">
        <v>7</v>
      </c>
      <c r="J296">
        <v>2010</v>
      </c>
      <c r="K296" t="s">
        <v>23</v>
      </c>
      <c r="L296" t="s">
        <v>984</v>
      </c>
      <c r="O296">
        <v>9</v>
      </c>
      <c r="Q296">
        <v>1</v>
      </c>
      <c r="R296" t="s">
        <v>1001</v>
      </c>
      <c r="S296" t="s">
        <v>1002</v>
      </c>
      <c r="T296" t="s">
        <v>1003</v>
      </c>
    </row>
    <row r="297" spans="1:21" ht="15" customHeight="1">
      <c r="A297">
        <v>298</v>
      </c>
      <c r="B297">
        <v>33.588310999999997</v>
      </c>
      <c r="C297">
        <v>71.432365000000004</v>
      </c>
      <c r="D297" t="s">
        <v>20</v>
      </c>
      <c r="E297" t="s">
        <v>606</v>
      </c>
      <c r="F297" t="s">
        <v>1004</v>
      </c>
      <c r="G297" s="9">
        <v>40520</v>
      </c>
      <c r="H297">
        <v>12</v>
      </c>
      <c r="I297">
        <v>8</v>
      </c>
      <c r="J297">
        <v>2010</v>
      </c>
      <c r="K297" t="s">
        <v>23</v>
      </c>
      <c r="L297" t="s">
        <v>107</v>
      </c>
      <c r="M297">
        <v>19</v>
      </c>
      <c r="O297">
        <v>25</v>
      </c>
      <c r="S297" t="s">
        <v>1005</v>
      </c>
      <c r="T297" t="s">
        <v>1006</v>
      </c>
    </row>
    <row r="298" spans="1:21" ht="15" customHeight="1">
      <c r="A298">
        <v>299</v>
      </c>
      <c r="B298">
        <v>33.538102000000002</v>
      </c>
      <c r="C298">
        <v>71.055425</v>
      </c>
      <c r="D298" t="s">
        <v>20</v>
      </c>
      <c r="E298" t="s">
        <v>420</v>
      </c>
      <c r="G298" s="9">
        <v>40522</v>
      </c>
      <c r="H298">
        <v>12</v>
      </c>
      <c r="I298">
        <v>10</v>
      </c>
      <c r="J298">
        <v>2010</v>
      </c>
      <c r="K298" t="s">
        <v>23</v>
      </c>
      <c r="L298" t="s">
        <v>107</v>
      </c>
      <c r="M298">
        <v>10</v>
      </c>
      <c r="N298" t="s">
        <v>1007</v>
      </c>
      <c r="O298">
        <v>16</v>
      </c>
      <c r="P298" t="s">
        <v>1008</v>
      </c>
      <c r="S298" t="s">
        <v>1009</v>
      </c>
      <c r="T298" t="s">
        <v>1010</v>
      </c>
    </row>
    <row r="299" spans="1:21" ht="15" customHeight="1">
      <c r="A299">
        <v>300</v>
      </c>
      <c r="B299">
        <v>33.724339999999998</v>
      </c>
      <c r="C299">
        <v>70.320311000000004</v>
      </c>
      <c r="D299" t="s">
        <v>454</v>
      </c>
      <c r="E299" t="s">
        <v>555</v>
      </c>
      <c r="F299" t="s">
        <v>1011</v>
      </c>
      <c r="G299" s="9">
        <v>40524</v>
      </c>
      <c r="H299">
        <v>12</v>
      </c>
      <c r="I299">
        <v>12</v>
      </c>
      <c r="J299">
        <v>2010</v>
      </c>
      <c r="K299" t="s">
        <v>23</v>
      </c>
      <c r="L299" t="s">
        <v>107</v>
      </c>
      <c r="O299">
        <v>4</v>
      </c>
      <c r="S299" t="s">
        <v>1012</v>
      </c>
      <c r="T299" t="s">
        <v>1013</v>
      </c>
    </row>
    <row r="300" spans="1:21" ht="15" customHeight="1">
      <c r="A300">
        <v>301</v>
      </c>
      <c r="B300">
        <v>30.182490999999999</v>
      </c>
      <c r="C300">
        <v>66.988314000000003</v>
      </c>
      <c r="D300" t="s">
        <v>186</v>
      </c>
      <c r="E300" t="s">
        <v>191</v>
      </c>
      <c r="F300" t="s">
        <v>1014</v>
      </c>
      <c r="G300" s="9">
        <v>40527</v>
      </c>
      <c r="H300">
        <v>12</v>
      </c>
      <c r="I300">
        <v>15</v>
      </c>
      <c r="J300">
        <v>2010</v>
      </c>
      <c r="K300" t="s">
        <v>23</v>
      </c>
      <c r="L300" t="s">
        <v>24</v>
      </c>
      <c r="M300">
        <v>2</v>
      </c>
      <c r="N300" t="s">
        <v>1015</v>
      </c>
      <c r="S300" t="s">
        <v>1016</v>
      </c>
      <c r="T300" t="s">
        <v>1017</v>
      </c>
    </row>
    <row r="301" spans="1:21" ht="15" customHeight="1">
      <c r="A301">
        <v>302</v>
      </c>
      <c r="B301">
        <v>30.175609000000001</v>
      </c>
      <c r="C301">
        <v>66.972846000000004</v>
      </c>
      <c r="D301" t="s">
        <v>186</v>
      </c>
      <c r="E301" t="s">
        <v>191</v>
      </c>
      <c r="F301" t="s">
        <v>1018</v>
      </c>
      <c r="G301" s="9">
        <v>40527</v>
      </c>
      <c r="H301">
        <v>12</v>
      </c>
      <c r="I301">
        <v>15</v>
      </c>
      <c r="J301">
        <v>2010</v>
      </c>
      <c r="K301" t="s">
        <v>23</v>
      </c>
      <c r="L301" t="s">
        <v>24</v>
      </c>
      <c r="M301">
        <v>1</v>
      </c>
      <c r="N301" t="s">
        <v>1019</v>
      </c>
      <c r="S301" t="s">
        <v>1016</v>
      </c>
      <c r="T301" t="s">
        <v>1017</v>
      </c>
    </row>
    <row r="302" spans="1:21" ht="15" customHeight="1">
      <c r="A302">
        <v>303</v>
      </c>
      <c r="B302">
        <v>34.015101999999999</v>
      </c>
      <c r="C302">
        <v>71.543554999999998</v>
      </c>
      <c r="D302" t="s">
        <v>20</v>
      </c>
      <c r="E302" t="s">
        <v>426</v>
      </c>
      <c r="G302" s="9">
        <v>40528</v>
      </c>
      <c r="H302">
        <v>12</v>
      </c>
      <c r="I302">
        <v>16</v>
      </c>
      <c r="J302">
        <v>2010</v>
      </c>
      <c r="K302" t="s">
        <v>23</v>
      </c>
      <c r="L302" t="s">
        <v>107</v>
      </c>
      <c r="M302">
        <v>1</v>
      </c>
      <c r="O302">
        <v>26</v>
      </c>
      <c r="S302" t="s">
        <v>1020</v>
      </c>
      <c r="T302" t="s">
        <v>1021</v>
      </c>
    </row>
    <row r="303" spans="1:21" ht="15" customHeight="1">
      <c r="A303">
        <v>304</v>
      </c>
      <c r="B303">
        <v>33.538102000000002</v>
      </c>
      <c r="C303">
        <v>71.055425</v>
      </c>
      <c r="D303" t="s">
        <v>20</v>
      </c>
      <c r="E303" t="s">
        <v>420</v>
      </c>
      <c r="G303" s="9">
        <v>40529</v>
      </c>
      <c r="H303">
        <v>12</v>
      </c>
      <c r="I303">
        <v>17</v>
      </c>
      <c r="J303">
        <v>2010</v>
      </c>
      <c r="K303" t="s">
        <v>23</v>
      </c>
      <c r="L303" t="s">
        <v>107</v>
      </c>
      <c r="M303">
        <v>6</v>
      </c>
      <c r="O303">
        <v>8</v>
      </c>
      <c r="S303" t="s">
        <v>1022</v>
      </c>
      <c r="T303" t="s">
        <v>1023</v>
      </c>
    </row>
    <row r="304" spans="1:21" ht="15" customHeight="1">
      <c r="A304">
        <v>305</v>
      </c>
      <c r="B304">
        <v>33.538102000000002</v>
      </c>
      <c r="C304">
        <v>71.055425</v>
      </c>
      <c r="D304" t="s">
        <v>20</v>
      </c>
      <c r="E304" t="s">
        <v>420</v>
      </c>
      <c r="F304" t="s">
        <v>1024</v>
      </c>
      <c r="G304" s="9">
        <v>40560</v>
      </c>
      <c r="I304">
        <v>17</v>
      </c>
      <c r="J304">
        <v>2011</v>
      </c>
      <c r="K304" t="s">
        <v>23</v>
      </c>
      <c r="L304" t="s">
        <v>107</v>
      </c>
      <c r="M304">
        <v>18</v>
      </c>
      <c r="N304" t="s">
        <v>1025</v>
      </c>
      <c r="O304">
        <v>8</v>
      </c>
      <c r="S304" t="s">
        <v>1026</v>
      </c>
      <c r="T304" t="s">
        <v>1027</v>
      </c>
    </row>
    <row r="305" spans="1:21" ht="15" customHeight="1">
      <c r="A305">
        <v>306</v>
      </c>
      <c r="B305">
        <v>32.719420999999997</v>
      </c>
      <c r="C305">
        <v>72.983378999999999</v>
      </c>
      <c r="D305" t="s">
        <v>53</v>
      </c>
      <c r="E305" t="s">
        <v>814</v>
      </c>
      <c r="F305" t="s">
        <v>1028</v>
      </c>
      <c r="G305" s="9">
        <v>40567</v>
      </c>
      <c r="H305">
        <v>1</v>
      </c>
      <c r="I305">
        <v>24</v>
      </c>
      <c r="J305">
        <v>2011</v>
      </c>
      <c r="K305" t="s">
        <v>81</v>
      </c>
      <c r="L305" t="s">
        <v>178</v>
      </c>
      <c r="O305">
        <v>50</v>
      </c>
      <c r="T305" t="s">
        <v>1029</v>
      </c>
    </row>
    <row r="306" spans="1:21" ht="15" customHeight="1">
      <c r="A306">
        <v>307</v>
      </c>
      <c r="B306">
        <v>31.574549999999999</v>
      </c>
      <c r="C306">
        <v>74.309286</v>
      </c>
      <c r="D306" t="s">
        <v>53</v>
      </c>
      <c r="E306" t="s">
        <v>143</v>
      </c>
      <c r="F306" t="s">
        <v>1030</v>
      </c>
      <c r="G306" s="9">
        <v>40568</v>
      </c>
      <c r="H306">
        <v>1</v>
      </c>
      <c r="I306">
        <v>25</v>
      </c>
      <c r="J306">
        <v>2011</v>
      </c>
      <c r="K306" t="s">
        <v>23</v>
      </c>
      <c r="L306" t="s">
        <v>107</v>
      </c>
      <c r="M306">
        <v>11</v>
      </c>
      <c r="O306">
        <v>71</v>
      </c>
      <c r="S306" t="s">
        <v>1031</v>
      </c>
      <c r="T306" t="s">
        <v>1032</v>
      </c>
    </row>
    <row r="307" spans="1:21" ht="15" customHeight="1">
      <c r="A307">
        <v>308</v>
      </c>
      <c r="B307">
        <v>24.893287999999998</v>
      </c>
      <c r="C307">
        <v>67.195414999999997</v>
      </c>
      <c r="D307" t="s">
        <v>27</v>
      </c>
      <c r="E307" t="s">
        <v>28</v>
      </c>
      <c r="F307" t="s">
        <v>112</v>
      </c>
      <c r="G307" s="9">
        <v>40568</v>
      </c>
      <c r="H307">
        <v>1</v>
      </c>
      <c r="I307">
        <v>25</v>
      </c>
      <c r="J307">
        <v>2011</v>
      </c>
      <c r="K307" t="s">
        <v>23</v>
      </c>
      <c r="L307" t="s">
        <v>107</v>
      </c>
      <c r="M307">
        <v>4</v>
      </c>
      <c r="N307" t="s">
        <v>1033</v>
      </c>
      <c r="O307">
        <v>4</v>
      </c>
      <c r="P307" t="s">
        <v>1034</v>
      </c>
      <c r="S307" t="s">
        <v>1035</v>
      </c>
      <c r="T307" t="s">
        <v>1032</v>
      </c>
    </row>
    <row r="308" spans="1:21" ht="15" customHeight="1">
      <c r="A308">
        <v>309</v>
      </c>
      <c r="B308">
        <v>25.368922999999999</v>
      </c>
      <c r="C308">
        <v>68.307558999999998</v>
      </c>
      <c r="D308" t="s">
        <v>27</v>
      </c>
      <c r="E308" t="s">
        <v>1036</v>
      </c>
      <c r="F308" t="s">
        <v>1037</v>
      </c>
      <c r="G308" s="9">
        <v>40577</v>
      </c>
      <c r="H308">
        <v>2</v>
      </c>
      <c r="I308">
        <v>3</v>
      </c>
      <c r="J308">
        <v>2011</v>
      </c>
      <c r="K308" t="s">
        <v>23</v>
      </c>
      <c r="L308" t="s">
        <v>24</v>
      </c>
      <c r="O308">
        <v>1</v>
      </c>
      <c r="P308" t="s">
        <v>1038</v>
      </c>
      <c r="S308" t="s">
        <v>1039</v>
      </c>
      <c r="T308" t="s">
        <v>1040</v>
      </c>
    </row>
    <row r="309" spans="1:21" ht="15" customHeight="1">
      <c r="A309">
        <v>310</v>
      </c>
      <c r="B309">
        <v>24.933921999999999</v>
      </c>
      <c r="C309">
        <v>67.033596000000003</v>
      </c>
      <c r="D309" t="s">
        <v>27</v>
      </c>
      <c r="E309" t="s">
        <v>28</v>
      </c>
      <c r="F309" t="s">
        <v>91</v>
      </c>
      <c r="G309" s="9">
        <v>40607</v>
      </c>
      <c r="H309">
        <v>3</v>
      </c>
      <c r="I309">
        <v>5</v>
      </c>
      <c r="J309">
        <v>2011</v>
      </c>
      <c r="K309" t="s">
        <v>116</v>
      </c>
      <c r="L309" t="s">
        <v>117</v>
      </c>
      <c r="M309">
        <v>2</v>
      </c>
      <c r="N309" t="s">
        <v>1041</v>
      </c>
      <c r="S309" t="s">
        <v>1042</v>
      </c>
      <c r="T309" t="s">
        <v>1043</v>
      </c>
    </row>
    <row r="310" spans="1:21" ht="15" customHeight="1">
      <c r="A310">
        <v>311</v>
      </c>
      <c r="B310">
        <v>33.538102000000002</v>
      </c>
      <c r="C310">
        <v>71.055425</v>
      </c>
      <c r="D310" t="s">
        <v>20</v>
      </c>
      <c r="E310" t="s">
        <v>420</v>
      </c>
      <c r="F310" t="s">
        <v>1044</v>
      </c>
      <c r="G310" s="9">
        <v>40615</v>
      </c>
      <c r="H310">
        <v>3</v>
      </c>
      <c r="I310">
        <v>13</v>
      </c>
      <c r="J310">
        <v>2011</v>
      </c>
      <c r="K310" t="s">
        <v>23</v>
      </c>
      <c r="L310" t="s">
        <v>24</v>
      </c>
      <c r="M310">
        <v>8</v>
      </c>
      <c r="O310">
        <v>7</v>
      </c>
      <c r="S310" t="s">
        <v>1045</v>
      </c>
      <c r="T310" t="s">
        <v>1046</v>
      </c>
    </row>
    <row r="311" spans="1:21" ht="15" customHeight="1">
      <c r="A311">
        <v>312</v>
      </c>
      <c r="B311">
        <v>33.501682000000002</v>
      </c>
      <c r="C311">
        <v>70.380814999999998</v>
      </c>
      <c r="D311" t="s">
        <v>454</v>
      </c>
      <c r="E311" t="s">
        <v>555</v>
      </c>
      <c r="F311" t="s">
        <v>1047</v>
      </c>
      <c r="G311" s="9">
        <v>40627</v>
      </c>
      <c r="H311">
        <v>3</v>
      </c>
      <c r="I311">
        <v>25</v>
      </c>
      <c r="J311">
        <v>2011</v>
      </c>
      <c r="K311" t="s">
        <v>23</v>
      </c>
      <c r="L311" t="s">
        <v>24</v>
      </c>
      <c r="M311">
        <v>8</v>
      </c>
      <c r="O311">
        <v>5</v>
      </c>
      <c r="S311" t="s">
        <v>1045</v>
      </c>
      <c r="T311" t="s">
        <v>1048</v>
      </c>
      <c r="U311" t="s">
        <v>1049</v>
      </c>
    </row>
    <row r="312" spans="1:21" ht="15" customHeight="1">
      <c r="A312">
        <v>313</v>
      </c>
      <c r="B312">
        <v>24.857157000000001</v>
      </c>
      <c r="C312">
        <v>67.016945000000007</v>
      </c>
      <c r="D312" t="s">
        <v>27</v>
      </c>
      <c r="E312" t="s">
        <v>28</v>
      </c>
      <c r="F312" t="s">
        <v>32</v>
      </c>
      <c r="G312" s="9">
        <v>40627</v>
      </c>
      <c r="H312">
        <v>3</v>
      </c>
      <c r="I312">
        <v>25</v>
      </c>
      <c r="J312">
        <v>2011</v>
      </c>
      <c r="K312" t="s">
        <v>23</v>
      </c>
      <c r="L312" t="s">
        <v>24</v>
      </c>
      <c r="M312">
        <v>1</v>
      </c>
      <c r="N312" t="s">
        <v>1050</v>
      </c>
      <c r="T312" t="s">
        <v>1051</v>
      </c>
    </row>
    <row r="313" spans="1:21" ht="15" customHeight="1">
      <c r="A313">
        <v>314</v>
      </c>
      <c r="B313">
        <v>30.079640999999999</v>
      </c>
      <c r="C313">
        <v>66.992542</v>
      </c>
      <c r="D313" t="s">
        <v>186</v>
      </c>
      <c r="E313" t="s">
        <v>191</v>
      </c>
      <c r="F313" t="s">
        <v>196</v>
      </c>
      <c r="G313" s="9">
        <v>40647</v>
      </c>
      <c r="H313">
        <v>4</v>
      </c>
      <c r="I313">
        <v>14</v>
      </c>
      <c r="J313">
        <v>2011</v>
      </c>
      <c r="K313" t="s">
        <v>116</v>
      </c>
      <c r="L313" t="s">
        <v>117</v>
      </c>
      <c r="M313">
        <v>2</v>
      </c>
      <c r="N313" t="s">
        <v>1052</v>
      </c>
      <c r="O313">
        <v>2</v>
      </c>
      <c r="P313" t="s">
        <v>1053</v>
      </c>
      <c r="S313" t="s">
        <v>1054</v>
      </c>
      <c r="T313" t="s">
        <v>1055</v>
      </c>
    </row>
    <row r="314" spans="1:21" ht="15" customHeight="1">
      <c r="A314">
        <v>315</v>
      </c>
      <c r="B314">
        <v>24.938748</v>
      </c>
      <c r="C314">
        <v>67.104438999999999</v>
      </c>
      <c r="D314" t="s">
        <v>27</v>
      </c>
      <c r="E314" t="s">
        <v>28</v>
      </c>
      <c r="F314" t="s">
        <v>29</v>
      </c>
      <c r="G314" s="9">
        <v>40653</v>
      </c>
      <c r="H314">
        <v>4</v>
      </c>
      <c r="I314">
        <v>20</v>
      </c>
      <c r="J314">
        <v>2011</v>
      </c>
      <c r="K314" t="s">
        <v>23</v>
      </c>
      <c r="L314" t="s">
        <v>24</v>
      </c>
      <c r="M314">
        <v>3</v>
      </c>
      <c r="N314" t="s">
        <v>1056</v>
      </c>
      <c r="S314" t="s">
        <v>1057</v>
      </c>
      <c r="T314" t="s">
        <v>1058</v>
      </c>
    </row>
    <row r="315" spans="1:21" ht="15" customHeight="1">
      <c r="A315">
        <v>316</v>
      </c>
      <c r="B315">
        <v>24.87538</v>
      </c>
      <c r="C315">
        <v>67.035284000000004</v>
      </c>
      <c r="D315" t="s">
        <v>27</v>
      </c>
      <c r="E315" t="s">
        <v>28</v>
      </c>
      <c r="F315" t="s">
        <v>68</v>
      </c>
      <c r="G315" s="9">
        <v>40662</v>
      </c>
      <c r="H315">
        <v>4</v>
      </c>
      <c r="I315">
        <v>29</v>
      </c>
      <c r="J315">
        <v>2011</v>
      </c>
      <c r="K315" t="s">
        <v>116</v>
      </c>
      <c r="L315" t="s">
        <v>266</v>
      </c>
      <c r="M315">
        <v>1</v>
      </c>
      <c r="N315" t="s">
        <v>1059</v>
      </c>
      <c r="S315" t="s">
        <v>1060</v>
      </c>
      <c r="T315" t="s">
        <v>1061</v>
      </c>
    </row>
    <row r="316" spans="1:21" ht="15" customHeight="1">
      <c r="A316">
        <v>317</v>
      </c>
      <c r="B316">
        <v>24.933921999999999</v>
      </c>
      <c r="C316">
        <v>67.033596000000003</v>
      </c>
      <c r="D316" t="s">
        <v>27</v>
      </c>
      <c r="E316" t="s">
        <v>28</v>
      </c>
      <c r="F316" t="s">
        <v>91</v>
      </c>
      <c r="G316" s="9">
        <v>40668</v>
      </c>
      <c r="H316">
        <v>5</v>
      </c>
      <c r="I316">
        <v>5</v>
      </c>
      <c r="J316">
        <v>2011</v>
      </c>
      <c r="K316" t="s">
        <v>116</v>
      </c>
      <c r="L316" t="s">
        <v>117</v>
      </c>
      <c r="M316">
        <v>1</v>
      </c>
      <c r="N316" t="s">
        <v>1062</v>
      </c>
      <c r="O316">
        <v>2</v>
      </c>
      <c r="S316" t="s">
        <v>1063</v>
      </c>
      <c r="T316" t="s">
        <v>1064</v>
      </c>
    </row>
    <row r="317" spans="1:21" ht="15" customHeight="1">
      <c r="A317">
        <v>318</v>
      </c>
      <c r="B317">
        <v>30.183567</v>
      </c>
      <c r="C317">
        <v>66.957279999999997</v>
      </c>
      <c r="D317" t="s">
        <v>186</v>
      </c>
      <c r="E317" t="s">
        <v>191</v>
      </c>
      <c r="F317" t="s">
        <v>696</v>
      </c>
      <c r="G317" s="9">
        <v>40669</v>
      </c>
      <c r="H317">
        <v>5</v>
      </c>
      <c r="I317">
        <v>6</v>
      </c>
      <c r="J317">
        <v>2011</v>
      </c>
      <c r="K317" t="s">
        <v>23</v>
      </c>
      <c r="L317" t="s">
        <v>24</v>
      </c>
      <c r="M317">
        <v>6</v>
      </c>
      <c r="N317" t="s">
        <v>1065</v>
      </c>
      <c r="O317">
        <v>10</v>
      </c>
      <c r="P317" t="s">
        <v>1066</v>
      </c>
      <c r="S317" t="s">
        <v>1067</v>
      </c>
      <c r="T317" t="s">
        <v>1068</v>
      </c>
    </row>
    <row r="318" spans="1:21" ht="15" customHeight="1">
      <c r="A318">
        <v>319</v>
      </c>
      <c r="B318">
        <v>30.204636000000001</v>
      </c>
      <c r="C318">
        <v>66.998338000000004</v>
      </c>
      <c r="D318" t="s">
        <v>186</v>
      </c>
      <c r="E318" t="s">
        <v>191</v>
      </c>
      <c r="F318" t="s">
        <v>1069</v>
      </c>
      <c r="G318" s="9">
        <v>40710</v>
      </c>
      <c r="H318">
        <v>6</v>
      </c>
      <c r="I318">
        <v>16</v>
      </c>
      <c r="J318">
        <v>2011</v>
      </c>
      <c r="K318" t="s">
        <v>23</v>
      </c>
      <c r="L318" t="s">
        <v>24</v>
      </c>
      <c r="M318">
        <v>1</v>
      </c>
      <c r="N318" t="s">
        <v>1070</v>
      </c>
      <c r="S318" t="s">
        <v>1071</v>
      </c>
      <c r="T318" t="s">
        <v>1072</v>
      </c>
      <c r="U318" t="s">
        <v>1073</v>
      </c>
    </row>
    <row r="319" spans="1:21" ht="15" customHeight="1">
      <c r="A319">
        <v>320</v>
      </c>
      <c r="B319">
        <v>30.136814000000001</v>
      </c>
      <c r="C319">
        <v>66.943416999999997</v>
      </c>
      <c r="D319" t="s">
        <v>186</v>
      </c>
      <c r="E319" t="s">
        <v>191</v>
      </c>
      <c r="F319" t="s">
        <v>865</v>
      </c>
      <c r="G319" s="9">
        <v>40716</v>
      </c>
      <c r="H319">
        <v>6</v>
      </c>
      <c r="I319">
        <v>22</v>
      </c>
      <c r="J319">
        <v>2011</v>
      </c>
      <c r="K319" t="s">
        <v>23</v>
      </c>
      <c r="L319" t="s">
        <v>24</v>
      </c>
      <c r="M319">
        <v>3</v>
      </c>
      <c r="N319" t="s">
        <v>1074</v>
      </c>
      <c r="O319">
        <v>9</v>
      </c>
      <c r="P319" t="s">
        <v>1075</v>
      </c>
      <c r="S319" t="s">
        <v>1076</v>
      </c>
      <c r="T319" t="s">
        <v>1077</v>
      </c>
      <c r="U319" t="s">
        <v>1078</v>
      </c>
    </row>
    <row r="320" spans="1:21" ht="15" customHeight="1">
      <c r="A320">
        <v>321</v>
      </c>
      <c r="B320">
        <v>24.857157000000001</v>
      </c>
      <c r="C320">
        <v>67.016945000000007</v>
      </c>
      <c r="D320" t="s">
        <v>27</v>
      </c>
      <c r="E320" t="s">
        <v>28</v>
      </c>
      <c r="F320" t="s">
        <v>32</v>
      </c>
      <c r="G320" s="9">
        <v>40718</v>
      </c>
      <c r="H320">
        <v>6</v>
      </c>
      <c r="I320">
        <v>24</v>
      </c>
      <c r="J320">
        <v>2011</v>
      </c>
      <c r="K320" t="s">
        <v>23</v>
      </c>
      <c r="L320" t="s">
        <v>149</v>
      </c>
      <c r="S320" t="s">
        <v>1079</v>
      </c>
      <c r="T320" t="s">
        <v>1080</v>
      </c>
    </row>
    <row r="321" spans="1:21" ht="15" customHeight="1">
      <c r="A321">
        <v>322</v>
      </c>
      <c r="B321">
        <v>24.825379000000002</v>
      </c>
      <c r="C321">
        <v>67.131157000000002</v>
      </c>
      <c r="D321" t="s">
        <v>27</v>
      </c>
      <c r="E321" t="s">
        <v>28</v>
      </c>
      <c r="F321" t="s">
        <v>148</v>
      </c>
      <c r="G321" s="9">
        <v>40721</v>
      </c>
      <c r="H321">
        <v>6</v>
      </c>
      <c r="I321">
        <v>27</v>
      </c>
      <c r="J321">
        <v>2011</v>
      </c>
      <c r="K321" t="s">
        <v>116</v>
      </c>
      <c r="L321" t="s">
        <v>117</v>
      </c>
      <c r="M321">
        <v>1</v>
      </c>
      <c r="N321" t="s">
        <v>1081</v>
      </c>
      <c r="S321" t="s">
        <v>1082</v>
      </c>
      <c r="T321" t="s">
        <v>1083</v>
      </c>
    </row>
    <row r="322" spans="1:21" ht="15" customHeight="1">
      <c r="A322">
        <v>323</v>
      </c>
      <c r="B322">
        <v>30.099618</v>
      </c>
      <c r="C322">
        <v>66.955483000000001</v>
      </c>
      <c r="D322" t="s">
        <v>186</v>
      </c>
      <c r="E322" t="s">
        <v>191</v>
      </c>
      <c r="F322" t="s">
        <v>1084</v>
      </c>
      <c r="G322" s="9">
        <v>40734</v>
      </c>
      <c r="H322">
        <v>7</v>
      </c>
      <c r="I322">
        <v>10</v>
      </c>
      <c r="J322">
        <v>2011</v>
      </c>
      <c r="K322" t="s">
        <v>23</v>
      </c>
      <c r="L322" t="s">
        <v>24</v>
      </c>
      <c r="M322">
        <v>3</v>
      </c>
      <c r="N322" t="s">
        <v>1085</v>
      </c>
      <c r="S322" t="s">
        <v>1086</v>
      </c>
      <c r="T322" t="s">
        <v>1087</v>
      </c>
      <c r="U322" t="s">
        <v>1088</v>
      </c>
    </row>
    <row r="323" spans="1:21" ht="15" customHeight="1">
      <c r="A323">
        <v>324</v>
      </c>
      <c r="B323">
        <v>30.079640999999999</v>
      </c>
      <c r="C323">
        <v>66.992542</v>
      </c>
      <c r="D323" t="s">
        <v>186</v>
      </c>
      <c r="E323" t="s">
        <v>191</v>
      </c>
      <c r="F323" t="s">
        <v>196</v>
      </c>
      <c r="G323" s="9">
        <v>40753</v>
      </c>
      <c r="H323">
        <v>7</v>
      </c>
      <c r="I323">
        <v>29</v>
      </c>
      <c r="J323">
        <v>2011</v>
      </c>
      <c r="K323" t="s">
        <v>23</v>
      </c>
      <c r="L323" t="s">
        <v>24</v>
      </c>
      <c r="M323">
        <v>7</v>
      </c>
      <c r="S323" t="s">
        <v>1089</v>
      </c>
      <c r="T323" t="s">
        <v>1090</v>
      </c>
    </row>
    <row r="324" spans="1:21" ht="15" customHeight="1">
      <c r="A324">
        <v>325</v>
      </c>
      <c r="B324">
        <v>30.210421</v>
      </c>
      <c r="C324">
        <v>67.016493999999994</v>
      </c>
      <c r="D324" t="s">
        <v>186</v>
      </c>
      <c r="E324" t="s">
        <v>191</v>
      </c>
      <c r="G324" s="9">
        <v>40754</v>
      </c>
      <c r="H324">
        <v>7</v>
      </c>
      <c r="I324">
        <v>30</v>
      </c>
      <c r="J324">
        <v>2011</v>
      </c>
      <c r="K324" t="s">
        <v>23</v>
      </c>
      <c r="L324" t="s">
        <v>24</v>
      </c>
      <c r="M324">
        <v>11</v>
      </c>
      <c r="O324">
        <v>3</v>
      </c>
      <c r="S324" t="s">
        <v>1091</v>
      </c>
      <c r="T324" t="s">
        <v>1092</v>
      </c>
    </row>
    <row r="325" spans="1:21" ht="15" customHeight="1">
      <c r="A325">
        <v>326</v>
      </c>
      <c r="B325">
        <v>29.380379999999999</v>
      </c>
      <c r="C325">
        <v>70.905747000000005</v>
      </c>
      <c r="D325" t="s">
        <v>53</v>
      </c>
      <c r="E325" t="s">
        <v>751</v>
      </c>
      <c r="F325" t="s">
        <v>1093</v>
      </c>
      <c r="G325" s="9">
        <v>40804</v>
      </c>
      <c r="H325">
        <v>9</v>
      </c>
      <c r="I325">
        <v>18</v>
      </c>
      <c r="J325">
        <v>2011</v>
      </c>
      <c r="K325" t="s">
        <v>81</v>
      </c>
      <c r="L325" t="s">
        <v>178</v>
      </c>
      <c r="M325">
        <v>1</v>
      </c>
      <c r="O325">
        <v>8</v>
      </c>
      <c r="S325" t="s">
        <v>1094</v>
      </c>
      <c r="T325" t="s">
        <v>1095</v>
      </c>
    </row>
    <row r="326" spans="1:21" ht="15" customHeight="1">
      <c r="A326">
        <v>327</v>
      </c>
      <c r="B326">
        <v>33.727766000000003</v>
      </c>
      <c r="C326">
        <v>70.323272000000003</v>
      </c>
      <c r="D326" t="s">
        <v>454</v>
      </c>
      <c r="E326" t="s">
        <v>555</v>
      </c>
      <c r="F326" t="s">
        <v>1096</v>
      </c>
      <c r="G326" s="9">
        <v>40804</v>
      </c>
      <c r="H326">
        <v>9</v>
      </c>
      <c r="I326">
        <v>18</v>
      </c>
      <c r="J326">
        <v>2011</v>
      </c>
      <c r="K326" t="s">
        <v>23</v>
      </c>
      <c r="L326" t="s">
        <v>24</v>
      </c>
      <c r="M326">
        <v>3</v>
      </c>
      <c r="S326" t="s">
        <v>1097</v>
      </c>
      <c r="T326" t="s">
        <v>1098</v>
      </c>
    </row>
    <row r="327" spans="1:21" ht="15" customHeight="1">
      <c r="A327">
        <v>328</v>
      </c>
      <c r="B327">
        <v>30.083355000000001</v>
      </c>
      <c r="C327">
        <v>66.993228999999999</v>
      </c>
      <c r="D327" t="s">
        <v>186</v>
      </c>
      <c r="E327" t="s">
        <v>1099</v>
      </c>
      <c r="F327" t="s">
        <v>1100</v>
      </c>
      <c r="G327" s="9">
        <v>40806</v>
      </c>
      <c r="H327">
        <v>9</v>
      </c>
      <c r="I327">
        <v>20</v>
      </c>
      <c r="J327">
        <v>2011</v>
      </c>
      <c r="K327" t="s">
        <v>23</v>
      </c>
      <c r="L327" t="s">
        <v>24</v>
      </c>
      <c r="M327">
        <v>26</v>
      </c>
      <c r="S327" t="s">
        <v>1101</v>
      </c>
      <c r="T327" t="s">
        <v>1102</v>
      </c>
    </row>
    <row r="328" spans="1:21" ht="15" customHeight="1">
      <c r="A328">
        <v>329</v>
      </c>
      <c r="B328">
        <v>30.083355000000001</v>
      </c>
      <c r="C328">
        <v>66.993228999999999</v>
      </c>
      <c r="D328" t="s">
        <v>186</v>
      </c>
      <c r="E328" t="s">
        <v>1099</v>
      </c>
      <c r="F328" t="s">
        <v>1100</v>
      </c>
      <c r="G328" s="9">
        <v>40810</v>
      </c>
      <c r="H328">
        <v>9</v>
      </c>
      <c r="I328">
        <v>24</v>
      </c>
      <c r="J328">
        <v>2011</v>
      </c>
      <c r="K328" t="s">
        <v>23</v>
      </c>
      <c r="L328" t="s">
        <v>24</v>
      </c>
      <c r="M328">
        <v>3</v>
      </c>
      <c r="O328">
        <v>3</v>
      </c>
      <c r="S328" t="s">
        <v>1103</v>
      </c>
      <c r="T328" t="s">
        <v>1104</v>
      </c>
    </row>
    <row r="329" spans="1:21" ht="15" customHeight="1">
      <c r="A329">
        <v>330</v>
      </c>
      <c r="B329">
        <v>30.136814000000001</v>
      </c>
      <c r="C329">
        <v>66.943416999999997</v>
      </c>
      <c r="D329" t="s">
        <v>186</v>
      </c>
      <c r="E329" t="s">
        <v>191</v>
      </c>
      <c r="F329" t="s">
        <v>865</v>
      </c>
      <c r="G329" s="9">
        <v>40820</v>
      </c>
      <c r="H329">
        <v>10</v>
      </c>
      <c r="I329">
        <v>4</v>
      </c>
      <c r="J329">
        <v>2011</v>
      </c>
      <c r="K329" t="s">
        <v>23</v>
      </c>
      <c r="L329" t="s">
        <v>24</v>
      </c>
      <c r="M329">
        <v>14</v>
      </c>
      <c r="N329" t="s">
        <v>1105</v>
      </c>
      <c r="S329" t="s">
        <v>1106</v>
      </c>
      <c r="T329" t="s">
        <v>1107</v>
      </c>
    </row>
    <row r="330" spans="1:21" ht="15" customHeight="1">
      <c r="A330">
        <v>331</v>
      </c>
      <c r="B330">
        <v>24.960849</v>
      </c>
      <c r="C330">
        <v>66.967506</v>
      </c>
      <c r="D330" t="s">
        <v>27</v>
      </c>
      <c r="E330" t="s">
        <v>28</v>
      </c>
      <c r="F330" t="s">
        <v>50</v>
      </c>
      <c r="G330" s="9">
        <v>40837</v>
      </c>
      <c r="H330">
        <v>10</v>
      </c>
      <c r="I330">
        <v>21</v>
      </c>
      <c r="J330">
        <v>2011</v>
      </c>
      <c r="K330" t="s">
        <v>23</v>
      </c>
      <c r="L330" t="s">
        <v>24</v>
      </c>
      <c r="M330">
        <v>1</v>
      </c>
      <c r="N330" t="s">
        <v>1108</v>
      </c>
      <c r="T330" t="s">
        <v>1109</v>
      </c>
    </row>
    <row r="331" spans="1:21" ht="15" customHeight="1">
      <c r="A331">
        <v>332</v>
      </c>
      <c r="B331">
        <v>24.857157000000001</v>
      </c>
      <c r="C331">
        <v>67.016945000000007</v>
      </c>
      <c r="D331" t="s">
        <v>27</v>
      </c>
      <c r="E331" t="s">
        <v>28</v>
      </c>
      <c r="F331" t="s">
        <v>32</v>
      </c>
      <c r="G331" s="9">
        <v>40844</v>
      </c>
      <c r="H331">
        <v>10</v>
      </c>
      <c r="I331">
        <v>28</v>
      </c>
      <c r="J331">
        <v>2011</v>
      </c>
      <c r="K331" t="s">
        <v>23</v>
      </c>
      <c r="L331" t="s">
        <v>24</v>
      </c>
      <c r="M331">
        <v>1</v>
      </c>
      <c r="N331" t="s">
        <v>1110</v>
      </c>
      <c r="O331">
        <v>1</v>
      </c>
      <c r="P331" t="s">
        <v>1111</v>
      </c>
      <c r="S331" t="s">
        <v>1112</v>
      </c>
      <c r="T331" t="s">
        <v>1113</v>
      </c>
    </row>
    <row r="332" spans="1:21" ht="15" customHeight="1">
      <c r="A332">
        <v>333</v>
      </c>
      <c r="B332">
        <v>24.893287999999998</v>
      </c>
      <c r="C332">
        <v>67.195414999999997</v>
      </c>
      <c r="D332" t="s">
        <v>27</v>
      </c>
      <c r="E332" t="s">
        <v>28</v>
      </c>
      <c r="F332" t="s">
        <v>112</v>
      </c>
      <c r="G332" s="9">
        <v>40846</v>
      </c>
      <c r="H332">
        <v>10</v>
      </c>
      <c r="I332">
        <v>30</v>
      </c>
      <c r="J332">
        <v>2011</v>
      </c>
      <c r="K332" t="s">
        <v>23</v>
      </c>
      <c r="L332" t="s">
        <v>24</v>
      </c>
      <c r="M332">
        <v>1</v>
      </c>
      <c r="N332" t="s">
        <v>1114</v>
      </c>
      <c r="S332" t="s">
        <v>1115</v>
      </c>
      <c r="T332" t="s">
        <v>1116</v>
      </c>
    </row>
    <row r="333" spans="1:21" ht="15" customHeight="1">
      <c r="A333">
        <v>334</v>
      </c>
      <c r="B333">
        <v>24.938748</v>
      </c>
      <c r="C333">
        <v>67.104438999999999</v>
      </c>
      <c r="D333" t="s">
        <v>27</v>
      </c>
      <c r="E333" t="s">
        <v>28</v>
      </c>
      <c r="F333" t="s">
        <v>29</v>
      </c>
      <c r="G333" s="9">
        <v>40846</v>
      </c>
      <c r="H333">
        <v>10</v>
      </c>
      <c r="I333">
        <v>30</v>
      </c>
      <c r="J333">
        <v>2011</v>
      </c>
      <c r="K333" t="s">
        <v>116</v>
      </c>
      <c r="L333" t="s">
        <v>117</v>
      </c>
      <c r="M333">
        <v>1</v>
      </c>
      <c r="N333" t="s">
        <v>1117</v>
      </c>
      <c r="O333">
        <v>1</v>
      </c>
      <c r="P333" t="s">
        <v>1118</v>
      </c>
      <c r="S333" t="s">
        <v>1119</v>
      </c>
      <c r="T333" t="s">
        <v>1120</v>
      </c>
    </row>
    <row r="334" spans="1:21" ht="15" customHeight="1">
      <c r="A334">
        <v>335</v>
      </c>
      <c r="B334">
        <v>30.183567</v>
      </c>
      <c r="C334">
        <v>66.957279999999997</v>
      </c>
      <c r="D334" t="s">
        <v>186</v>
      </c>
      <c r="E334" t="s">
        <v>191</v>
      </c>
      <c r="F334" t="s">
        <v>696</v>
      </c>
      <c r="G334" s="9">
        <v>40852</v>
      </c>
      <c r="H334">
        <v>11</v>
      </c>
      <c r="I334">
        <v>5</v>
      </c>
      <c r="J334">
        <v>2011</v>
      </c>
      <c r="K334" t="s">
        <v>23</v>
      </c>
      <c r="L334" t="s">
        <v>149</v>
      </c>
      <c r="S334" t="s">
        <v>1121</v>
      </c>
      <c r="T334" t="s">
        <v>1122</v>
      </c>
    </row>
    <row r="335" spans="1:21" ht="15" customHeight="1">
      <c r="A335">
        <v>336</v>
      </c>
      <c r="B335">
        <v>24.933921999999999</v>
      </c>
      <c r="C335">
        <v>67.033596000000003</v>
      </c>
      <c r="D335" t="s">
        <v>27</v>
      </c>
      <c r="E335" t="s">
        <v>28</v>
      </c>
      <c r="F335" t="s">
        <v>91</v>
      </c>
      <c r="G335" s="9">
        <v>40868</v>
      </c>
      <c r="H335">
        <v>11</v>
      </c>
      <c r="I335">
        <v>21</v>
      </c>
      <c r="J335">
        <v>2011</v>
      </c>
      <c r="K335" t="s">
        <v>116</v>
      </c>
      <c r="L335" t="s">
        <v>117</v>
      </c>
      <c r="M335">
        <v>1</v>
      </c>
      <c r="N335" t="s">
        <v>1123</v>
      </c>
      <c r="S335" t="s">
        <v>1124</v>
      </c>
      <c r="T335" t="s">
        <v>1125</v>
      </c>
    </row>
    <row r="336" spans="1:21" ht="15" customHeight="1">
      <c r="A336">
        <v>337</v>
      </c>
      <c r="B336">
        <v>30.187684999999998</v>
      </c>
      <c r="C336">
        <v>67.011899</v>
      </c>
      <c r="D336" t="s">
        <v>186</v>
      </c>
      <c r="E336" t="s">
        <v>191</v>
      </c>
      <c r="F336" t="s">
        <v>1126</v>
      </c>
      <c r="G336" s="9">
        <v>40869</v>
      </c>
      <c r="H336">
        <v>11</v>
      </c>
      <c r="I336">
        <v>22</v>
      </c>
      <c r="J336">
        <v>2011</v>
      </c>
      <c r="K336" t="s">
        <v>116</v>
      </c>
      <c r="L336" t="s">
        <v>266</v>
      </c>
      <c r="M336">
        <v>1</v>
      </c>
      <c r="N336" t="s">
        <v>1127</v>
      </c>
      <c r="S336" t="s">
        <v>1128</v>
      </c>
      <c r="T336" t="s">
        <v>1129</v>
      </c>
    </row>
    <row r="337" spans="1:21" ht="15" customHeight="1">
      <c r="A337">
        <v>338</v>
      </c>
      <c r="B337">
        <v>24.933921999999999</v>
      </c>
      <c r="C337">
        <v>67.033596000000003</v>
      </c>
      <c r="D337" t="s">
        <v>27</v>
      </c>
      <c r="E337" t="s">
        <v>28</v>
      </c>
      <c r="F337" t="s">
        <v>91</v>
      </c>
      <c r="G337" s="9">
        <v>40872</v>
      </c>
      <c r="H337">
        <v>11</v>
      </c>
      <c r="I337">
        <v>25</v>
      </c>
      <c r="J337">
        <v>2011</v>
      </c>
      <c r="K337" t="s">
        <v>23</v>
      </c>
      <c r="L337" t="s">
        <v>24</v>
      </c>
      <c r="M337">
        <v>1</v>
      </c>
      <c r="N337" t="s">
        <v>1130</v>
      </c>
      <c r="T337" t="s">
        <v>1131</v>
      </c>
    </row>
    <row r="338" spans="1:21" ht="15" customHeight="1">
      <c r="A338">
        <v>339</v>
      </c>
      <c r="B338">
        <v>24.933921999999999</v>
      </c>
      <c r="C338">
        <v>67.033596000000003</v>
      </c>
      <c r="D338" t="s">
        <v>27</v>
      </c>
      <c r="E338" t="s">
        <v>28</v>
      </c>
      <c r="F338" t="s">
        <v>91</v>
      </c>
      <c r="G338" s="9">
        <v>40874</v>
      </c>
      <c r="H338">
        <v>11</v>
      </c>
      <c r="I338">
        <v>27</v>
      </c>
      <c r="J338">
        <v>2011</v>
      </c>
      <c r="K338" t="s">
        <v>23</v>
      </c>
      <c r="L338" t="s">
        <v>24</v>
      </c>
      <c r="M338">
        <v>2</v>
      </c>
      <c r="N338" t="s">
        <v>1132</v>
      </c>
      <c r="O338">
        <v>1</v>
      </c>
      <c r="P338" t="s">
        <v>1133</v>
      </c>
      <c r="S338" t="s">
        <v>1134</v>
      </c>
      <c r="T338" t="s">
        <v>1135</v>
      </c>
    </row>
    <row r="339" spans="1:21" ht="15" customHeight="1">
      <c r="A339">
        <v>340</v>
      </c>
      <c r="B339">
        <v>24.848434999999998</v>
      </c>
      <c r="C339">
        <v>67.200507999999999</v>
      </c>
      <c r="D339" t="s">
        <v>27</v>
      </c>
      <c r="E339" t="s">
        <v>28</v>
      </c>
      <c r="F339" t="s">
        <v>592</v>
      </c>
      <c r="G339" s="9">
        <v>40880</v>
      </c>
      <c r="H339">
        <v>12</v>
      </c>
      <c r="I339">
        <v>3</v>
      </c>
      <c r="J339">
        <v>2011</v>
      </c>
      <c r="K339" t="s">
        <v>116</v>
      </c>
      <c r="L339" t="s">
        <v>117</v>
      </c>
      <c r="M339">
        <v>1</v>
      </c>
      <c r="N339" t="s">
        <v>1136</v>
      </c>
      <c r="T339" t="s">
        <v>1137</v>
      </c>
    </row>
    <row r="340" spans="1:21" ht="15" customHeight="1">
      <c r="A340">
        <v>341</v>
      </c>
      <c r="B340">
        <v>34.518509000000002</v>
      </c>
      <c r="C340">
        <v>69.180626000000004</v>
      </c>
      <c r="D340" t="s">
        <v>1138</v>
      </c>
      <c r="E340" t="s">
        <v>1139</v>
      </c>
      <c r="F340" t="s">
        <v>1140</v>
      </c>
      <c r="G340" s="9">
        <v>40883</v>
      </c>
      <c r="H340">
        <v>12</v>
      </c>
      <c r="I340">
        <v>6</v>
      </c>
      <c r="J340">
        <v>2011</v>
      </c>
      <c r="K340" t="s">
        <v>23</v>
      </c>
      <c r="L340" t="s">
        <v>107</v>
      </c>
      <c r="M340">
        <v>54</v>
      </c>
      <c r="O340">
        <v>150</v>
      </c>
      <c r="S340" t="s">
        <v>1141</v>
      </c>
      <c r="T340" t="s">
        <v>1142</v>
      </c>
      <c r="U340" t="s">
        <v>1143</v>
      </c>
    </row>
    <row r="341" spans="1:21" ht="15" customHeight="1">
      <c r="A341">
        <v>342</v>
      </c>
      <c r="B341">
        <v>36.709164000000001</v>
      </c>
      <c r="C341">
        <v>67.111033000000006</v>
      </c>
      <c r="D341" t="s">
        <v>1138</v>
      </c>
      <c r="E341" t="s">
        <v>1144</v>
      </c>
      <c r="F341" t="s">
        <v>1145</v>
      </c>
      <c r="G341" s="9">
        <v>40883</v>
      </c>
      <c r="H341">
        <v>12</v>
      </c>
      <c r="I341">
        <v>6</v>
      </c>
      <c r="J341">
        <v>2011</v>
      </c>
      <c r="K341" t="s">
        <v>23</v>
      </c>
      <c r="L341" t="s">
        <v>107</v>
      </c>
      <c r="M341">
        <v>4</v>
      </c>
      <c r="S341" t="s">
        <v>1146</v>
      </c>
      <c r="T341" t="s">
        <v>1142</v>
      </c>
      <c r="U341" t="s">
        <v>1143</v>
      </c>
    </row>
    <row r="342" spans="1:21" ht="15" customHeight="1">
      <c r="A342">
        <v>343</v>
      </c>
      <c r="B342">
        <v>33.712828000000002</v>
      </c>
      <c r="C342">
        <v>73.087209000000001</v>
      </c>
      <c r="D342" t="s">
        <v>227</v>
      </c>
      <c r="E342" t="s">
        <v>227</v>
      </c>
      <c r="F342" t="s">
        <v>1147</v>
      </c>
      <c r="G342" s="9">
        <v>40884</v>
      </c>
      <c r="H342">
        <v>12</v>
      </c>
      <c r="I342">
        <v>7</v>
      </c>
      <c r="J342">
        <v>2011</v>
      </c>
      <c r="K342" t="s">
        <v>81</v>
      </c>
      <c r="L342" t="s">
        <v>178</v>
      </c>
      <c r="S342" t="s">
        <v>1148</v>
      </c>
      <c r="T342" t="s">
        <v>1149</v>
      </c>
    </row>
    <row r="343" spans="1:21" ht="15" customHeight="1">
      <c r="A343">
        <v>344</v>
      </c>
      <c r="B343">
        <v>33.588310999999997</v>
      </c>
      <c r="C343">
        <v>71.432365000000004</v>
      </c>
      <c r="D343" t="s">
        <v>20</v>
      </c>
      <c r="E343" t="s">
        <v>606</v>
      </c>
      <c r="G343" s="9">
        <v>40884</v>
      </c>
      <c r="H343">
        <v>12</v>
      </c>
      <c r="I343">
        <v>7</v>
      </c>
      <c r="J343">
        <v>2011</v>
      </c>
      <c r="K343" t="s">
        <v>23</v>
      </c>
      <c r="L343" t="s">
        <v>24</v>
      </c>
      <c r="S343" t="s">
        <v>1150</v>
      </c>
      <c r="T343" t="s">
        <v>1151</v>
      </c>
    </row>
    <row r="344" spans="1:21" ht="15" customHeight="1">
      <c r="A344">
        <v>345</v>
      </c>
      <c r="B344">
        <v>33.538102000000002</v>
      </c>
      <c r="C344">
        <v>71.055425</v>
      </c>
      <c r="D344" t="s">
        <v>20</v>
      </c>
      <c r="E344" t="s">
        <v>420</v>
      </c>
      <c r="G344" s="9">
        <v>40884</v>
      </c>
      <c r="H344">
        <v>12</v>
      </c>
      <c r="I344">
        <v>7</v>
      </c>
      <c r="J344">
        <v>2011</v>
      </c>
      <c r="K344" t="s">
        <v>23</v>
      </c>
      <c r="L344" t="s">
        <v>24</v>
      </c>
      <c r="O344">
        <v>2</v>
      </c>
      <c r="S344" t="s">
        <v>1152</v>
      </c>
      <c r="T344" t="s">
        <v>1151</v>
      </c>
    </row>
    <row r="345" spans="1:21" ht="15" customHeight="1">
      <c r="A345">
        <v>346</v>
      </c>
      <c r="B345">
        <v>24.933921999999999</v>
      </c>
      <c r="C345">
        <v>67.033596000000003</v>
      </c>
      <c r="D345" t="s">
        <v>27</v>
      </c>
      <c r="E345" t="s">
        <v>28</v>
      </c>
      <c r="F345" t="s">
        <v>91</v>
      </c>
      <c r="G345" s="9">
        <v>40900</v>
      </c>
      <c r="H345">
        <v>12</v>
      </c>
      <c r="I345">
        <v>23</v>
      </c>
      <c r="J345">
        <v>2011</v>
      </c>
      <c r="K345" t="s">
        <v>23</v>
      </c>
      <c r="L345" t="s">
        <v>24</v>
      </c>
      <c r="M345">
        <v>2</v>
      </c>
      <c r="N345" t="s">
        <v>1153</v>
      </c>
      <c r="O345">
        <v>2</v>
      </c>
      <c r="P345" t="s">
        <v>1154</v>
      </c>
      <c r="S345" t="s">
        <v>1155</v>
      </c>
      <c r="T345" t="s">
        <v>1156</v>
      </c>
    </row>
    <row r="346" spans="1:21" ht="15" customHeight="1">
      <c r="A346">
        <v>347</v>
      </c>
      <c r="B346">
        <v>33.588310999999997</v>
      </c>
      <c r="C346">
        <v>71.432365000000004</v>
      </c>
      <c r="D346" t="s">
        <v>20</v>
      </c>
      <c r="E346" t="s">
        <v>606</v>
      </c>
      <c r="G346" s="9">
        <v>40903</v>
      </c>
      <c r="H346">
        <v>12</v>
      </c>
      <c r="I346">
        <v>26</v>
      </c>
      <c r="J346">
        <v>2011</v>
      </c>
      <c r="K346" t="s">
        <v>23</v>
      </c>
      <c r="L346" t="s">
        <v>24</v>
      </c>
      <c r="M346">
        <v>1</v>
      </c>
      <c r="N346" t="s">
        <v>1157</v>
      </c>
      <c r="S346" t="s">
        <v>1158</v>
      </c>
      <c r="T346" t="s">
        <v>1159</v>
      </c>
    </row>
    <row r="347" spans="1:21" ht="15" customHeight="1">
      <c r="A347">
        <v>348</v>
      </c>
      <c r="B347">
        <v>24.896090999999998</v>
      </c>
      <c r="C347">
        <v>66.992512000000005</v>
      </c>
      <c r="D347" t="s">
        <v>27</v>
      </c>
      <c r="E347" t="s">
        <v>28</v>
      </c>
      <c r="F347" t="s">
        <v>115</v>
      </c>
      <c r="G347" s="9">
        <v>40904</v>
      </c>
      <c r="H347">
        <v>12</v>
      </c>
      <c r="I347">
        <v>27</v>
      </c>
      <c r="J347">
        <v>2011</v>
      </c>
      <c r="K347" t="s">
        <v>116</v>
      </c>
      <c r="L347" t="s">
        <v>266</v>
      </c>
      <c r="M347">
        <v>1</v>
      </c>
      <c r="N347" t="s">
        <v>1160</v>
      </c>
      <c r="S347" t="s">
        <v>1161</v>
      </c>
      <c r="T347" t="s">
        <v>1162</v>
      </c>
    </row>
    <row r="348" spans="1:21" ht="15" customHeight="1">
      <c r="A348">
        <v>349</v>
      </c>
      <c r="B348">
        <v>24.960849</v>
      </c>
      <c r="C348">
        <v>66.967506</v>
      </c>
      <c r="D348" t="s">
        <v>27</v>
      </c>
      <c r="E348" t="s">
        <v>28</v>
      </c>
      <c r="F348" t="s">
        <v>50</v>
      </c>
      <c r="G348" s="9">
        <v>40904</v>
      </c>
      <c r="H348">
        <v>12</v>
      </c>
      <c r="I348">
        <v>27</v>
      </c>
      <c r="J348">
        <v>2011</v>
      </c>
      <c r="K348" t="s">
        <v>23</v>
      </c>
      <c r="L348" t="s">
        <v>24</v>
      </c>
      <c r="M348">
        <v>1</v>
      </c>
      <c r="N348" t="s">
        <v>1163</v>
      </c>
      <c r="S348" t="s">
        <v>1164</v>
      </c>
      <c r="T348" t="s">
        <v>1162</v>
      </c>
    </row>
    <row r="349" spans="1:21" ht="15" customHeight="1">
      <c r="A349">
        <v>350</v>
      </c>
      <c r="B349">
        <v>24.938748</v>
      </c>
      <c r="C349">
        <v>67.104438999999999</v>
      </c>
      <c r="D349" t="s">
        <v>27</v>
      </c>
      <c r="E349" t="s">
        <v>28</v>
      </c>
      <c r="F349" t="s">
        <v>29</v>
      </c>
      <c r="G349" s="9">
        <v>40908</v>
      </c>
      <c r="H349">
        <v>12</v>
      </c>
      <c r="I349">
        <v>31</v>
      </c>
      <c r="J349">
        <v>2011</v>
      </c>
      <c r="K349" t="s">
        <v>23</v>
      </c>
      <c r="L349" t="s">
        <v>24</v>
      </c>
      <c r="O349">
        <v>2</v>
      </c>
      <c r="P349" t="s">
        <v>1165</v>
      </c>
      <c r="S349" t="s">
        <v>1166</v>
      </c>
      <c r="T349" t="s">
        <v>1167</v>
      </c>
    </row>
    <row r="350" spans="1:21" ht="15" customHeight="1">
      <c r="A350">
        <v>351</v>
      </c>
      <c r="B350">
        <v>30.234061000000001</v>
      </c>
      <c r="C350">
        <v>67.014452000000006</v>
      </c>
      <c r="D350" t="s">
        <v>186</v>
      </c>
      <c r="E350" t="s">
        <v>191</v>
      </c>
      <c r="F350" t="s">
        <v>1168</v>
      </c>
      <c r="G350" s="9">
        <v>40913</v>
      </c>
      <c r="H350">
        <v>1</v>
      </c>
      <c r="I350">
        <v>5</v>
      </c>
      <c r="J350">
        <v>2012</v>
      </c>
      <c r="K350" t="s">
        <v>23</v>
      </c>
      <c r="L350" t="s">
        <v>24</v>
      </c>
      <c r="M350">
        <v>1</v>
      </c>
      <c r="N350" t="s">
        <v>1169</v>
      </c>
      <c r="T350" t="s">
        <v>1170</v>
      </c>
    </row>
    <row r="351" spans="1:21" ht="15" customHeight="1">
      <c r="A351">
        <v>352</v>
      </c>
      <c r="B351">
        <v>25.039881999999999</v>
      </c>
      <c r="C351">
        <v>67.063580000000002</v>
      </c>
      <c r="D351" t="s">
        <v>27</v>
      </c>
      <c r="E351" t="s">
        <v>28</v>
      </c>
      <c r="F351" t="s">
        <v>1171</v>
      </c>
      <c r="G351" s="9">
        <v>40915</v>
      </c>
      <c r="H351">
        <v>1</v>
      </c>
      <c r="I351">
        <v>7</v>
      </c>
      <c r="J351">
        <v>2012</v>
      </c>
      <c r="K351" t="s">
        <v>23</v>
      </c>
      <c r="L351" t="s">
        <v>24</v>
      </c>
      <c r="M351">
        <v>1</v>
      </c>
      <c r="N351" t="s">
        <v>1172</v>
      </c>
      <c r="S351" t="s">
        <v>1173</v>
      </c>
      <c r="T351" t="s">
        <v>1174</v>
      </c>
    </row>
    <row r="352" spans="1:21" ht="15" customHeight="1">
      <c r="A352">
        <v>353</v>
      </c>
      <c r="B352">
        <v>24.993838</v>
      </c>
      <c r="C352">
        <v>67.065983000000003</v>
      </c>
      <c r="D352" t="s">
        <v>27</v>
      </c>
      <c r="E352" t="s">
        <v>28</v>
      </c>
      <c r="F352" t="s">
        <v>42</v>
      </c>
      <c r="G352" s="9">
        <v>40921</v>
      </c>
      <c r="H352">
        <v>1</v>
      </c>
      <c r="I352">
        <v>13</v>
      </c>
      <c r="J352">
        <v>2012</v>
      </c>
      <c r="K352" t="s">
        <v>23</v>
      </c>
      <c r="L352" t="s">
        <v>24</v>
      </c>
      <c r="M352">
        <v>1</v>
      </c>
      <c r="N352" t="s">
        <v>1175</v>
      </c>
      <c r="O352">
        <v>1</v>
      </c>
      <c r="P352" t="s">
        <v>1176</v>
      </c>
      <c r="T352" t="s">
        <v>1177</v>
      </c>
    </row>
    <row r="353" spans="1:21" ht="15" customHeight="1">
      <c r="A353">
        <v>354</v>
      </c>
      <c r="B353">
        <v>28.649619999999999</v>
      </c>
      <c r="C353">
        <v>70.651788999999994</v>
      </c>
      <c r="D353" t="s">
        <v>53</v>
      </c>
      <c r="E353" t="s">
        <v>1178</v>
      </c>
      <c r="G353" s="9">
        <v>40923</v>
      </c>
      <c r="H353">
        <v>1</v>
      </c>
      <c r="I353">
        <v>15</v>
      </c>
      <c r="J353">
        <v>2012</v>
      </c>
      <c r="K353" t="s">
        <v>23</v>
      </c>
      <c r="L353" t="s">
        <v>107</v>
      </c>
      <c r="M353">
        <v>18</v>
      </c>
      <c r="O353">
        <v>30</v>
      </c>
      <c r="S353" t="s">
        <v>783</v>
      </c>
      <c r="T353" t="s">
        <v>1179</v>
      </c>
    </row>
    <row r="354" spans="1:21" ht="15" customHeight="1">
      <c r="A354">
        <v>355</v>
      </c>
      <c r="B354">
        <v>28.649619999999999</v>
      </c>
      <c r="C354">
        <v>70.651788999999994</v>
      </c>
      <c r="D354" t="s">
        <v>53</v>
      </c>
      <c r="E354" t="s">
        <v>1178</v>
      </c>
      <c r="G354" s="9">
        <v>40924</v>
      </c>
      <c r="H354">
        <v>1</v>
      </c>
      <c r="I354">
        <v>16</v>
      </c>
      <c r="J354">
        <v>2012</v>
      </c>
      <c r="K354" t="s">
        <v>23</v>
      </c>
      <c r="L354" t="s">
        <v>149</v>
      </c>
      <c r="S354" t="s">
        <v>1180</v>
      </c>
      <c r="T354" t="s">
        <v>1181</v>
      </c>
    </row>
    <row r="355" spans="1:21" ht="15" customHeight="1">
      <c r="A355">
        <v>356</v>
      </c>
      <c r="B355">
        <v>24.933921999999999</v>
      </c>
      <c r="C355">
        <v>67.033596000000003</v>
      </c>
      <c r="D355" t="s">
        <v>27</v>
      </c>
      <c r="E355" t="s">
        <v>28</v>
      </c>
      <c r="F355" t="s">
        <v>91</v>
      </c>
      <c r="G355" s="9">
        <v>40924</v>
      </c>
      <c r="H355">
        <v>1</v>
      </c>
      <c r="I355">
        <v>16</v>
      </c>
      <c r="J355">
        <v>2012</v>
      </c>
      <c r="K355" t="s">
        <v>23</v>
      </c>
      <c r="L355" t="s">
        <v>24</v>
      </c>
      <c r="M355">
        <v>1</v>
      </c>
      <c r="N355" t="s">
        <v>1182</v>
      </c>
      <c r="S355" t="s">
        <v>1183</v>
      </c>
      <c r="T355" t="s">
        <v>1184</v>
      </c>
    </row>
    <row r="356" spans="1:21" ht="15" customHeight="1">
      <c r="A356">
        <v>357</v>
      </c>
      <c r="B356">
        <v>24.857157000000001</v>
      </c>
      <c r="C356">
        <v>67.016945000000007</v>
      </c>
      <c r="D356" t="s">
        <v>27</v>
      </c>
      <c r="E356" t="s">
        <v>28</v>
      </c>
      <c r="F356" t="s">
        <v>32</v>
      </c>
      <c r="G356" s="9">
        <v>40932</v>
      </c>
      <c r="H356">
        <v>1</v>
      </c>
      <c r="I356">
        <v>24</v>
      </c>
      <c r="J356">
        <v>2012</v>
      </c>
      <c r="K356" t="s">
        <v>116</v>
      </c>
      <c r="L356" t="s">
        <v>117</v>
      </c>
      <c r="M356">
        <v>2</v>
      </c>
      <c r="N356" t="s">
        <v>1185</v>
      </c>
      <c r="S356" t="s">
        <v>1186</v>
      </c>
      <c r="T356" t="s">
        <v>1187</v>
      </c>
      <c r="U356" t="s">
        <v>1188</v>
      </c>
    </row>
    <row r="357" spans="1:21" ht="15" customHeight="1">
      <c r="A357">
        <v>358</v>
      </c>
      <c r="B357">
        <v>24.857157000000001</v>
      </c>
      <c r="C357">
        <v>67.016945000000007</v>
      </c>
      <c r="D357" t="s">
        <v>27</v>
      </c>
      <c r="E357" t="s">
        <v>28</v>
      </c>
      <c r="F357" t="s">
        <v>32</v>
      </c>
      <c r="G357" s="9">
        <v>40933</v>
      </c>
      <c r="H357">
        <v>1</v>
      </c>
      <c r="I357">
        <v>25</v>
      </c>
      <c r="J357">
        <v>2012</v>
      </c>
      <c r="K357" t="s">
        <v>23</v>
      </c>
      <c r="L357" t="s">
        <v>24</v>
      </c>
      <c r="M357">
        <v>3</v>
      </c>
      <c r="N357" t="s">
        <v>1189</v>
      </c>
      <c r="O357">
        <v>1</v>
      </c>
      <c r="P357" t="s">
        <v>1190</v>
      </c>
      <c r="S357" t="s">
        <v>1191</v>
      </c>
      <c r="T357" t="s">
        <v>1192</v>
      </c>
    </row>
    <row r="358" spans="1:21" ht="15" customHeight="1">
      <c r="A358">
        <v>359</v>
      </c>
      <c r="B358">
        <v>30.184847000000001</v>
      </c>
      <c r="C358">
        <v>67.014443</v>
      </c>
      <c r="D358" t="s">
        <v>186</v>
      </c>
      <c r="E358" t="s">
        <v>191</v>
      </c>
      <c r="F358" t="s">
        <v>208</v>
      </c>
      <c r="G358" s="9">
        <v>40933</v>
      </c>
      <c r="H358">
        <v>1</v>
      </c>
      <c r="I358">
        <v>25</v>
      </c>
      <c r="J358">
        <v>2012</v>
      </c>
      <c r="K358" t="s">
        <v>23</v>
      </c>
      <c r="L358" t="s">
        <v>24</v>
      </c>
      <c r="M358">
        <v>3</v>
      </c>
      <c r="N358" t="s">
        <v>1193</v>
      </c>
      <c r="S358" t="s">
        <v>1194</v>
      </c>
      <c r="T358" t="s">
        <v>1195</v>
      </c>
      <c r="U358" t="s">
        <v>1196</v>
      </c>
    </row>
    <row r="359" spans="1:21" ht="15" customHeight="1">
      <c r="A359">
        <v>360</v>
      </c>
      <c r="B359">
        <v>24.928318000000001</v>
      </c>
      <c r="C359">
        <v>67.062922999999998</v>
      </c>
      <c r="D359" t="s">
        <v>27</v>
      </c>
      <c r="E359" t="s">
        <v>28</v>
      </c>
      <c r="F359" t="s">
        <v>73</v>
      </c>
      <c r="G359" s="9">
        <v>40936</v>
      </c>
      <c r="H359">
        <v>1</v>
      </c>
      <c r="I359">
        <v>28</v>
      </c>
      <c r="J359">
        <v>2012</v>
      </c>
      <c r="K359" t="s">
        <v>23</v>
      </c>
      <c r="L359" t="s">
        <v>24</v>
      </c>
      <c r="M359">
        <v>1</v>
      </c>
      <c r="N359" t="s">
        <v>1197</v>
      </c>
      <c r="S359" t="s">
        <v>1198</v>
      </c>
      <c r="T359" t="s">
        <v>1199</v>
      </c>
    </row>
    <row r="360" spans="1:21" ht="15" customHeight="1">
      <c r="A360">
        <v>361</v>
      </c>
      <c r="B360">
        <v>24.928318000000001</v>
      </c>
      <c r="C360">
        <v>67.062922999999998</v>
      </c>
      <c r="D360" t="s">
        <v>27</v>
      </c>
      <c r="E360" t="s">
        <v>28</v>
      </c>
      <c r="F360" t="s">
        <v>73</v>
      </c>
      <c r="G360" s="9">
        <v>40938</v>
      </c>
      <c r="H360">
        <v>1</v>
      </c>
      <c r="I360">
        <v>30</v>
      </c>
      <c r="J360">
        <v>2012</v>
      </c>
      <c r="K360" t="s">
        <v>23</v>
      </c>
      <c r="L360" t="s">
        <v>24</v>
      </c>
      <c r="M360">
        <v>1</v>
      </c>
      <c r="N360" t="s">
        <v>1200</v>
      </c>
      <c r="S360" t="s">
        <v>1201</v>
      </c>
      <c r="T360" t="s">
        <v>1202</v>
      </c>
    </row>
    <row r="361" spans="1:21" ht="15" customHeight="1">
      <c r="A361">
        <v>362</v>
      </c>
      <c r="B361">
        <v>24.893287999999998</v>
      </c>
      <c r="C361">
        <v>67.195414999999997</v>
      </c>
      <c r="D361" t="s">
        <v>27</v>
      </c>
      <c r="E361" t="s">
        <v>28</v>
      </c>
      <c r="F361" t="s">
        <v>112</v>
      </c>
      <c r="G361" s="9">
        <v>40939</v>
      </c>
      <c r="H361">
        <v>1</v>
      </c>
      <c r="I361">
        <v>31</v>
      </c>
      <c r="J361">
        <v>2012</v>
      </c>
      <c r="K361" t="s">
        <v>23</v>
      </c>
      <c r="L361" t="s">
        <v>24</v>
      </c>
      <c r="M361">
        <v>1</v>
      </c>
      <c r="N361" t="s">
        <v>1203</v>
      </c>
      <c r="S361" t="s">
        <v>1204</v>
      </c>
      <c r="T361" t="s">
        <v>1205</v>
      </c>
    </row>
    <row r="362" spans="1:21" ht="15" customHeight="1">
      <c r="A362">
        <v>363</v>
      </c>
      <c r="B362">
        <v>24.938748</v>
      </c>
      <c r="C362">
        <v>67.104438999999999</v>
      </c>
      <c r="D362" t="s">
        <v>27</v>
      </c>
      <c r="E362" t="s">
        <v>28</v>
      </c>
      <c r="F362" t="s">
        <v>29</v>
      </c>
      <c r="G362" s="9">
        <v>40940</v>
      </c>
      <c r="H362">
        <v>2</v>
      </c>
      <c r="I362">
        <v>1</v>
      </c>
      <c r="J362">
        <v>2012</v>
      </c>
      <c r="K362" t="s">
        <v>23</v>
      </c>
      <c r="L362" t="s">
        <v>24</v>
      </c>
      <c r="O362">
        <v>1</v>
      </c>
      <c r="P362" t="s">
        <v>1206</v>
      </c>
      <c r="S362" t="s">
        <v>1207</v>
      </c>
      <c r="T362" t="s">
        <v>1208</v>
      </c>
    </row>
    <row r="363" spans="1:21" ht="15" customHeight="1">
      <c r="A363">
        <v>364</v>
      </c>
      <c r="B363">
        <v>25.039881999999999</v>
      </c>
      <c r="C363">
        <v>67.063580000000002</v>
      </c>
      <c r="D363" t="s">
        <v>27</v>
      </c>
      <c r="E363" t="s">
        <v>28</v>
      </c>
      <c r="F363" t="s">
        <v>1171</v>
      </c>
      <c r="G363" s="9">
        <v>40946</v>
      </c>
      <c r="H363">
        <v>2</v>
      </c>
      <c r="I363">
        <v>7</v>
      </c>
      <c r="J363">
        <v>2012</v>
      </c>
      <c r="K363" t="s">
        <v>116</v>
      </c>
      <c r="L363" t="s">
        <v>117</v>
      </c>
      <c r="M363">
        <v>1</v>
      </c>
      <c r="N363" t="s">
        <v>1209</v>
      </c>
      <c r="S363" t="s">
        <v>1210</v>
      </c>
      <c r="T363" t="s">
        <v>1211</v>
      </c>
    </row>
    <row r="364" spans="1:21" ht="15" customHeight="1">
      <c r="A364">
        <v>365</v>
      </c>
      <c r="B364">
        <v>24.993838</v>
      </c>
      <c r="C364">
        <v>67.065983000000003</v>
      </c>
      <c r="D364" t="s">
        <v>27</v>
      </c>
      <c r="E364" t="s">
        <v>28</v>
      </c>
      <c r="F364" t="s">
        <v>42</v>
      </c>
      <c r="G364" s="9">
        <v>40949</v>
      </c>
      <c r="H364">
        <v>2</v>
      </c>
      <c r="I364">
        <v>10</v>
      </c>
      <c r="J364">
        <v>2012</v>
      </c>
      <c r="K364" t="s">
        <v>116</v>
      </c>
      <c r="L364" t="s">
        <v>117</v>
      </c>
      <c r="M364">
        <v>2</v>
      </c>
      <c r="N364" t="s">
        <v>1212</v>
      </c>
      <c r="T364" t="s">
        <v>1213</v>
      </c>
    </row>
    <row r="365" spans="1:21" ht="15" customHeight="1">
      <c r="A365">
        <v>366</v>
      </c>
      <c r="B365">
        <v>24.901385000000001</v>
      </c>
      <c r="C365">
        <v>67.044353000000001</v>
      </c>
      <c r="D365" t="s">
        <v>27</v>
      </c>
      <c r="E365" t="s">
        <v>28</v>
      </c>
      <c r="F365" t="s">
        <v>87</v>
      </c>
      <c r="G365" s="9">
        <v>40953</v>
      </c>
      <c r="H365">
        <v>2</v>
      </c>
      <c r="I365">
        <v>14</v>
      </c>
      <c r="J365">
        <v>2012</v>
      </c>
      <c r="K365" t="s">
        <v>116</v>
      </c>
      <c r="L365" t="s">
        <v>117</v>
      </c>
      <c r="M365">
        <v>2</v>
      </c>
      <c r="N365" t="s">
        <v>1214</v>
      </c>
      <c r="T365" t="s">
        <v>1215</v>
      </c>
    </row>
    <row r="366" spans="1:21" ht="15" customHeight="1">
      <c r="A366">
        <v>367</v>
      </c>
      <c r="B366">
        <v>24.901385000000001</v>
      </c>
      <c r="C366">
        <v>67.044353000000001</v>
      </c>
      <c r="D366" t="s">
        <v>27</v>
      </c>
      <c r="E366" t="s">
        <v>28</v>
      </c>
      <c r="F366" t="s">
        <v>87</v>
      </c>
      <c r="G366" s="9">
        <v>40954</v>
      </c>
      <c r="H366">
        <v>2</v>
      </c>
      <c r="I366">
        <v>15</v>
      </c>
      <c r="J366">
        <v>2012</v>
      </c>
      <c r="K366" t="s">
        <v>23</v>
      </c>
      <c r="L366" t="s">
        <v>24</v>
      </c>
      <c r="M366">
        <v>1</v>
      </c>
      <c r="N366" t="s">
        <v>1216</v>
      </c>
      <c r="S366" t="s">
        <v>1217</v>
      </c>
      <c r="T366" t="s">
        <v>1218</v>
      </c>
    </row>
    <row r="367" spans="1:21" ht="15" customHeight="1">
      <c r="A367">
        <v>368</v>
      </c>
      <c r="B367">
        <v>24.933921999999999</v>
      </c>
      <c r="C367">
        <v>67.033596000000003</v>
      </c>
      <c r="D367" t="s">
        <v>27</v>
      </c>
      <c r="E367" t="s">
        <v>28</v>
      </c>
      <c r="F367" t="s">
        <v>91</v>
      </c>
      <c r="G367" s="9">
        <v>40955</v>
      </c>
      <c r="H367">
        <v>2</v>
      </c>
      <c r="I367">
        <v>16</v>
      </c>
      <c r="J367">
        <v>2012</v>
      </c>
      <c r="K367" t="s">
        <v>23</v>
      </c>
      <c r="L367" t="s">
        <v>24</v>
      </c>
      <c r="M367">
        <v>1</v>
      </c>
      <c r="N367" t="s">
        <v>1219</v>
      </c>
      <c r="O367">
        <v>2</v>
      </c>
      <c r="P367" t="s">
        <v>1220</v>
      </c>
      <c r="T367" t="s">
        <v>1221</v>
      </c>
    </row>
    <row r="368" spans="1:21" ht="15" customHeight="1">
      <c r="A368">
        <v>369</v>
      </c>
      <c r="B368">
        <v>24.928318000000001</v>
      </c>
      <c r="C368">
        <v>67.062922999999998</v>
      </c>
      <c r="D368" t="s">
        <v>27</v>
      </c>
      <c r="E368" t="s">
        <v>28</v>
      </c>
      <c r="F368" t="s">
        <v>73</v>
      </c>
      <c r="G368" s="9">
        <v>40956</v>
      </c>
      <c r="H368">
        <v>2</v>
      </c>
      <c r="I368">
        <v>17</v>
      </c>
      <c r="J368">
        <v>2012</v>
      </c>
      <c r="K368" t="s">
        <v>116</v>
      </c>
      <c r="L368" t="s">
        <v>266</v>
      </c>
      <c r="M368">
        <v>2</v>
      </c>
      <c r="N368" t="s">
        <v>1222</v>
      </c>
      <c r="S368" t="s">
        <v>1223</v>
      </c>
      <c r="T368" t="s">
        <v>1224</v>
      </c>
    </row>
    <row r="369" spans="1:21" ht="15" customHeight="1">
      <c r="A369">
        <v>370</v>
      </c>
      <c r="B369">
        <v>33.899771999999999</v>
      </c>
      <c r="C369">
        <v>70.101343</v>
      </c>
      <c r="D369" t="s">
        <v>454</v>
      </c>
      <c r="E369" t="s">
        <v>555</v>
      </c>
      <c r="F369" t="s">
        <v>1225</v>
      </c>
      <c r="G369" s="9">
        <v>40956</v>
      </c>
      <c r="H369">
        <v>2</v>
      </c>
      <c r="I369">
        <v>18</v>
      </c>
      <c r="J369">
        <v>2012</v>
      </c>
      <c r="K369" t="s">
        <v>23</v>
      </c>
      <c r="L369" t="s">
        <v>107</v>
      </c>
      <c r="M369">
        <v>43</v>
      </c>
      <c r="O369">
        <v>37</v>
      </c>
      <c r="S369" t="s">
        <v>1226</v>
      </c>
      <c r="T369" t="s">
        <v>1227</v>
      </c>
      <c r="U369" t="s">
        <v>1228</v>
      </c>
    </row>
    <row r="370" spans="1:21" ht="15" customHeight="1">
      <c r="A370">
        <v>371</v>
      </c>
      <c r="B370">
        <v>35.533309000000003</v>
      </c>
      <c r="C370">
        <v>73.616847000000007</v>
      </c>
      <c r="D370" t="s">
        <v>20</v>
      </c>
      <c r="E370" t="s">
        <v>1229</v>
      </c>
      <c r="F370" t="s">
        <v>1230</v>
      </c>
      <c r="G370" s="9">
        <v>40967</v>
      </c>
      <c r="H370">
        <v>2</v>
      </c>
      <c r="I370">
        <v>28</v>
      </c>
      <c r="J370">
        <v>2012</v>
      </c>
      <c r="K370" t="s">
        <v>23</v>
      </c>
      <c r="L370" t="s">
        <v>24</v>
      </c>
      <c r="M370">
        <v>18</v>
      </c>
      <c r="S370" t="s">
        <v>1231</v>
      </c>
      <c r="T370" t="s">
        <v>1232</v>
      </c>
      <c r="U370" t="s">
        <v>1233</v>
      </c>
    </row>
    <row r="371" spans="1:21" ht="15" customHeight="1">
      <c r="A371">
        <v>372</v>
      </c>
      <c r="B371">
        <v>24.87538</v>
      </c>
      <c r="C371">
        <v>67.035284000000004</v>
      </c>
      <c r="D371" t="s">
        <v>27</v>
      </c>
      <c r="E371" t="s">
        <v>28</v>
      </c>
      <c r="F371" t="s">
        <v>68</v>
      </c>
      <c r="G371" s="9">
        <v>40984</v>
      </c>
      <c r="H371">
        <v>3</v>
      </c>
      <c r="I371">
        <v>16</v>
      </c>
      <c r="J371">
        <v>2012</v>
      </c>
      <c r="K371" t="s">
        <v>23</v>
      </c>
      <c r="L371" t="s">
        <v>24</v>
      </c>
      <c r="M371">
        <v>1</v>
      </c>
      <c r="N371" t="s">
        <v>1234</v>
      </c>
      <c r="O371">
        <v>1</v>
      </c>
      <c r="P371" t="s">
        <v>1235</v>
      </c>
      <c r="S371" t="s">
        <v>1236</v>
      </c>
      <c r="T371" t="s">
        <v>1237</v>
      </c>
    </row>
    <row r="372" spans="1:21" ht="15" customHeight="1">
      <c r="A372">
        <v>373</v>
      </c>
      <c r="B372">
        <v>28.649619999999999</v>
      </c>
      <c r="C372">
        <v>70.651788999999994</v>
      </c>
      <c r="D372" t="s">
        <v>53</v>
      </c>
      <c r="E372" t="s">
        <v>1178</v>
      </c>
      <c r="G372" s="9">
        <v>40985</v>
      </c>
      <c r="H372">
        <v>3</v>
      </c>
      <c r="I372">
        <v>17</v>
      </c>
      <c r="J372">
        <v>2012</v>
      </c>
      <c r="K372" t="s">
        <v>23</v>
      </c>
      <c r="L372" t="s">
        <v>149</v>
      </c>
      <c r="S372" t="s">
        <v>1238</v>
      </c>
      <c r="T372" t="s">
        <v>1239</v>
      </c>
    </row>
    <row r="373" spans="1:21" ht="15" customHeight="1">
      <c r="A373">
        <v>374</v>
      </c>
      <c r="B373">
        <v>33.538102000000002</v>
      </c>
      <c r="C373">
        <v>71.055425</v>
      </c>
      <c r="D373" t="s">
        <v>20</v>
      </c>
      <c r="E373" t="s">
        <v>420</v>
      </c>
      <c r="F373" t="s">
        <v>1240</v>
      </c>
      <c r="G373" s="9">
        <v>40986</v>
      </c>
      <c r="H373">
        <v>3</v>
      </c>
      <c r="I373">
        <v>18</v>
      </c>
      <c r="J373">
        <v>2012</v>
      </c>
      <c r="K373" t="s">
        <v>23</v>
      </c>
      <c r="L373" t="s">
        <v>24</v>
      </c>
      <c r="M373">
        <v>1</v>
      </c>
      <c r="N373" t="s">
        <v>1241</v>
      </c>
      <c r="S373" t="s">
        <v>1242</v>
      </c>
      <c r="T373" t="s">
        <v>1243</v>
      </c>
    </row>
    <row r="374" spans="1:21" ht="15" customHeight="1">
      <c r="A374">
        <v>375</v>
      </c>
      <c r="B374">
        <v>24.893287999999998</v>
      </c>
      <c r="C374">
        <v>67.195414999999997</v>
      </c>
      <c r="D374" t="s">
        <v>27</v>
      </c>
      <c r="E374" t="s">
        <v>28</v>
      </c>
      <c r="F374" t="s">
        <v>112</v>
      </c>
      <c r="G374" s="9">
        <v>40992</v>
      </c>
      <c r="H374">
        <v>3</v>
      </c>
      <c r="I374">
        <v>24</v>
      </c>
      <c r="J374">
        <v>2012</v>
      </c>
      <c r="K374" t="s">
        <v>23</v>
      </c>
      <c r="L374" t="s">
        <v>24</v>
      </c>
      <c r="M374">
        <v>2</v>
      </c>
      <c r="N374" t="s">
        <v>1244</v>
      </c>
      <c r="T374" t="s">
        <v>1245</v>
      </c>
    </row>
    <row r="375" spans="1:21" ht="15" customHeight="1">
      <c r="A375">
        <v>376</v>
      </c>
      <c r="B375">
        <v>30.197959999999998</v>
      </c>
      <c r="C375">
        <v>66.968694999999997</v>
      </c>
      <c r="D375" t="s">
        <v>186</v>
      </c>
      <c r="E375" t="s">
        <v>191</v>
      </c>
      <c r="F375" t="s">
        <v>1246</v>
      </c>
      <c r="G375" s="9">
        <v>40997</v>
      </c>
      <c r="H375">
        <v>3</v>
      </c>
      <c r="I375">
        <v>29</v>
      </c>
      <c r="J375">
        <v>2012</v>
      </c>
      <c r="K375" t="s">
        <v>23</v>
      </c>
      <c r="L375" t="s">
        <v>24</v>
      </c>
      <c r="M375">
        <v>5</v>
      </c>
      <c r="N375" t="s">
        <v>1247</v>
      </c>
      <c r="O375">
        <v>7</v>
      </c>
      <c r="S375" t="s">
        <v>1248</v>
      </c>
      <c r="T375" t="s">
        <v>1249</v>
      </c>
    </row>
    <row r="376" spans="1:21" ht="15" customHeight="1">
      <c r="A376">
        <v>377</v>
      </c>
      <c r="B376">
        <v>35.921725000000002</v>
      </c>
      <c r="C376">
        <v>74.287355000000005</v>
      </c>
      <c r="D376" t="s">
        <v>175</v>
      </c>
      <c r="E376" t="s">
        <v>176</v>
      </c>
      <c r="F376" t="s">
        <v>1250</v>
      </c>
      <c r="G376" s="9">
        <v>41002</v>
      </c>
      <c r="H376">
        <v>4</v>
      </c>
      <c r="I376">
        <v>3</v>
      </c>
      <c r="J376">
        <v>2012</v>
      </c>
      <c r="K376" t="s">
        <v>81</v>
      </c>
      <c r="L376" t="s">
        <v>178</v>
      </c>
      <c r="M376">
        <v>14</v>
      </c>
      <c r="O376">
        <v>40</v>
      </c>
      <c r="S376" t="s">
        <v>1251</v>
      </c>
      <c r="T376" t="s">
        <v>1252</v>
      </c>
      <c r="U376" t="s">
        <v>1253</v>
      </c>
    </row>
    <row r="377" spans="1:21" ht="15" customHeight="1">
      <c r="A377">
        <v>378</v>
      </c>
      <c r="B377">
        <v>30.184847000000001</v>
      </c>
      <c r="C377">
        <v>67.014443</v>
      </c>
      <c r="D377" t="s">
        <v>186</v>
      </c>
      <c r="E377" t="s">
        <v>191</v>
      </c>
      <c r="F377" t="s">
        <v>208</v>
      </c>
      <c r="G377" s="9">
        <v>41002</v>
      </c>
      <c r="H377">
        <v>4</v>
      </c>
      <c r="I377">
        <v>3</v>
      </c>
      <c r="J377">
        <v>2012</v>
      </c>
      <c r="K377" t="s">
        <v>23</v>
      </c>
      <c r="L377" t="s">
        <v>24</v>
      </c>
      <c r="M377">
        <v>2</v>
      </c>
      <c r="N377" t="s">
        <v>1254</v>
      </c>
      <c r="S377" t="s">
        <v>1255</v>
      </c>
      <c r="T377" t="s">
        <v>1256</v>
      </c>
    </row>
    <row r="378" spans="1:21" ht="15" customHeight="1">
      <c r="A378">
        <v>379</v>
      </c>
      <c r="B378">
        <v>24.933921999999999</v>
      </c>
      <c r="C378">
        <v>67.033596000000003</v>
      </c>
      <c r="D378" t="s">
        <v>27</v>
      </c>
      <c r="E378" t="s">
        <v>28</v>
      </c>
      <c r="F378" t="s">
        <v>91</v>
      </c>
      <c r="G378" s="9">
        <v>41004</v>
      </c>
      <c r="H378">
        <v>4</v>
      </c>
      <c r="I378">
        <v>5</v>
      </c>
      <c r="J378">
        <v>2012</v>
      </c>
      <c r="K378" t="s">
        <v>23</v>
      </c>
      <c r="L378" t="s">
        <v>24</v>
      </c>
      <c r="M378">
        <v>1</v>
      </c>
      <c r="N378" t="s">
        <v>1257</v>
      </c>
      <c r="S378" t="s">
        <v>1258</v>
      </c>
      <c r="T378" t="s">
        <v>1259</v>
      </c>
    </row>
    <row r="379" spans="1:21" ht="15" customHeight="1">
      <c r="A379">
        <v>380</v>
      </c>
      <c r="B379">
        <v>30.19464</v>
      </c>
      <c r="C379">
        <v>67.014173999999997</v>
      </c>
      <c r="D379" t="s">
        <v>186</v>
      </c>
      <c r="E379" t="s">
        <v>191</v>
      </c>
      <c r="F379" t="s">
        <v>1260</v>
      </c>
      <c r="G379" s="9">
        <v>41008</v>
      </c>
      <c r="H379">
        <v>4</v>
      </c>
      <c r="I379">
        <v>9</v>
      </c>
      <c r="J379">
        <v>2012</v>
      </c>
      <c r="K379" t="s">
        <v>23</v>
      </c>
      <c r="L379" t="s">
        <v>24</v>
      </c>
      <c r="M379">
        <v>6</v>
      </c>
      <c r="N379" t="s">
        <v>1261</v>
      </c>
      <c r="O379">
        <v>3</v>
      </c>
      <c r="S379" t="s">
        <v>1262</v>
      </c>
      <c r="T379" t="s">
        <v>1263</v>
      </c>
    </row>
    <row r="380" spans="1:21" ht="15" customHeight="1">
      <c r="A380">
        <v>381</v>
      </c>
      <c r="B380">
        <v>30.197476999999999</v>
      </c>
      <c r="C380">
        <v>67.014066</v>
      </c>
      <c r="D380" t="s">
        <v>186</v>
      </c>
      <c r="E380" t="s">
        <v>191</v>
      </c>
      <c r="F380" t="s">
        <v>1264</v>
      </c>
      <c r="G380" s="9">
        <v>41011</v>
      </c>
      <c r="H380">
        <v>4</v>
      </c>
      <c r="I380">
        <v>12</v>
      </c>
      <c r="J380">
        <v>2012</v>
      </c>
      <c r="K380" t="s">
        <v>23</v>
      </c>
      <c r="L380" t="s">
        <v>24</v>
      </c>
      <c r="M380">
        <v>1</v>
      </c>
      <c r="N380" t="s">
        <v>1265</v>
      </c>
      <c r="O380">
        <v>1</v>
      </c>
      <c r="S380" t="s">
        <v>1266</v>
      </c>
      <c r="T380" t="s">
        <v>1267</v>
      </c>
    </row>
    <row r="381" spans="1:21" ht="15" customHeight="1">
      <c r="A381">
        <v>382</v>
      </c>
      <c r="B381">
        <v>30.198367999999999</v>
      </c>
      <c r="C381">
        <v>67.015221999999994</v>
      </c>
      <c r="D381" t="s">
        <v>186</v>
      </c>
      <c r="E381" t="s">
        <v>191</v>
      </c>
      <c r="F381" t="s">
        <v>246</v>
      </c>
      <c r="G381" s="9">
        <v>41011</v>
      </c>
      <c r="H381">
        <v>4</v>
      </c>
      <c r="I381">
        <v>12</v>
      </c>
      <c r="J381">
        <v>2012</v>
      </c>
      <c r="K381" t="s">
        <v>23</v>
      </c>
      <c r="L381" t="s">
        <v>24</v>
      </c>
      <c r="M381">
        <v>2</v>
      </c>
      <c r="N381" t="s">
        <v>1268</v>
      </c>
      <c r="S381" t="s">
        <v>1269</v>
      </c>
      <c r="T381" t="s">
        <v>1267</v>
      </c>
    </row>
    <row r="382" spans="1:21" ht="15" customHeight="1">
      <c r="A382">
        <v>383</v>
      </c>
      <c r="B382">
        <v>34.005960999999999</v>
      </c>
      <c r="C382">
        <v>71.565775000000002</v>
      </c>
      <c r="D382" t="s">
        <v>20</v>
      </c>
      <c r="E382" t="s">
        <v>426</v>
      </c>
      <c r="F382" t="s">
        <v>1270</v>
      </c>
      <c r="G382" s="9">
        <v>41011</v>
      </c>
      <c r="H382">
        <v>4</v>
      </c>
      <c r="I382">
        <v>12</v>
      </c>
      <c r="J382">
        <v>2012</v>
      </c>
      <c r="K382" t="s">
        <v>116</v>
      </c>
      <c r="L382" t="s">
        <v>117</v>
      </c>
      <c r="M382">
        <v>1</v>
      </c>
      <c r="N382" t="s">
        <v>1271</v>
      </c>
      <c r="S382" t="s">
        <v>1272</v>
      </c>
      <c r="T382" t="s">
        <v>1273</v>
      </c>
    </row>
    <row r="383" spans="1:21" ht="15" customHeight="1">
      <c r="A383">
        <v>384</v>
      </c>
      <c r="B383">
        <v>30.192025000000001</v>
      </c>
      <c r="C383">
        <v>66.973759000000001</v>
      </c>
      <c r="D383" t="s">
        <v>186</v>
      </c>
      <c r="E383" t="s">
        <v>191</v>
      </c>
      <c r="F383" t="s">
        <v>458</v>
      </c>
      <c r="G383" s="9">
        <v>41013</v>
      </c>
      <c r="H383">
        <v>4</v>
      </c>
      <c r="I383">
        <v>14</v>
      </c>
      <c r="J383">
        <v>2012</v>
      </c>
      <c r="K383" t="s">
        <v>23</v>
      </c>
      <c r="L383" t="s">
        <v>24</v>
      </c>
      <c r="M383">
        <v>6</v>
      </c>
      <c r="N383" t="s">
        <v>1274</v>
      </c>
      <c r="S383" t="s">
        <v>1275</v>
      </c>
      <c r="T383" t="s">
        <v>1276</v>
      </c>
    </row>
    <row r="384" spans="1:21" ht="15" customHeight="1">
      <c r="A384">
        <v>385</v>
      </c>
      <c r="B384">
        <v>30.193397000000001</v>
      </c>
      <c r="C384">
        <v>66.981447000000003</v>
      </c>
      <c r="D384" t="s">
        <v>186</v>
      </c>
      <c r="E384" t="s">
        <v>191</v>
      </c>
      <c r="F384" t="s">
        <v>1277</v>
      </c>
      <c r="G384" s="9">
        <v>41013</v>
      </c>
      <c r="H384">
        <v>4</v>
      </c>
      <c r="I384">
        <v>14</v>
      </c>
      <c r="J384">
        <v>2012</v>
      </c>
      <c r="K384" t="s">
        <v>23</v>
      </c>
      <c r="L384" t="s">
        <v>24</v>
      </c>
      <c r="M384">
        <v>1</v>
      </c>
      <c r="N384" t="s">
        <v>1278</v>
      </c>
      <c r="O384">
        <v>1</v>
      </c>
      <c r="P384" t="s">
        <v>1279</v>
      </c>
      <c r="S384" t="s">
        <v>1280</v>
      </c>
      <c r="T384" t="s">
        <v>1276</v>
      </c>
    </row>
    <row r="385" spans="1:21" ht="15" customHeight="1">
      <c r="A385">
        <v>386</v>
      </c>
      <c r="B385">
        <v>30.099767</v>
      </c>
      <c r="C385">
        <v>66.936431999999996</v>
      </c>
      <c r="D385" t="s">
        <v>186</v>
      </c>
      <c r="E385" t="s">
        <v>191</v>
      </c>
      <c r="F385" t="s">
        <v>1281</v>
      </c>
      <c r="G385" s="9">
        <v>41013</v>
      </c>
      <c r="H385">
        <v>4</v>
      </c>
      <c r="I385">
        <v>14</v>
      </c>
      <c r="J385">
        <v>2012</v>
      </c>
      <c r="K385" t="s">
        <v>23</v>
      </c>
      <c r="L385" t="s">
        <v>24</v>
      </c>
      <c r="M385">
        <v>1</v>
      </c>
      <c r="N385" t="s">
        <v>1282</v>
      </c>
      <c r="S385" t="s">
        <v>1283</v>
      </c>
      <c r="T385" t="s">
        <v>1276</v>
      </c>
    </row>
    <row r="386" spans="1:21" ht="15" customHeight="1">
      <c r="A386">
        <v>387</v>
      </c>
      <c r="B386">
        <v>30.183975</v>
      </c>
      <c r="C386">
        <v>67.010672</v>
      </c>
      <c r="D386" t="s">
        <v>186</v>
      </c>
      <c r="E386" t="s">
        <v>191</v>
      </c>
      <c r="F386" t="s">
        <v>1284</v>
      </c>
      <c r="G386" s="9">
        <v>41015</v>
      </c>
      <c r="H386">
        <v>4</v>
      </c>
      <c r="I386">
        <v>16</v>
      </c>
      <c r="J386">
        <v>2012</v>
      </c>
      <c r="K386" t="s">
        <v>23</v>
      </c>
      <c r="L386" t="s">
        <v>24</v>
      </c>
      <c r="M386">
        <v>1</v>
      </c>
      <c r="N386" t="s">
        <v>1285</v>
      </c>
      <c r="T386" t="s">
        <v>1286</v>
      </c>
    </row>
    <row r="387" spans="1:21" ht="15" customHeight="1">
      <c r="A387">
        <v>388</v>
      </c>
      <c r="B387">
        <v>30.197959999999998</v>
      </c>
      <c r="C387">
        <v>66.968694999999997</v>
      </c>
      <c r="D387" t="s">
        <v>186</v>
      </c>
      <c r="E387" t="s">
        <v>191</v>
      </c>
      <c r="F387" t="s">
        <v>1246</v>
      </c>
      <c r="G387" s="9">
        <v>41015</v>
      </c>
      <c r="H387">
        <v>4</v>
      </c>
      <c r="I387">
        <v>16</v>
      </c>
      <c r="J387">
        <v>2012</v>
      </c>
      <c r="K387" t="s">
        <v>23</v>
      </c>
      <c r="L387" t="s">
        <v>24</v>
      </c>
      <c r="S387" t="s">
        <v>1287</v>
      </c>
      <c r="T387" t="s">
        <v>1286</v>
      </c>
    </row>
    <row r="388" spans="1:21" ht="15" customHeight="1">
      <c r="A388">
        <v>389</v>
      </c>
      <c r="B388">
        <v>24.901385000000001</v>
      </c>
      <c r="C388">
        <v>67.044353000000001</v>
      </c>
      <c r="D388" t="s">
        <v>27</v>
      </c>
      <c r="E388" t="s">
        <v>28</v>
      </c>
      <c r="F388" t="s">
        <v>87</v>
      </c>
      <c r="G388" s="9">
        <v>41016</v>
      </c>
      <c r="H388">
        <v>4</v>
      </c>
      <c r="I388">
        <v>17</v>
      </c>
      <c r="J388">
        <v>2012</v>
      </c>
      <c r="K388" t="s">
        <v>23</v>
      </c>
      <c r="L388" t="s">
        <v>24</v>
      </c>
      <c r="M388">
        <v>1</v>
      </c>
      <c r="N388" t="s">
        <v>1288</v>
      </c>
      <c r="S388" t="s">
        <v>1289</v>
      </c>
      <c r="T388" t="s">
        <v>1290</v>
      </c>
    </row>
    <row r="389" spans="1:21" ht="15" customHeight="1">
      <c r="A389">
        <v>390</v>
      </c>
      <c r="B389">
        <v>33.707079999999998</v>
      </c>
      <c r="C389">
        <v>73.089226999999994</v>
      </c>
      <c r="D389" t="s">
        <v>227</v>
      </c>
      <c r="E389" t="s">
        <v>227</v>
      </c>
      <c r="F389" t="s">
        <v>233</v>
      </c>
      <c r="G389" s="9">
        <v>41020</v>
      </c>
      <c r="H389">
        <v>4</v>
      </c>
      <c r="I389">
        <v>21</v>
      </c>
      <c r="J389">
        <v>2012</v>
      </c>
      <c r="K389" t="s">
        <v>81</v>
      </c>
      <c r="L389" t="s">
        <v>178</v>
      </c>
      <c r="M389">
        <v>1</v>
      </c>
      <c r="N389" t="s">
        <v>1291</v>
      </c>
      <c r="O389">
        <v>2</v>
      </c>
      <c r="P389" t="s">
        <v>1292</v>
      </c>
      <c r="S389" t="s">
        <v>1293</v>
      </c>
      <c r="T389" t="s">
        <v>1294</v>
      </c>
    </row>
    <row r="390" spans="1:21" ht="15" customHeight="1">
      <c r="A390">
        <v>391</v>
      </c>
      <c r="B390">
        <v>30.192025000000001</v>
      </c>
      <c r="C390">
        <v>66.973759000000001</v>
      </c>
      <c r="D390" t="s">
        <v>186</v>
      </c>
      <c r="E390" t="s">
        <v>191</v>
      </c>
      <c r="F390" t="s">
        <v>458</v>
      </c>
      <c r="G390" s="9">
        <v>41020</v>
      </c>
      <c r="H390">
        <v>4</v>
      </c>
      <c r="I390">
        <v>21</v>
      </c>
      <c r="J390">
        <v>2012</v>
      </c>
      <c r="K390" t="s">
        <v>23</v>
      </c>
      <c r="L390" t="s">
        <v>24</v>
      </c>
      <c r="M390">
        <v>2</v>
      </c>
      <c r="N390" t="s">
        <v>1295</v>
      </c>
      <c r="S390" t="s">
        <v>1016</v>
      </c>
      <c r="T390" t="s">
        <v>1296</v>
      </c>
    </row>
    <row r="391" spans="1:21" ht="15" customHeight="1">
      <c r="A391">
        <v>392</v>
      </c>
      <c r="B391">
        <v>27.534227999999999</v>
      </c>
      <c r="C391">
        <v>68.758914000000004</v>
      </c>
      <c r="D391" t="s">
        <v>27</v>
      </c>
      <c r="E391" t="s">
        <v>236</v>
      </c>
      <c r="F391" t="s">
        <v>1297</v>
      </c>
      <c r="G391" s="9">
        <v>41025</v>
      </c>
      <c r="H391">
        <v>4</v>
      </c>
      <c r="I391">
        <v>26</v>
      </c>
      <c r="J391">
        <v>2012</v>
      </c>
      <c r="K391" t="s">
        <v>81</v>
      </c>
      <c r="L391" t="s">
        <v>178</v>
      </c>
      <c r="M391">
        <v>9</v>
      </c>
      <c r="N391" t="s">
        <v>1298</v>
      </c>
      <c r="S391" t="s">
        <v>1299</v>
      </c>
      <c r="T391" t="s">
        <v>1300</v>
      </c>
    </row>
    <row r="392" spans="1:21" ht="15" customHeight="1">
      <c r="A392">
        <v>393</v>
      </c>
      <c r="B392">
        <v>30.183567</v>
      </c>
      <c r="C392">
        <v>66.957279999999997</v>
      </c>
      <c r="D392" t="s">
        <v>186</v>
      </c>
      <c r="E392" t="s">
        <v>191</v>
      </c>
      <c r="F392" t="s">
        <v>696</v>
      </c>
      <c r="G392" s="9">
        <v>41025</v>
      </c>
      <c r="H392">
        <v>4</v>
      </c>
      <c r="I392">
        <v>26</v>
      </c>
      <c r="J392">
        <v>2012</v>
      </c>
      <c r="K392" t="s">
        <v>23</v>
      </c>
      <c r="L392" t="s">
        <v>149</v>
      </c>
      <c r="S392" t="s">
        <v>1301</v>
      </c>
      <c r="T392" t="s">
        <v>1302</v>
      </c>
    </row>
    <row r="393" spans="1:21" ht="15" customHeight="1">
      <c r="A393">
        <v>394</v>
      </c>
      <c r="B393">
        <v>27.850688000000002</v>
      </c>
      <c r="C393">
        <v>67.900057000000004</v>
      </c>
      <c r="D393" t="s">
        <v>27</v>
      </c>
      <c r="E393" t="s">
        <v>1303</v>
      </c>
      <c r="G393" s="9">
        <v>41030</v>
      </c>
      <c r="H393">
        <v>5</v>
      </c>
      <c r="I393">
        <v>1</v>
      </c>
      <c r="J393">
        <v>2012</v>
      </c>
      <c r="K393" t="s">
        <v>23</v>
      </c>
      <c r="L393" t="s">
        <v>24</v>
      </c>
      <c r="O393">
        <v>1</v>
      </c>
      <c r="P393" t="s">
        <v>1304</v>
      </c>
      <c r="S393" t="s">
        <v>1305</v>
      </c>
      <c r="T393" t="s">
        <v>1306</v>
      </c>
    </row>
    <row r="394" spans="1:21" ht="15" customHeight="1">
      <c r="A394">
        <v>395</v>
      </c>
      <c r="B394">
        <v>29.916851999999999</v>
      </c>
      <c r="C394">
        <v>67.049131000000003</v>
      </c>
      <c r="D394" t="s">
        <v>186</v>
      </c>
      <c r="E394" t="s">
        <v>1099</v>
      </c>
      <c r="F394" t="s">
        <v>717</v>
      </c>
      <c r="G394" s="9">
        <v>41035</v>
      </c>
      <c r="H394">
        <v>5</v>
      </c>
      <c r="I394">
        <v>6</v>
      </c>
      <c r="J394">
        <v>2012</v>
      </c>
      <c r="K394" t="s">
        <v>23</v>
      </c>
      <c r="L394" t="s">
        <v>24</v>
      </c>
      <c r="M394">
        <v>1</v>
      </c>
      <c r="N394" t="s">
        <v>1307</v>
      </c>
      <c r="S394" t="s">
        <v>1016</v>
      </c>
      <c r="T394" t="s">
        <v>1308</v>
      </c>
    </row>
    <row r="395" spans="1:21" ht="15" customHeight="1">
      <c r="A395">
        <v>396</v>
      </c>
      <c r="B395">
        <v>24.960849</v>
      </c>
      <c r="C395">
        <v>66.967506</v>
      </c>
      <c r="D395" t="s">
        <v>27</v>
      </c>
      <c r="E395" t="s">
        <v>28</v>
      </c>
      <c r="F395" t="s">
        <v>50</v>
      </c>
      <c r="G395" s="9">
        <v>41037</v>
      </c>
      <c r="H395">
        <v>5</v>
      </c>
      <c r="I395">
        <v>8</v>
      </c>
      <c r="J395">
        <v>2012</v>
      </c>
      <c r="K395" t="s">
        <v>23</v>
      </c>
      <c r="L395" t="s">
        <v>24</v>
      </c>
      <c r="M395">
        <v>1</v>
      </c>
      <c r="N395" t="s">
        <v>1309</v>
      </c>
      <c r="S395" t="s">
        <v>1310</v>
      </c>
      <c r="T395" t="s">
        <v>1311</v>
      </c>
    </row>
    <row r="396" spans="1:21" ht="15" customHeight="1">
      <c r="A396">
        <v>397</v>
      </c>
      <c r="B396">
        <v>30.165721999999999</v>
      </c>
      <c r="C396">
        <v>67.001831999999993</v>
      </c>
      <c r="D396" t="s">
        <v>186</v>
      </c>
      <c r="E396" t="s">
        <v>191</v>
      </c>
      <c r="F396" t="s">
        <v>1312</v>
      </c>
      <c r="G396" s="9">
        <v>41037</v>
      </c>
      <c r="H396">
        <v>5</v>
      </c>
      <c r="I396">
        <v>8</v>
      </c>
      <c r="J396">
        <v>2012</v>
      </c>
      <c r="K396" t="s">
        <v>23</v>
      </c>
      <c r="L396" t="s">
        <v>1313</v>
      </c>
      <c r="M396">
        <v>1</v>
      </c>
      <c r="N396" t="s">
        <v>1314</v>
      </c>
      <c r="S396" t="s">
        <v>1315</v>
      </c>
      <c r="T396" t="s">
        <v>1316</v>
      </c>
      <c r="U396" t="s">
        <v>1317</v>
      </c>
    </row>
    <row r="397" spans="1:21" ht="15" customHeight="1">
      <c r="A397">
        <v>398</v>
      </c>
      <c r="B397">
        <v>24.896090999999998</v>
      </c>
      <c r="C397">
        <v>66.992512000000005</v>
      </c>
      <c r="D397" t="s">
        <v>27</v>
      </c>
      <c r="E397" t="s">
        <v>28</v>
      </c>
      <c r="F397" t="s">
        <v>115</v>
      </c>
      <c r="G397" s="9">
        <v>41040</v>
      </c>
      <c r="H397">
        <v>5</v>
      </c>
      <c r="I397">
        <v>11</v>
      </c>
      <c r="J397">
        <v>2012</v>
      </c>
      <c r="K397" t="s">
        <v>23</v>
      </c>
      <c r="L397" t="s">
        <v>24</v>
      </c>
      <c r="M397">
        <v>1</v>
      </c>
      <c r="N397" t="s">
        <v>1318</v>
      </c>
      <c r="T397" t="s">
        <v>1319</v>
      </c>
    </row>
    <row r="398" spans="1:21" ht="15" customHeight="1">
      <c r="A398">
        <v>399</v>
      </c>
      <c r="B398">
        <v>24.938748</v>
      </c>
      <c r="C398">
        <v>67.104438999999999</v>
      </c>
      <c r="D398" t="s">
        <v>27</v>
      </c>
      <c r="E398" t="s">
        <v>28</v>
      </c>
      <c r="F398" t="s">
        <v>29</v>
      </c>
      <c r="G398" s="9">
        <v>41042</v>
      </c>
      <c r="H398">
        <v>5</v>
      </c>
      <c r="I398">
        <v>13</v>
      </c>
      <c r="J398">
        <v>2012</v>
      </c>
      <c r="K398" t="s">
        <v>116</v>
      </c>
      <c r="L398" t="s">
        <v>266</v>
      </c>
      <c r="M398">
        <v>2</v>
      </c>
      <c r="N398" t="s">
        <v>1320</v>
      </c>
      <c r="O398">
        <v>1</v>
      </c>
      <c r="S398" t="s">
        <v>1321</v>
      </c>
      <c r="T398" t="s">
        <v>1322</v>
      </c>
    </row>
    <row r="399" spans="1:21" ht="15" customHeight="1">
      <c r="A399">
        <v>400</v>
      </c>
      <c r="B399">
        <v>24.901385000000001</v>
      </c>
      <c r="C399">
        <v>67.044353000000001</v>
      </c>
      <c r="D399" t="s">
        <v>27</v>
      </c>
      <c r="E399" t="s">
        <v>28</v>
      </c>
      <c r="F399" t="s">
        <v>87</v>
      </c>
      <c r="G399" s="9">
        <v>41044</v>
      </c>
      <c r="H399">
        <v>5</v>
      </c>
      <c r="I399">
        <v>15</v>
      </c>
      <c r="J399">
        <v>2012</v>
      </c>
      <c r="K399" t="s">
        <v>23</v>
      </c>
      <c r="L399" t="s">
        <v>24</v>
      </c>
      <c r="M399">
        <v>1</v>
      </c>
      <c r="N399" t="s">
        <v>1323</v>
      </c>
      <c r="S399" t="s">
        <v>1324</v>
      </c>
      <c r="T399" t="s">
        <v>1325</v>
      </c>
    </row>
    <row r="400" spans="1:21" ht="15" customHeight="1">
      <c r="A400">
        <v>401</v>
      </c>
      <c r="B400">
        <v>30.194852999999998</v>
      </c>
      <c r="C400">
        <v>66.998715000000004</v>
      </c>
      <c r="D400" t="s">
        <v>186</v>
      </c>
      <c r="E400" t="s">
        <v>191</v>
      </c>
      <c r="F400" t="s">
        <v>1326</v>
      </c>
      <c r="G400" s="9">
        <v>41044</v>
      </c>
      <c r="H400">
        <v>5</v>
      </c>
      <c r="I400">
        <v>15</v>
      </c>
      <c r="J400">
        <v>2012</v>
      </c>
      <c r="K400" t="s">
        <v>23</v>
      </c>
      <c r="L400" t="s">
        <v>24</v>
      </c>
      <c r="M400">
        <v>2</v>
      </c>
      <c r="N400" t="s">
        <v>1327</v>
      </c>
      <c r="O400">
        <v>1</v>
      </c>
      <c r="P400" t="s">
        <v>1328</v>
      </c>
      <c r="S400" t="s">
        <v>1329</v>
      </c>
      <c r="T400" t="s">
        <v>1330</v>
      </c>
    </row>
    <row r="401" spans="1:21" ht="15" customHeight="1">
      <c r="A401">
        <v>402</v>
      </c>
      <c r="B401">
        <v>30.147798999999999</v>
      </c>
      <c r="C401">
        <v>66.982218000000003</v>
      </c>
      <c r="D401" t="s">
        <v>186</v>
      </c>
      <c r="E401" t="s">
        <v>191</v>
      </c>
      <c r="F401" t="s">
        <v>1331</v>
      </c>
      <c r="G401" s="9">
        <v>41053</v>
      </c>
      <c r="H401">
        <v>5</v>
      </c>
      <c r="I401">
        <v>24</v>
      </c>
      <c r="J401">
        <v>2012</v>
      </c>
      <c r="K401" t="s">
        <v>23</v>
      </c>
      <c r="L401" t="s">
        <v>24</v>
      </c>
      <c r="M401">
        <v>1</v>
      </c>
      <c r="N401" t="s">
        <v>1332</v>
      </c>
      <c r="S401" t="s">
        <v>1016</v>
      </c>
      <c r="T401" t="s">
        <v>1333</v>
      </c>
    </row>
    <row r="402" spans="1:21" ht="15" customHeight="1">
      <c r="A402">
        <v>403</v>
      </c>
      <c r="B402">
        <v>30.210421</v>
      </c>
      <c r="C402">
        <v>67.016493999999994</v>
      </c>
      <c r="D402" t="s">
        <v>186</v>
      </c>
      <c r="E402" t="s">
        <v>191</v>
      </c>
      <c r="G402" s="9">
        <v>41056</v>
      </c>
      <c r="H402">
        <v>5</v>
      </c>
      <c r="I402">
        <v>27</v>
      </c>
      <c r="J402">
        <v>2012</v>
      </c>
      <c r="K402" t="s">
        <v>23</v>
      </c>
      <c r="L402" t="s">
        <v>1313</v>
      </c>
      <c r="M402">
        <v>1</v>
      </c>
      <c r="N402" t="s">
        <v>1334</v>
      </c>
      <c r="S402" t="s">
        <v>1335</v>
      </c>
      <c r="T402" t="s">
        <v>1336</v>
      </c>
      <c r="U402" t="s">
        <v>1337</v>
      </c>
    </row>
    <row r="403" spans="1:21" ht="15" customHeight="1">
      <c r="A403">
        <v>404</v>
      </c>
      <c r="B403">
        <v>33.899771999999999</v>
      </c>
      <c r="C403">
        <v>70.101343</v>
      </c>
      <c r="D403" t="s">
        <v>454</v>
      </c>
      <c r="E403" t="s">
        <v>555</v>
      </c>
      <c r="F403" t="s">
        <v>1225</v>
      </c>
      <c r="G403" s="9">
        <v>41057</v>
      </c>
      <c r="H403">
        <v>5</v>
      </c>
      <c r="I403">
        <v>28</v>
      </c>
      <c r="J403">
        <v>2012</v>
      </c>
      <c r="K403" t="s">
        <v>23</v>
      </c>
      <c r="L403" t="s">
        <v>24</v>
      </c>
      <c r="M403">
        <v>3</v>
      </c>
      <c r="O403">
        <v>6</v>
      </c>
      <c r="S403" t="s">
        <v>1338</v>
      </c>
      <c r="T403" t="s">
        <v>1339</v>
      </c>
    </row>
    <row r="404" spans="1:21" ht="15" customHeight="1">
      <c r="A404">
        <v>405</v>
      </c>
      <c r="B404">
        <v>24.938748</v>
      </c>
      <c r="C404">
        <v>67.104438999999999</v>
      </c>
      <c r="D404" t="s">
        <v>27</v>
      </c>
      <c r="E404" t="s">
        <v>28</v>
      </c>
      <c r="F404" t="s">
        <v>29</v>
      </c>
      <c r="G404" s="9">
        <v>41057</v>
      </c>
      <c r="H404">
        <v>5</v>
      </c>
      <c r="I404">
        <v>28</v>
      </c>
      <c r="J404">
        <v>2012</v>
      </c>
      <c r="K404" t="s">
        <v>116</v>
      </c>
      <c r="L404" t="s">
        <v>117</v>
      </c>
      <c r="M404">
        <v>2</v>
      </c>
      <c r="N404" t="s">
        <v>1340</v>
      </c>
      <c r="T404" t="s">
        <v>1341</v>
      </c>
    </row>
    <row r="405" spans="1:21" ht="15" customHeight="1">
      <c r="A405">
        <v>406</v>
      </c>
      <c r="B405">
        <v>30.190096</v>
      </c>
      <c r="C405">
        <v>66.997883999999999</v>
      </c>
      <c r="D405" t="s">
        <v>186</v>
      </c>
      <c r="E405" t="s">
        <v>191</v>
      </c>
      <c r="F405" t="s">
        <v>1342</v>
      </c>
      <c r="G405" s="9">
        <v>41059</v>
      </c>
      <c r="H405">
        <v>5</v>
      </c>
      <c r="I405">
        <v>30</v>
      </c>
      <c r="J405">
        <v>2012</v>
      </c>
      <c r="K405" t="s">
        <v>23</v>
      </c>
      <c r="L405" t="s">
        <v>24</v>
      </c>
      <c r="M405">
        <v>1</v>
      </c>
      <c r="N405" t="s">
        <v>1343</v>
      </c>
      <c r="S405" t="s">
        <v>1016</v>
      </c>
      <c r="T405" t="s">
        <v>1344</v>
      </c>
    </row>
    <row r="406" spans="1:21" ht="15" customHeight="1">
      <c r="A406">
        <v>407</v>
      </c>
      <c r="B406">
        <v>24.960849</v>
      </c>
      <c r="C406">
        <v>66.967506</v>
      </c>
      <c r="D406" t="s">
        <v>27</v>
      </c>
      <c r="E406" t="s">
        <v>28</v>
      </c>
      <c r="F406" t="s">
        <v>50</v>
      </c>
      <c r="G406" s="9">
        <v>41059</v>
      </c>
      <c r="H406">
        <v>5</v>
      </c>
      <c r="I406">
        <v>30</v>
      </c>
      <c r="J406">
        <v>2012</v>
      </c>
      <c r="K406" t="s">
        <v>23</v>
      </c>
      <c r="L406" t="s">
        <v>24</v>
      </c>
      <c r="M406">
        <v>2</v>
      </c>
      <c r="N406" t="s">
        <v>1345</v>
      </c>
      <c r="T406" t="s">
        <v>1346</v>
      </c>
    </row>
    <row r="407" spans="1:21" ht="15" customHeight="1">
      <c r="A407">
        <v>408</v>
      </c>
      <c r="B407">
        <v>33.538102000000002</v>
      </c>
      <c r="C407">
        <v>71.055425</v>
      </c>
      <c r="D407" t="s">
        <v>20</v>
      </c>
      <c r="E407" t="s">
        <v>420</v>
      </c>
      <c r="F407" t="s">
        <v>1347</v>
      </c>
      <c r="G407" s="9">
        <v>41061</v>
      </c>
      <c r="H407">
        <v>6</v>
      </c>
      <c r="I407">
        <v>1</v>
      </c>
      <c r="J407">
        <v>2012</v>
      </c>
      <c r="K407" t="s">
        <v>23</v>
      </c>
      <c r="L407" t="s">
        <v>24</v>
      </c>
      <c r="O407">
        <v>3</v>
      </c>
      <c r="P407" t="s">
        <v>1348</v>
      </c>
      <c r="T407" t="s">
        <v>1349</v>
      </c>
    </row>
    <row r="408" spans="1:21" ht="15" customHeight="1">
      <c r="A408">
        <v>409</v>
      </c>
      <c r="B408">
        <v>30.165721999999999</v>
      </c>
      <c r="C408">
        <v>67.001831999999993</v>
      </c>
      <c r="D408" t="s">
        <v>186</v>
      </c>
      <c r="E408" t="s">
        <v>191</v>
      </c>
      <c r="F408" t="s">
        <v>1312</v>
      </c>
      <c r="G408" s="9">
        <v>41067</v>
      </c>
      <c r="H408">
        <v>6</v>
      </c>
      <c r="I408">
        <v>7</v>
      </c>
      <c r="J408">
        <v>2012</v>
      </c>
      <c r="K408" t="s">
        <v>116</v>
      </c>
      <c r="L408" t="s">
        <v>266</v>
      </c>
      <c r="M408">
        <v>14</v>
      </c>
      <c r="O408">
        <v>40</v>
      </c>
      <c r="S408" t="s">
        <v>1350</v>
      </c>
      <c r="T408" t="s">
        <v>1351</v>
      </c>
      <c r="U408" t="s">
        <v>1352</v>
      </c>
    </row>
    <row r="409" spans="1:21" ht="15" customHeight="1">
      <c r="A409">
        <v>410</v>
      </c>
      <c r="B409">
        <v>24.901385000000001</v>
      </c>
      <c r="C409">
        <v>67.044353000000001</v>
      </c>
      <c r="D409" t="s">
        <v>27</v>
      </c>
      <c r="E409" t="s">
        <v>28</v>
      </c>
      <c r="F409" t="s">
        <v>87</v>
      </c>
      <c r="G409" s="9">
        <v>41078</v>
      </c>
      <c r="H409">
        <v>6</v>
      </c>
      <c r="I409">
        <v>18</v>
      </c>
      <c r="J409">
        <v>2012</v>
      </c>
      <c r="K409" t="s">
        <v>23</v>
      </c>
      <c r="L409" t="s">
        <v>24</v>
      </c>
      <c r="M409">
        <v>1</v>
      </c>
      <c r="N409" t="s">
        <v>1353</v>
      </c>
      <c r="S409" t="s">
        <v>1354</v>
      </c>
      <c r="T409" t="s">
        <v>1355</v>
      </c>
    </row>
    <row r="410" spans="1:21" ht="15" customHeight="1">
      <c r="A410">
        <v>411</v>
      </c>
      <c r="B410">
        <v>30.221101999999998</v>
      </c>
      <c r="C410">
        <v>66.995988999999994</v>
      </c>
      <c r="D410" t="s">
        <v>186</v>
      </c>
      <c r="E410" t="s">
        <v>191</v>
      </c>
      <c r="F410" t="s">
        <v>1356</v>
      </c>
      <c r="G410" s="9">
        <v>41078</v>
      </c>
      <c r="H410">
        <v>6</v>
      </c>
      <c r="I410">
        <v>18</v>
      </c>
      <c r="J410">
        <v>2012</v>
      </c>
      <c r="K410" t="s">
        <v>23</v>
      </c>
      <c r="L410" t="s">
        <v>107</v>
      </c>
      <c r="M410">
        <v>4</v>
      </c>
      <c r="N410" t="s">
        <v>1357</v>
      </c>
      <c r="O410">
        <v>72</v>
      </c>
      <c r="S410" t="s">
        <v>1358</v>
      </c>
      <c r="T410" t="s">
        <v>1359</v>
      </c>
      <c r="U410" t="s">
        <v>1360</v>
      </c>
    </row>
    <row r="411" spans="1:21" ht="15" customHeight="1">
      <c r="A411">
        <v>412</v>
      </c>
      <c r="B411">
        <v>24.825379000000002</v>
      </c>
      <c r="C411">
        <v>67.131157000000002</v>
      </c>
      <c r="D411" t="s">
        <v>27</v>
      </c>
      <c r="E411" t="s">
        <v>28</v>
      </c>
      <c r="F411" t="s">
        <v>148</v>
      </c>
      <c r="G411" s="9">
        <v>41086</v>
      </c>
      <c r="H411">
        <v>6</v>
      </c>
      <c r="I411">
        <v>26</v>
      </c>
      <c r="J411">
        <v>2012</v>
      </c>
      <c r="K411" t="s">
        <v>116</v>
      </c>
      <c r="L411" t="s">
        <v>117</v>
      </c>
      <c r="Q411">
        <v>1</v>
      </c>
      <c r="R411" t="s">
        <v>1361</v>
      </c>
      <c r="S411" t="s">
        <v>1362</v>
      </c>
      <c r="T411" t="s">
        <v>1363</v>
      </c>
    </row>
    <row r="412" spans="1:21" ht="15" customHeight="1">
      <c r="A412">
        <v>413</v>
      </c>
      <c r="B412">
        <v>30.031649999999999</v>
      </c>
      <c r="C412">
        <v>66.916985999999994</v>
      </c>
      <c r="D412" t="s">
        <v>186</v>
      </c>
      <c r="E412" t="s">
        <v>191</v>
      </c>
      <c r="F412" t="s">
        <v>1364</v>
      </c>
      <c r="G412" s="9">
        <v>41088</v>
      </c>
      <c r="H412">
        <v>6</v>
      </c>
      <c r="I412">
        <v>28</v>
      </c>
      <c r="J412">
        <v>2012</v>
      </c>
      <c r="K412" t="s">
        <v>23</v>
      </c>
      <c r="L412" t="s">
        <v>107</v>
      </c>
      <c r="M412">
        <v>15</v>
      </c>
      <c r="O412">
        <v>23</v>
      </c>
      <c r="S412" t="s">
        <v>1365</v>
      </c>
      <c r="T412" t="s">
        <v>1366</v>
      </c>
      <c r="U412" t="s">
        <v>1367</v>
      </c>
    </row>
    <row r="413" spans="1:21" ht="15" customHeight="1">
      <c r="A413">
        <v>414</v>
      </c>
      <c r="B413">
        <v>30.355212999999999</v>
      </c>
      <c r="C413">
        <v>66.945312999999999</v>
      </c>
      <c r="D413" t="s">
        <v>186</v>
      </c>
      <c r="E413" t="s">
        <v>191</v>
      </c>
      <c r="F413" t="s">
        <v>1368</v>
      </c>
      <c r="G413" s="9">
        <v>41094</v>
      </c>
      <c r="H413">
        <v>7</v>
      </c>
      <c r="I413">
        <v>4</v>
      </c>
      <c r="J413">
        <v>2012</v>
      </c>
      <c r="K413" t="s">
        <v>23</v>
      </c>
      <c r="L413" t="s">
        <v>24</v>
      </c>
      <c r="M413">
        <v>3</v>
      </c>
      <c r="N413" t="s">
        <v>1369</v>
      </c>
      <c r="S413" t="s">
        <v>1370</v>
      </c>
      <c r="T413" t="s">
        <v>1371</v>
      </c>
    </row>
    <row r="414" spans="1:21" ht="15" customHeight="1">
      <c r="A414">
        <v>415</v>
      </c>
      <c r="B414">
        <v>24.901385000000001</v>
      </c>
      <c r="C414">
        <v>67.044353000000001</v>
      </c>
      <c r="D414" t="s">
        <v>27</v>
      </c>
      <c r="E414" t="s">
        <v>28</v>
      </c>
      <c r="F414" t="s">
        <v>87</v>
      </c>
      <c r="G414" s="9">
        <v>41097</v>
      </c>
      <c r="H414">
        <v>7</v>
      </c>
      <c r="I414">
        <v>7</v>
      </c>
      <c r="J414">
        <v>2012</v>
      </c>
      <c r="K414" t="s">
        <v>23</v>
      </c>
      <c r="L414" t="s">
        <v>24</v>
      </c>
      <c r="M414">
        <v>1</v>
      </c>
      <c r="N414" t="s">
        <v>1372</v>
      </c>
      <c r="S414" t="s">
        <v>1373</v>
      </c>
      <c r="T414" t="s">
        <v>1374</v>
      </c>
    </row>
    <row r="415" spans="1:21" ht="15" customHeight="1">
      <c r="A415">
        <v>416</v>
      </c>
      <c r="B415">
        <v>25.039881999999999</v>
      </c>
      <c r="C415">
        <v>67.063580000000002</v>
      </c>
      <c r="D415" t="s">
        <v>27</v>
      </c>
      <c r="E415" t="s">
        <v>28</v>
      </c>
      <c r="F415" t="s">
        <v>1171</v>
      </c>
      <c r="G415" s="9">
        <v>41097</v>
      </c>
      <c r="H415">
        <v>7</v>
      </c>
      <c r="I415">
        <v>7</v>
      </c>
      <c r="J415">
        <v>2012</v>
      </c>
      <c r="K415" t="s">
        <v>116</v>
      </c>
      <c r="L415" t="s">
        <v>117</v>
      </c>
      <c r="M415">
        <v>3</v>
      </c>
      <c r="N415" t="s">
        <v>1375</v>
      </c>
      <c r="T415" t="s">
        <v>1374</v>
      </c>
      <c r="U415" t="s">
        <v>1376</v>
      </c>
    </row>
    <row r="416" spans="1:21" ht="15" customHeight="1">
      <c r="A416">
        <v>417</v>
      </c>
      <c r="B416">
        <v>30.088999000000001</v>
      </c>
      <c r="C416">
        <v>66.930914000000001</v>
      </c>
      <c r="D416" t="s">
        <v>186</v>
      </c>
      <c r="E416" t="s">
        <v>191</v>
      </c>
      <c r="F416" t="s">
        <v>1377</v>
      </c>
      <c r="G416" s="9">
        <v>41101</v>
      </c>
      <c r="H416">
        <v>7</v>
      </c>
      <c r="I416">
        <v>11</v>
      </c>
      <c r="J416">
        <v>2012</v>
      </c>
      <c r="K416" t="s">
        <v>23</v>
      </c>
      <c r="L416" t="s">
        <v>24</v>
      </c>
      <c r="M416">
        <v>2</v>
      </c>
      <c r="N416" t="s">
        <v>1378</v>
      </c>
      <c r="S416" t="s">
        <v>1379</v>
      </c>
      <c r="T416" t="s">
        <v>1380</v>
      </c>
      <c r="U416" t="s">
        <v>1381</v>
      </c>
    </row>
    <row r="417" spans="1:20" ht="15" customHeight="1">
      <c r="A417">
        <v>418</v>
      </c>
      <c r="B417">
        <v>32.962586000000002</v>
      </c>
      <c r="C417">
        <v>70.069084000000004</v>
      </c>
      <c r="D417" t="s">
        <v>454</v>
      </c>
      <c r="E417" t="s">
        <v>455</v>
      </c>
      <c r="F417" t="s">
        <v>1382</v>
      </c>
      <c r="G417" s="9">
        <v>41108</v>
      </c>
      <c r="H417">
        <v>7</v>
      </c>
      <c r="I417">
        <v>18</v>
      </c>
      <c r="J417">
        <v>2012</v>
      </c>
      <c r="K417" t="s">
        <v>23</v>
      </c>
      <c r="L417" t="s">
        <v>107</v>
      </c>
      <c r="M417">
        <v>12</v>
      </c>
      <c r="N417" t="s">
        <v>1383</v>
      </c>
      <c r="O417">
        <v>1</v>
      </c>
      <c r="P417" t="s">
        <v>1384</v>
      </c>
      <c r="S417" t="s">
        <v>1385</v>
      </c>
      <c r="T417" t="s">
        <v>1386</v>
      </c>
    </row>
    <row r="418" spans="1:20" ht="15" customHeight="1">
      <c r="A418">
        <v>419</v>
      </c>
      <c r="B418">
        <v>30.186229000000001</v>
      </c>
      <c r="C418">
        <v>67.010581000000002</v>
      </c>
      <c r="D418" t="s">
        <v>186</v>
      </c>
      <c r="E418" t="s">
        <v>191</v>
      </c>
      <c r="F418" t="s">
        <v>1387</v>
      </c>
      <c r="G418" s="9">
        <v>41114</v>
      </c>
      <c r="H418">
        <v>7</v>
      </c>
      <c r="I418">
        <v>24</v>
      </c>
      <c r="J418">
        <v>2012</v>
      </c>
      <c r="K418" t="s">
        <v>23</v>
      </c>
      <c r="L418" t="s">
        <v>24</v>
      </c>
      <c r="M418">
        <v>1</v>
      </c>
      <c r="N418" t="s">
        <v>1388</v>
      </c>
      <c r="O418">
        <v>1</v>
      </c>
      <c r="P418" t="s">
        <v>1070</v>
      </c>
      <c r="S418" t="s">
        <v>1389</v>
      </c>
      <c r="T418" t="s">
        <v>1390</v>
      </c>
    </row>
    <row r="419" spans="1:20" ht="15" customHeight="1">
      <c r="A419">
        <v>420</v>
      </c>
      <c r="B419">
        <v>30.184179</v>
      </c>
      <c r="C419">
        <v>67.010593</v>
      </c>
      <c r="D419" t="s">
        <v>186</v>
      </c>
      <c r="E419" t="s">
        <v>191</v>
      </c>
      <c r="F419" t="s">
        <v>1391</v>
      </c>
      <c r="G419" s="9">
        <v>41118</v>
      </c>
      <c r="H419">
        <v>7</v>
      </c>
      <c r="I419">
        <v>28</v>
      </c>
      <c r="J419">
        <v>2012</v>
      </c>
      <c r="K419" t="s">
        <v>23</v>
      </c>
      <c r="L419" t="s">
        <v>24</v>
      </c>
      <c r="M419">
        <v>1</v>
      </c>
      <c r="N419" t="s">
        <v>1392</v>
      </c>
      <c r="S419" t="s">
        <v>1393</v>
      </c>
      <c r="T419" t="s">
        <v>1394</v>
      </c>
    </row>
    <row r="420" spans="1:20" ht="15" customHeight="1">
      <c r="A420">
        <v>421</v>
      </c>
      <c r="B420">
        <v>31.724079</v>
      </c>
      <c r="C420">
        <v>72.977885999999998</v>
      </c>
      <c r="D420" t="s">
        <v>53</v>
      </c>
      <c r="E420" t="s">
        <v>1395</v>
      </c>
      <c r="G420" s="9">
        <v>41129</v>
      </c>
      <c r="H420">
        <v>8</v>
      </c>
      <c r="I420">
        <v>8</v>
      </c>
      <c r="J420">
        <v>2012</v>
      </c>
      <c r="K420" t="s">
        <v>81</v>
      </c>
      <c r="L420" t="s">
        <v>178</v>
      </c>
      <c r="S420" t="s">
        <v>1396</v>
      </c>
      <c r="T420" t="s">
        <v>1397</v>
      </c>
    </row>
    <row r="421" spans="1:20" ht="15" customHeight="1">
      <c r="A421">
        <v>422</v>
      </c>
      <c r="B421">
        <v>24.857157000000001</v>
      </c>
      <c r="C421">
        <v>67.016945000000007</v>
      </c>
      <c r="D421" t="s">
        <v>27</v>
      </c>
      <c r="E421" t="s">
        <v>28</v>
      </c>
      <c r="F421" t="s">
        <v>32</v>
      </c>
      <c r="G421" s="9">
        <v>41131</v>
      </c>
      <c r="H421">
        <v>8</v>
      </c>
      <c r="I421">
        <v>10</v>
      </c>
      <c r="J421">
        <v>2012</v>
      </c>
      <c r="K421" t="s">
        <v>23</v>
      </c>
      <c r="L421" t="s">
        <v>24</v>
      </c>
      <c r="S421" t="s">
        <v>1398</v>
      </c>
      <c r="T421" t="s">
        <v>1399</v>
      </c>
    </row>
    <row r="422" spans="1:20" ht="15" customHeight="1">
      <c r="A422">
        <v>423</v>
      </c>
      <c r="B422">
        <v>24.933921999999999</v>
      </c>
      <c r="C422">
        <v>67.033596000000003</v>
      </c>
      <c r="D422" t="s">
        <v>27</v>
      </c>
      <c r="E422" t="s">
        <v>28</v>
      </c>
      <c r="F422" t="s">
        <v>91</v>
      </c>
      <c r="G422" s="9">
        <v>41134</v>
      </c>
      <c r="H422">
        <v>8</v>
      </c>
      <c r="I422">
        <v>13</v>
      </c>
      <c r="J422">
        <v>2012</v>
      </c>
      <c r="K422" t="s">
        <v>23</v>
      </c>
      <c r="L422" t="s">
        <v>149</v>
      </c>
      <c r="S422" t="s">
        <v>1400</v>
      </c>
      <c r="T422" t="s">
        <v>1401</v>
      </c>
    </row>
    <row r="423" spans="1:20" ht="15" customHeight="1">
      <c r="A423">
        <v>424</v>
      </c>
      <c r="B423">
        <v>24.896090999999998</v>
      </c>
      <c r="C423">
        <v>66.992512000000005</v>
      </c>
      <c r="D423" t="s">
        <v>27</v>
      </c>
      <c r="E423" t="s">
        <v>28</v>
      </c>
      <c r="F423" t="s">
        <v>115</v>
      </c>
      <c r="G423" s="9">
        <v>41136</v>
      </c>
      <c r="H423">
        <v>8</v>
      </c>
      <c r="I423">
        <v>15</v>
      </c>
      <c r="J423">
        <v>2012</v>
      </c>
      <c r="K423" t="s">
        <v>23</v>
      </c>
      <c r="L423" t="s">
        <v>24</v>
      </c>
      <c r="M423">
        <v>1</v>
      </c>
      <c r="N423" t="s">
        <v>1402</v>
      </c>
      <c r="S423" t="s">
        <v>1403</v>
      </c>
      <c r="T423" t="s">
        <v>1404</v>
      </c>
    </row>
    <row r="424" spans="1:20" ht="15" customHeight="1">
      <c r="A424">
        <v>425</v>
      </c>
      <c r="B424">
        <v>34.331812999999997</v>
      </c>
      <c r="C424">
        <v>73.200506000000004</v>
      </c>
      <c r="D424" t="s">
        <v>20</v>
      </c>
      <c r="E424" t="s">
        <v>1405</v>
      </c>
      <c r="F424" t="s">
        <v>1406</v>
      </c>
      <c r="G424" s="9">
        <v>41137</v>
      </c>
      <c r="H424">
        <v>8</v>
      </c>
      <c r="I424">
        <v>16</v>
      </c>
      <c r="J424">
        <v>2012</v>
      </c>
      <c r="K424" t="s">
        <v>23</v>
      </c>
      <c r="L424" t="s">
        <v>24</v>
      </c>
      <c r="M424">
        <v>22</v>
      </c>
      <c r="N424" t="s">
        <v>1407</v>
      </c>
      <c r="S424" t="s">
        <v>1408</v>
      </c>
      <c r="T424" t="s">
        <v>1409</v>
      </c>
    </row>
    <row r="425" spans="1:20" ht="15" customHeight="1">
      <c r="A425">
        <v>426</v>
      </c>
      <c r="B425">
        <v>30.182490999999999</v>
      </c>
      <c r="C425">
        <v>66.988314000000003</v>
      </c>
      <c r="D425" t="s">
        <v>186</v>
      </c>
      <c r="E425" t="s">
        <v>191</v>
      </c>
      <c r="F425" t="s">
        <v>1014</v>
      </c>
      <c r="G425" s="9">
        <v>41137</v>
      </c>
      <c r="H425">
        <v>8</v>
      </c>
      <c r="I425">
        <v>16</v>
      </c>
      <c r="J425">
        <v>2012</v>
      </c>
      <c r="K425" t="s">
        <v>23</v>
      </c>
      <c r="L425" t="s">
        <v>24</v>
      </c>
      <c r="M425">
        <v>3</v>
      </c>
      <c r="N425" t="s">
        <v>1410</v>
      </c>
      <c r="S425" t="s">
        <v>1411</v>
      </c>
      <c r="T425" t="s">
        <v>1412</v>
      </c>
    </row>
    <row r="426" spans="1:20" ht="15" customHeight="1">
      <c r="A426">
        <v>427</v>
      </c>
      <c r="B426">
        <v>24.938748</v>
      </c>
      <c r="C426">
        <v>67.104438999999999</v>
      </c>
      <c r="D426" t="s">
        <v>27</v>
      </c>
      <c r="E426" t="s">
        <v>28</v>
      </c>
      <c r="F426" t="s">
        <v>29</v>
      </c>
      <c r="G426" s="9">
        <v>41138</v>
      </c>
      <c r="H426">
        <v>8</v>
      </c>
      <c r="I426">
        <v>17</v>
      </c>
      <c r="J426">
        <v>2012</v>
      </c>
      <c r="K426" t="s">
        <v>23</v>
      </c>
      <c r="L426" t="s">
        <v>107</v>
      </c>
      <c r="M426">
        <v>1</v>
      </c>
      <c r="O426">
        <v>11</v>
      </c>
      <c r="S426" t="s">
        <v>1413</v>
      </c>
      <c r="T426" t="s">
        <v>1414</v>
      </c>
    </row>
    <row r="427" spans="1:20" ht="15" customHeight="1">
      <c r="A427">
        <v>428</v>
      </c>
      <c r="B427">
        <v>24.896090999999998</v>
      </c>
      <c r="C427">
        <v>66.992512000000005</v>
      </c>
      <c r="D427" t="s">
        <v>27</v>
      </c>
      <c r="E427" t="s">
        <v>28</v>
      </c>
      <c r="F427" t="s">
        <v>115</v>
      </c>
      <c r="G427" s="9">
        <v>41138</v>
      </c>
      <c r="H427">
        <v>8</v>
      </c>
      <c r="I427">
        <v>17</v>
      </c>
      <c r="J427">
        <v>2012</v>
      </c>
      <c r="K427" t="s">
        <v>23</v>
      </c>
      <c r="L427" t="s">
        <v>24</v>
      </c>
      <c r="M427">
        <v>1</v>
      </c>
      <c r="N427" t="s">
        <v>1415</v>
      </c>
      <c r="T427" t="s">
        <v>1416</v>
      </c>
    </row>
    <row r="428" spans="1:20" ht="15" customHeight="1">
      <c r="A428">
        <v>429</v>
      </c>
      <c r="B428">
        <v>24.928318000000001</v>
      </c>
      <c r="C428">
        <v>67.062922999999998</v>
      </c>
      <c r="D428" t="s">
        <v>27</v>
      </c>
      <c r="E428" t="s">
        <v>28</v>
      </c>
      <c r="F428" t="s">
        <v>73</v>
      </c>
      <c r="G428" s="9">
        <v>41139</v>
      </c>
      <c r="H428">
        <v>8</v>
      </c>
      <c r="I428">
        <v>18</v>
      </c>
      <c r="J428">
        <v>2012</v>
      </c>
      <c r="K428" t="s">
        <v>116</v>
      </c>
      <c r="L428" t="s">
        <v>266</v>
      </c>
      <c r="M428">
        <v>2</v>
      </c>
      <c r="N428" t="s">
        <v>1417</v>
      </c>
      <c r="S428" t="s">
        <v>1418</v>
      </c>
      <c r="T428" t="s">
        <v>1419</v>
      </c>
    </row>
    <row r="429" spans="1:20" ht="15" customHeight="1">
      <c r="A429">
        <v>430</v>
      </c>
      <c r="B429">
        <v>24.933921999999999</v>
      </c>
      <c r="C429">
        <v>67.033596000000003</v>
      </c>
      <c r="D429" t="s">
        <v>27</v>
      </c>
      <c r="E429" t="s">
        <v>28</v>
      </c>
      <c r="F429" t="s">
        <v>91</v>
      </c>
      <c r="G429" s="9">
        <v>41139</v>
      </c>
      <c r="H429">
        <v>8</v>
      </c>
      <c r="I429">
        <v>18</v>
      </c>
      <c r="J429">
        <v>2012</v>
      </c>
      <c r="K429" t="s">
        <v>116</v>
      </c>
      <c r="L429" t="s">
        <v>117</v>
      </c>
      <c r="M429">
        <v>3</v>
      </c>
      <c r="N429" t="s">
        <v>1420</v>
      </c>
      <c r="S429" t="s">
        <v>1421</v>
      </c>
      <c r="T429" t="s">
        <v>1419</v>
      </c>
    </row>
    <row r="430" spans="1:20" ht="15" customHeight="1">
      <c r="A430">
        <v>431</v>
      </c>
      <c r="B430">
        <v>35.921725000000002</v>
      </c>
      <c r="C430">
        <v>74.287355000000005</v>
      </c>
      <c r="D430" t="s">
        <v>175</v>
      </c>
      <c r="E430" t="s">
        <v>176</v>
      </c>
      <c r="G430" s="9">
        <v>41143</v>
      </c>
      <c r="H430">
        <v>8</v>
      </c>
      <c r="I430">
        <v>22</v>
      </c>
      <c r="J430">
        <v>2012</v>
      </c>
      <c r="K430" t="s">
        <v>81</v>
      </c>
      <c r="L430" t="s">
        <v>178</v>
      </c>
      <c r="S430" t="s">
        <v>1422</v>
      </c>
      <c r="T430" t="s">
        <v>1423</v>
      </c>
    </row>
    <row r="431" spans="1:20" ht="15" customHeight="1">
      <c r="A431">
        <v>432</v>
      </c>
      <c r="B431">
        <v>30.210421</v>
      </c>
      <c r="C431">
        <v>67.016493999999994</v>
      </c>
      <c r="D431" t="s">
        <v>186</v>
      </c>
      <c r="E431" t="s">
        <v>191</v>
      </c>
      <c r="G431" s="9">
        <v>41148</v>
      </c>
      <c r="H431">
        <v>8</v>
      </c>
      <c r="I431">
        <v>27</v>
      </c>
      <c r="J431">
        <v>2012</v>
      </c>
      <c r="K431" t="s">
        <v>23</v>
      </c>
      <c r="L431" t="s">
        <v>24</v>
      </c>
      <c r="M431">
        <v>3</v>
      </c>
      <c r="S431" t="s">
        <v>1016</v>
      </c>
      <c r="T431" t="s">
        <v>1424</v>
      </c>
    </row>
    <row r="432" spans="1:20" ht="15" customHeight="1">
      <c r="A432">
        <v>433</v>
      </c>
      <c r="B432">
        <v>30.191134000000002</v>
      </c>
      <c r="C432">
        <v>67.000201000000004</v>
      </c>
      <c r="D432" t="s">
        <v>186</v>
      </c>
      <c r="E432" t="s">
        <v>191</v>
      </c>
      <c r="F432" t="s">
        <v>1425</v>
      </c>
      <c r="G432" s="9">
        <v>41151</v>
      </c>
      <c r="H432">
        <v>8</v>
      </c>
      <c r="I432">
        <v>30</v>
      </c>
      <c r="J432">
        <v>2012</v>
      </c>
      <c r="K432" t="s">
        <v>23</v>
      </c>
      <c r="L432" t="s">
        <v>24</v>
      </c>
      <c r="M432">
        <v>3</v>
      </c>
      <c r="N432" t="s">
        <v>1426</v>
      </c>
      <c r="S432" t="s">
        <v>1427</v>
      </c>
      <c r="T432" t="s">
        <v>1428</v>
      </c>
    </row>
    <row r="433" spans="1:21" ht="15" customHeight="1">
      <c r="A433">
        <v>434</v>
      </c>
      <c r="B433">
        <v>30.031649999999999</v>
      </c>
      <c r="C433">
        <v>66.916985999999994</v>
      </c>
      <c r="D433" t="s">
        <v>186</v>
      </c>
      <c r="E433" t="s">
        <v>191</v>
      </c>
      <c r="F433" t="s">
        <v>1364</v>
      </c>
      <c r="G433" s="9">
        <v>41153</v>
      </c>
      <c r="H433">
        <v>9</v>
      </c>
      <c r="I433">
        <v>1</v>
      </c>
      <c r="J433">
        <v>2012</v>
      </c>
      <c r="K433" t="s">
        <v>23</v>
      </c>
      <c r="L433" t="s">
        <v>24</v>
      </c>
      <c r="M433">
        <v>5</v>
      </c>
      <c r="N433" t="s">
        <v>1429</v>
      </c>
      <c r="S433" t="s">
        <v>1430</v>
      </c>
      <c r="T433" t="s">
        <v>1431</v>
      </c>
    </row>
    <row r="434" spans="1:21" ht="15" customHeight="1">
      <c r="A434">
        <v>435</v>
      </c>
      <c r="B434">
        <v>30.178001999999999</v>
      </c>
      <c r="C434">
        <v>66.993809999999996</v>
      </c>
      <c r="D434" t="s">
        <v>186</v>
      </c>
      <c r="E434" t="s">
        <v>191</v>
      </c>
      <c r="F434" t="s">
        <v>1432</v>
      </c>
      <c r="G434" s="9">
        <v>41153</v>
      </c>
      <c r="H434">
        <v>9</v>
      </c>
      <c r="I434">
        <v>1</v>
      </c>
      <c r="J434">
        <v>2012</v>
      </c>
      <c r="K434" t="s">
        <v>23</v>
      </c>
      <c r="L434" t="s">
        <v>24</v>
      </c>
      <c r="M434">
        <v>2</v>
      </c>
      <c r="N434" t="s">
        <v>1433</v>
      </c>
      <c r="S434" t="s">
        <v>1016</v>
      </c>
      <c r="T434" t="s">
        <v>1431</v>
      </c>
    </row>
    <row r="435" spans="1:21" ht="15" customHeight="1">
      <c r="A435">
        <v>436</v>
      </c>
      <c r="B435">
        <v>24.87538</v>
      </c>
      <c r="C435">
        <v>67.035284000000004</v>
      </c>
      <c r="D435" t="s">
        <v>27</v>
      </c>
      <c r="E435" t="s">
        <v>28</v>
      </c>
      <c r="F435" t="s">
        <v>68</v>
      </c>
      <c r="G435" s="9">
        <v>41156</v>
      </c>
      <c r="H435">
        <v>9</v>
      </c>
      <c r="I435">
        <v>4</v>
      </c>
      <c r="J435">
        <v>2012</v>
      </c>
      <c r="K435" t="s">
        <v>23</v>
      </c>
      <c r="L435" t="s">
        <v>24</v>
      </c>
      <c r="M435">
        <v>1</v>
      </c>
      <c r="N435" t="s">
        <v>1434</v>
      </c>
      <c r="T435" t="s">
        <v>1435</v>
      </c>
    </row>
    <row r="436" spans="1:21" ht="15" customHeight="1">
      <c r="A436">
        <v>437</v>
      </c>
      <c r="B436">
        <v>24.893287999999998</v>
      </c>
      <c r="C436">
        <v>67.195414999999997</v>
      </c>
      <c r="D436" t="s">
        <v>27</v>
      </c>
      <c r="E436" t="s">
        <v>28</v>
      </c>
      <c r="F436" t="s">
        <v>112</v>
      </c>
      <c r="G436" s="9">
        <v>41156</v>
      </c>
      <c r="H436">
        <v>9</v>
      </c>
      <c r="I436">
        <v>4</v>
      </c>
      <c r="J436">
        <v>2012</v>
      </c>
      <c r="K436" t="s">
        <v>116</v>
      </c>
      <c r="L436" t="s">
        <v>117</v>
      </c>
      <c r="M436">
        <v>1</v>
      </c>
      <c r="N436" t="s">
        <v>1436</v>
      </c>
      <c r="S436" t="s">
        <v>1437</v>
      </c>
      <c r="T436" t="s">
        <v>1435</v>
      </c>
    </row>
    <row r="437" spans="1:21" ht="15" customHeight="1">
      <c r="A437">
        <v>438</v>
      </c>
      <c r="B437">
        <v>33.899771999999999</v>
      </c>
      <c r="C437">
        <v>70.101343</v>
      </c>
      <c r="D437" t="s">
        <v>454</v>
      </c>
      <c r="E437" t="s">
        <v>555</v>
      </c>
      <c r="F437" t="s">
        <v>1225</v>
      </c>
      <c r="G437" s="9">
        <v>41162</v>
      </c>
      <c r="H437">
        <v>9</v>
      </c>
      <c r="I437">
        <v>10</v>
      </c>
      <c r="J437">
        <v>2012</v>
      </c>
      <c r="K437" t="s">
        <v>23</v>
      </c>
      <c r="L437" t="s">
        <v>107</v>
      </c>
      <c r="M437">
        <v>12</v>
      </c>
      <c r="O437">
        <v>45</v>
      </c>
      <c r="S437" t="s">
        <v>1438</v>
      </c>
      <c r="T437" t="s">
        <v>1439</v>
      </c>
    </row>
    <row r="438" spans="1:21" ht="15" customHeight="1">
      <c r="A438">
        <v>439</v>
      </c>
      <c r="B438">
        <v>33.899771999999999</v>
      </c>
      <c r="C438">
        <v>70.101343</v>
      </c>
      <c r="D438" t="s">
        <v>454</v>
      </c>
      <c r="E438" t="s">
        <v>555</v>
      </c>
      <c r="F438" t="s">
        <v>1225</v>
      </c>
      <c r="G438" s="9">
        <v>41163</v>
      </c>
      <c r="H438">
        <v>9</v>
      </c>
      <c r="I438">
        <v>11</v>
      </c>
      <c r="J438">
        <v>2012</v>
      </c>
      <c r="K438" t="s">
        <v>23</v>
      </c>
      <c r="L438" t="s">
        <v>107</v>
      </c>
      <c r="M438">
        <v>14</v>
      </c>
      <c r="N438" t="s">
        <v>1440</v>
      </c>
      <c r="O438">
        <v>76</v>
      </c>
      <c r="S438" t="s">
        <v>1441</v>
      </c>
      <c r="T438" t="s">
        <v>1442</v>
      </c>
    </row>
    <row r="439" spans="1:21" ht="15" customHeight="1">
      <c r="A439">
        <v>440</v>
      </c>
      <c r="B439">
        <v>24.893287999999998</v>
      </c>
      <c r="C439">
        <v>67.195414999999997</v>
      </c>
      <c r="D439" t="s">
        <v>27</v>
      </c>
      <c r="E439" t="s">
        <v>28</v>
      </c>
      <c r="F439" t="s">
        <v>112</v>
      </c>
      <c r="G439" s="9">
        <v>41166</v>
      </c>
      <c r="H439">
        <v>9</v>
      </c>
      <c r="I439">
        <v>14</v>
      </c>
      <c r="J439">
        <v>2012</v>
      </c>
      <c r="K439" t="s">
        <v>23</v>
      </c>
      <c r="L439" t="s">
        <v>24</v>
      </c>
      <c r="M439">
        <v>1</v>
      </c>
      <c r="N439" t="s">
        <v>1307</v>
      </c>
      <c r="O439">
        <v>1</v>
      </c>
      <c r="P439" t="s">
        <v>1443</v>
      </c>
      <c r="T439" t="s">
        <v>1444</v>
      </c>
    </row>
    <row r="440" spans="1:21" ht="15" customHeight="1">
      <c r="A440">
        <v>441</v>
      </c>
      <c r="B440">
        <v>24.933921999999999</v>
      </c>
      <c r="C440">
        <v>67.033596000000003</v>
      </c>
      <c r="D440" t="s">
        <v>27</v>
      </c>
      <c r="E440" t="s">
        <v>28</v>
      </c>
      <c r="F440" t="s">
        <v>91</v>
      </c>
      <c r="G440" s="9">
        <v>41170</v>
      </c>
      <c r="H440">
        <v>9</v>
      </c>
      <c r="I440">
        <v>18</v>
      </c>
      <c r="J440">
        <v>2012</v>
      </c>
      <c r="K440" t="s">
        <v>23</v>
      </c>
      <c r="L440" t="s">
        <v>107</v>
      </c>
      <c r="M440">
        <v>7</v>
      </c>
      <c r="N440" t="s">
        <v>1445</v>
      </c>
      <c r="O440">
        <v>22</v>
      </c>
      <c r="S440" t="s">
        <v>1446</v>
      </c>
      <c r="T440" t="s">
        <v>1401</v>
      </c>
    </row>
    <row r="441" spans="1:21" ht="15" customHeight="1">
      <c r="A441">
        <v>442</v>
      </c>
      <c r="B441">
        <v>29.544788</v>
      </c>
      <c r="C441">
        <v>67.186031</v>
      </c>
      <c r="D441" t="s">
        <v>186</v>
      </c>
      <c r="E441" t="s">
        <v>1099</v>
      </c>
      <c r="F441" t="s">
        <v>1447</v>
      </c>
      <c r="G441" s="9">
        <v>41170</v>
      </c>
      <c r="H441">
        <v>9</v>
      </c>
      <c r="I441">
        <v>18</v>
      </c>
      <c r="J441">
        <v>2012</v>
      </c>
      <c r="K441" t="s">
        <v>23</v>
      </c>
      <c r="L441" t="s">
        <v>107</v>
      </c>
      <c r="M441">
        <v>3</v>
      </c>
      <c r="O441">
        <v>12</v>
      </c>
      <c r="S441" t="s">
        <v>1448</v>
      </c>
      <c r="T441" t="s">
        <v>1449</v>
      </c>
      <c r="U441" t="s">
        <v>1450</v>
      </c>
    </row>
    <row r="442" spans="1:21" ht="15" customHeight="1">
      <c r="A442">
        <v>443</v>
      </c>
      <c r="B442">
        <v>24.960849</v>
      </c>
      <c r="C442">
        <v>66.967506</v>
      </c>
      <c r="D442" t="s">
        <v>27</v>
      </c>
      <c r="E442" t="s">
        <v>28</v>
      </c>
      <c r="F442" t="s">
        <v>50</v>
      </c>
      <c r="G442" s="9">
        <v>41174</v>
      </c>
      <c r="H442">
        <v>9</v>
      </c>
      <c r="I442">
        <v>22</v>
      </c>
      <c r="J442">
        <v>2012</v>
      </c>
      <c r="K442" t="s">
        <v>23</v>
      </c>
      <c r="L442" t="s">
        <v>24</v>
      </c>
      <c r="M442">
        <v>1</v>
      </c>
      <c r="N442" t="s">
        <v>1451</v>
      </c>
      <c r="T442" t="s">
        <v>1452</v>
      </c>
    </row>
    <row r="443" spans="1:21" ht="15" customHeight="1">
      <c r="A443">
        <v>444</v>
      </c>
      <c r="B443">
        <v>24.893287999999998</v>
      </c>
      <c r="C443">
        <v>67.195414999999997</v>
      </c>
      <c r="D443" t="s">
        <v>27</v>
      </c>
      <c r="E443" t="s">
        <v>28</v>
      </c>
      <c r="F443" t="s">
        <v>112</v>
      </c>
      <c r="G443" s="9">
        <v>41176</v>
      </c>
      <c r="H443">
        <v>9</v>
      </c>
      <c r="I443">
        <v>24</v>
      </c>
      <c r="J443">
        <v>2012</v>
      </c>
      <c r="K443" t="s">
        <v>23</v>
      </c>
      <c r="L443" t="s">
        <v>24</v>
      </c>
      <c r="M443">
        <v>1</v>
      </c>
      <c r="N443" t="s">
        <v>1453</v>
      </c>
      <c r="O443">
        <v>2</v>
      </c>
      <c r="P443" t="s">
        <v>1454</v>
      </c>
      <c r="T443" t="s">
        <v>1455</v>
      </c>
    </row>
    <row r="444" spans="1:21" ht="15" customHeight="1">
      <c r="A444">
        <v>445</v>
      </c>
      <c r="B444">
        <v>24.933921999999999</v>
      </c>
      <c r="C444">
        <v>67.033596000000003</v>
      </c>
      <c r="D444" t="s">
        <v>27</v>
      </c>
      <c r="E444" t="s">
        <v>28</v>
      </c>
      <c r="F444" t="s">
        <v>91</v>
      </c>
      <c r="G444" s="9">
        <v>41176</v>
      </c>
      <c r="H444">
        <v>9</v>
      </c>
      <c r="I444">
        <v>24</v>
      </c>
      <c r="J444">
        <v>2012</v>
      </c>
      <c r="K444" t="s">
        <v>116</v>
      </c>
      <c r="L444" t="s">
        <v>117</v>
      </c>
      <c r="M444">
        <v>4</v>
      </c>
      <c r="N444" t="s">
        <v>1456</v>
      </c>
      <c r="O444">
        <v>1</v>
      </c>
      <c r="S444" t="s">
        <v>968</v>
      </c>
      <c r="T444" t="s">
        <v>1457</v>
      </c>
    </row>
    <row r="445" spans="1:21" ht="15" customHeight="1">
      <c r="A445">
        <v>446</v>
      </c>
      <c r="B445">
        <v>24.857157000000001</v>
      </c>
      <c r="C445">
        <v>67.016945000000007</v>
      </c>
      <c r="D445" t="s">
        <v>27</v>
      </c>
      <c r="E445" t="s">
        <v>28</v>
      </c>
      <c r="F445" t="s">
        <v>32</v>
      </c>
      <c r="G445" s="9">
        <v>41177</v>
      </c>
      <c r="H445">
        <v>9</v>
      </c>
      <c r="I445">
        <v>25</v>
      </c>
      <c r="J445">
        <v>2012</v>
      </c>
      <c r="K445" t="s">
        <v>23</v>
      </c>
      <c r="L445" t="s">
        <v>24</v>
      </c>
      <c r="M445">
        <v>3</v>
      </c>
      <c r="N445" t="s">
        <v>1458</v>
      </c>
      <c r="O445">
        <v>1</v>
      </c>
      <c r="P445" t="s">
        <v>1459</v>
      </c>
      <c r="T445" t="s">
        <v>1460</v>
      </c>
    </row>
    <row r="446" spans="1:21" ht="15" customHeight="1">
      <c r="A446">
        <v>447</v>
      </c>
      <c r="B446">
        <v>24.928318000000001</v>
      </c>
      <c r="C446">
        <v>67.062922999999998</v>
      </c>
      <c r="D446" t="s">
        <v>27</v>
      </c>
      <c r="E446" t="s">
        <v>28</v>
      </c>
      <c r="F446" t="s">
        <v>73</v>
      </c>
      <c r="G446" s="9">
        <v>41178</v>
      </c>
      <c r="H446">
        <v>9</v>
      </c>
      <c r="I446">
        <v>26</v>
      </c>
      <c r="J446">
        <v>2012</v>
      </c>
      <c r="K446" t="s">
        <v>23</v>
      </c>
      <c r="L446" t="s">
        <v>24</v>
      </c>
      <c r="M446">
        <v>1</v>
      </c>
      <c r="N446" t="s">
        <v>1461</v>
      </c>
      <c r="T446" t="s">
        <v>1462</v>
      </c>
    </row>
    <row r="447" spans="1:21" ht="15" customHeight="1">
      <c r="A447">
        <v>448</v>
      </c>
      <c r="B447">
        <v>30.175999000000001</v>
      </c>
      <c r="C447">
        <v>66.992517000000007</v>
      </c>
      <c r="D447" t="s">
        <v>186</v>
      </c>
      <c r="E447" t="s">
        <v>191</v>
      </c>
      <c r="F447" t="s">
        <v>192</v>
      </c>
      <c r="G447" s="9">
        <v>41178</v>
      </c>
      <c r="H447">
        <v>9</v>
      </c>
      <c r="I447">
        <v>26</v>
      </c>
      <c r="J447">
        <v>2012</v>
      </c>
      <c r="K447" t="s">
        <v>23</v>
      </c>
      <c r="L447" t="s">
        <v>24</v>
      </c>
      <c r="M447">
        <v>1</v>
      </c>
      <c r="N447" t="s">
        <v>1463</v>
      </c>
      <c r="S447" t="s">
        <v>1464</v>
      </c>
      <c r="T447" t="s">
        <v>1465</v>
      </c>
    </row>
    <row r="448" spans="1:21" ht="15" customHeight="1">
      <c r="A448">
        <v>449</v>
      </c>
      <c r="B448">
        <v>24.993838</v>
      </c>
      <c r="C448">
        <v>67.065983000000003</v>
      </c>
      <c r="D448" t="s">
        <v>27</v>
      </c>
      <c r="E448" t="s">
        <v>28</v>
      </c>
      <c r="F448" t="s">
        <v>42</v>
      </c>
      <c r="G448" s="9">
        <v>41179</v>
      </c>
      <c r="H448">
        <v>9</v>
      </c>
      <c r="I448">
        <v>27</v>
      </c>
      <c r="J448">
        <v>2012</v>
      </c>
      <c r="K448" t="s">
        <v>23</v>
      </c>
      <c r="L448" t="s">
        <v>24</v>
      </c>
      <c r="M448">
        <v>1</v>
      </c>
      <c r="N448" t="s">
        <v>1466</v>
      </c>
      <c r="S448" t="s">
        <v>1467</v>
      </c>
      <c r="T448" t="s">
        <v>1468</v>
      </c>
    </row>
    <row r="449" spans="1:21" ht="15" customHeight="1">
      <c r="A449">
        <v>450</v>
      </c>
      <c r="B449">
        <v>24.87538</v>
      </c>
      <c r="C449">
        <v>67.035284000000004</v>
      </c>
      <c r="D449" t="s">
        <v>27</v>
      </c>
      <c r="E449" t="s">
        <v>28</v>
      </c>
      <c r="F449" t="s">
        <v>68</v>
      </c>
      <c r="G449" s="9">
        <v>41179</v>
      </c>
      <c r="H449">
        <v>9</v>
      </c>
      <c r="I449">
        <v>27</v>
      </c>
      <c r="J449">
        <v>2012</v>
      </c>
      <c r="K449" t="s">
        <v>116</v>
      </c>
      <c r="L449" t="s">
        <v>117</v>
      </c>
      <c r="M449">
        <v>1</v>
      </c>
      <c r="N449" t="s">
        <v>1469</v>
      </c>
      <c r="S449" t="s">
        <v>1470</v>
      </c>
      <c r="T449" t="s">
        <v>1468</v>
      </c>
    </row>
    <row r="450" spans="1:21" ht="15" customHeight="1">
      <c r="A450">
        <v>451</v>
      </c>
      <c r="B450">
        <v>24.938748</v>
      </c>
      <c r="C450">
        <v>67.104438999999999</v>
      </c>
      <c r="D450" t="s">
        <v>27</v>
      </c>
      <c r="E450" t="s">
        <v>28</v>
      </c>
      <c r="F450" t="s">
        <v>29</v>
      </c>
      <c r="G450" s="9">
        <v>41179</v>
      </c>
      <c r="H450">
        <v>9</v>
      </c>
      <c r="I450">
        <v>27</v>
      </c>
      <c r="J450">
        <v>2012</v>
      </c>
      <c r="K450" t="s">
        <v>23</v>
      </c>
      <c r="L450" t="s">
        <v>24</v>
      </c>
      <c r="M450">
        <v>1</v>
      </c>
      <c r="N450" t="s">
        <v>1471</v>
      </c>
      <c r="T450" t="s">
        <v>1468</v>
      </c>
    </row>
    <row r="451" spans="1:21" ht="15" customHeight="1">
      <c r="A451">
        <v>452</v>
      </c>
      <c r="B451">
        <v>24.896090999999998</v>
      </c>
      <c r="C451">
        <v>66.992512000000005</v>
      </c>
      <c r="D451" t="s">
        <v>27</v>
      </c>
      <c r="E451" t="s">
        <v>28</v>
      </c>
      <c r="F451" t="s">
        <v>115</v>
      </c>
      <c r="G451" s="9">
        <v>41179</v>
      </c>
      <c r="H451">
        <v>9</v>
      </c>
      <c r="I451">
        <v>27</v>
      </c>
      <c r="J451">
        <v>2012</v>
      </c>
      <c r="K451" t="s">
        <v>116</v>
      </c>
      <c r="L451" t="s">
        <v>117</v>
      </c>
      <c r="M451">
        <v>1</v>
      </c>
      <c r="N451" t="s">
        <v>1472</v>
      </c>
      <c r="T451" t="s">
        <v>1473</v>
      </c>
    </row>
    <row r="452" spans="1:21" ht="15" customHeight="1">
      <c r="A452">
        <v>453</v>
      </c>
      <c r="B452">
        <v>24.960849</v>
      </c>
      <c r="C452">
        <v>66.967506</v>
      </c>
      <c r="D452" t="s">
        <v>27</v>
      </c>
      <c r="E452" t="s">
        <v>28</v>
      </c>
      <c r="F452" t="s">
        <v>50</v>
      </c>
      <c r="G452" s="9">
        <v>41187</v>
      </c>
      <c r="H452">
        <v>10</v>
      </c>
      <c r="I452">
        <v>5</v>
      </c>
      <c r="J452">
        <v>2012</v>
      </c>
      <c r="K452" t="s">
        <v>116</v>
      </c>
      <c r="L452" t="s">
        <v>117</v>
      </c>
      <c r="M452">
        <v>1</v>
      </c>
      <c r="N452" t="s">
        <v>1474</v>
      </c>
      <c r="T452" t="s">
        <v>1475</v>
      </c>
    </row>
    <row r="453" spans="1:21" ht="15" customHeight="1">
      <c r="A453">
        <v>454</v>
      </c>
      <c r="B453">
        <v>24.960849</v>
      </c>
      <c r="C453">
        <v>66.967506</v>
      </c>
      <c r="D453" t="s">
        <v>27</v>
      </c>
      <c r="E453" t="s">
        <v>28</v>
      </c>
      <c r="F453" t="s">
        <v>50</v>
      </c>
      <c r="G453" s="9">
        <v>41188</v>
      </c>
      <c r="H453">
        <v>10</v>
      </c>
      <c r="I453">
        <v>6</v>
      </c>
      <c r="J453">
        <v>2012</v>
      </c>
      <c r="K453" t="s">
        <v>116</v>
      </c>
      <c r="L453" t="s">
        <v>117</v>
      </c>
      <c r="M453">
        <v>1</v>
      </c>
      <c r="N453" t="s">
        <v>1476</v>
      </c>
      <c r="T453" t="s">
        <v>1477</v>
      </c>
    </row>
    <row r="454" spans="1:21" ht="15" customHeight="1">
      <c r="A454">
        <v>455</v>
      </c>
      <c r="B454">
        <v>30.099618</v>
      </c>
      <c r="C454">
        <v>66.955483000000001</v>
      </c>
      <c r="D454" t="s">
        <v>186</v>
      </c>
      <c r="E454" t="s">
        <v>191</v>
      </c>
      <c r="F454" t="s">
        <v>1478</v>
      </c>
      <c r="G454" s="9">
        <v>41189</v>
      </c>
      <c r="H454">
        <v>10</v>
      </c>
      <c r="I454">
        <v>7</v>
      </c>
      <c r="J454">
        <v>2012</v>
      </c>
      <c r="K454" t="s">
        <v>23</v>
      </c>
      <c r="L454" t="s">
        <v>24</v>
      </c>
      <c r="M454">
        <v>1</v>
      </c>
      <c r="N454" t="s">
        <v>1479</v>
      </c>
      <c r="T454" t="s">
        <v>1480</v>
      </c>
    </row>
    <row r="455" spans="1:21" ht="15" customHeight="1">
      <c r="A455">
        <v>456</v>
      </c>
      <c r="B455">
        <v>30.079640999999999</v>
      </c>
      <c r="C455">
        <v>66.992542</v>
      </c>
      <c r="D455" t="s">
        <v>186</v>
      </c>
      <c r="E455" t="s">
        <v>191</v>
      </c>
      <c r="F455" t="s">
        <v>196</v>
      </c>
      <c r="G455" s="9">
        <v>41189</v>
      </c>
      <c r="H455">
        <v>10</v>
      </c>
      <c r="I455">
        <v>7</v>
      </c>
      <c r="J455">
        <v>2012</v>
      </c>
      <c r="K455" t="s">
        <v>23</v>
      </c>
      <c r="L455" t="s">
        <v>24</v>
      </c>
      <c r="M455">
        <v>1</v>
      </c>
      <c r="N455" t="s">
        <v>1481</v>
      </c>
      <c r="T455" t="s">
        <v>1480</v>
      </c>
    </row>
    <row r="456" spans="1:21" ht="15" customHeight="1">
      <c r="A456">
        <v>457</v>
      </c>
      <c r="B456">
        <v>24.901385000000001</v>
      </c>
      <c r="C456">
        <v>67.044353000000001</v>
      </c>
      <c r="D456" t="s">
        <v>27</v>
      </c>
      <c r="E456" t="s">
        <v>28</v>
      </c>
      <c r="F456" t="s">
        <v>87</v>
      </c>
      <c r="G456" s="9">
        <v>41190</v>
      </c>
      <c r="H456">
        <v>10</v>
      </c>
      <c r="I456">
        <v>8</v>
      </c>
      <c r="J456">
        <v>2012</v>
      </c>
      <c r="K456" t="s">
        <v>23</v>
      </c>
      <c r="L456" t="s">
        <v>24</v>
      </c>
      <c r="M456">
        <v>1</v>
      </c>
      <c r="N456" t="s">
        <v>1482</v>
      </c>
      <c r="S456" t="s">
        <v>1483</v>
      </c>
      <c r="T456" t="s">
        <v>1475</v>
      </c>
    </row>
    <row r="457" spans="1:21" ht="15" customHeight="1">
      <c r="A457">
        <v>458</v>
      </c>
      <c r="B457">
        <v>24.87538</v>
      </c>
      <c r="C457">
        <v>67.035284000000004</v>
      </c>
      <c r="D457" t="s">
        <v>27</v>
      </c>
      <c r="E457" t="s">
        <v>28</v>
      </c>
      <c r="F457" t="s">
        <v>68</v>
      </c>
      <c r="G457" s="9">
        <v>41190</v>
      </c>
      <c r="H457">
        <v>10</v>
      </c>
      <c r="I457">
        <v>8</v>
      </c>
      <c r="J457">
        <v>2012</v>
      </c>
      <c r="K457" t="s">
        <v>23</v>
      </c>
      <c r="L457" t="s">
        <v>24</v>
      </c>
      <c r="M457">
        <v>1</v>
      </c>
      <c r="N457" t="s">
        <v>1484</v>
      </c>
      <c r="S457" t="s">
        <v>1485</v>
      </c>
      <c r="T457" t="s">
        <v>1475</v>
      </c>
    </row>
    <row r="458" spans="1:21" ht="15" customHeight="1">
      <c r="A458">
        <v>459</v>
      </c>
      <c r="B458">
        <v>24.857157000000001</v>
      </c>
      <c r="C458">
        <v>67.016945000000007</v>
      </c>
      <c r="D458" t="s">
        <v>27</v>
      </c>
      <c r="E458" t="s">
        <v>28</v>
      </c>
      <c r="F458" t="s">
        <v>32</v>
      </c>
      <c r="G458" s="9">
        <v>41191</v>
      </c>
      <c r="H458">
        <v>10</v>
      </c>
      <c r="I458">
        <v>9</v>
      </c>
      <c r="J458">
        <v>2012</v>
      </c>
      <c r="K458" t="s">
        <v>23</v>
      </c>
      <c r="L458" t="s">
        <v>24</v>
      </c>
      <c r="M458">
        <v>1</v>
      </c>
      <c r="N458" t="s">
        <v>1486</v>
      </c>
      <c r="T458" t="s">
        <v>1487</v>
      </c>
    </row>
    <row r="459" spans="1:21" ht="15" customHeight="1">
      <c r="A459">
        <v>460</v>
      </c>
      <c r="B459">
        <v>24.87538</v>
      </c>
      <c r="C459">
        <v>67.035284000000004</v>
      </c>
      <c r="D459" t="s">
        <v>27</v>
      </c>
      <c r="E459" t="s">
        <v>28</v>
      </c>
      <c r="F459" t="s">
        <v>68</v>
      </c>
      <c r="G459" s="9">
        <v>41194</v>
      </c>
      <c r="H459">
        <v>10</v>
      </c>
      <c r="I459">
        <v>12</v>
      </c>
      <c r="J459">
        <v>2012</v>
      </c>
      <c r="K459" t="s">
        <v>23</v>
      </c>
      <c r="L459" t="s">
        <v>24</v>
      </c>
      <c r="M459">
        <v>1</v>
      </c>
      <c r="N459" t="s">
        <v>1488</v>
      </c>
      <c r="T459" t="s">
        <v>1489</v>
      </c>
    </row>
    <row r="460" spans="1:21" ht="15" customHeight="1">
      <c r="A460">
        <v>461</v>
      </c>
      <c r="B460">
        <v>30.192043000000002</v>
      </c>
      <c r="C460">
        <v>67.015268000000006</v>
      </c>
      <c r="D460" t="s">
        <v>186</v>
      </c>
      <c r="E460" t="s">
        <v>191</v>
      </c>
      <c r="F460" t="s">
        <v>1490</v>
      </c>
      <c r="G460" s="9">
        <v>41196</v>
      </c>
      <c r="H460">
        <v>10</v>
      </c>
      <c r="I460">
        <v>14</v>
      </c>
      <c r="J460">
        <v>2012</v>
      </c>
      <c r="K460" t="s">
        <v>23</v>
      </c>
      <c r="L460" t="s">
        <v>24</v>
      </c>
      <c r="M460">
        <v>2</v>
      </c>
      <c r="N460" t="s">
        <v>1491</v>
      </c>
      <c r="O460">
        <v>3</v>
      </c>
      <c r="P460" t="s">
        <v>1492</v>
      </c>
      <c r="S460" t="s">
        <v>116</v>
      </c>
      <c r="T460" t="s">
        <v>1493</v>
      </c>
    </row>
    <row r="461" spans="1:21" ht="15" customHeight="1">
      <c r="A461">
        <v>462</v>
      </c>
      <c r="B461">
        <v>24.938748</v>
      </c>
      <c r="C461">
        <v>67.104438999999999</v>
      </c>
      <c r="D461" t="s">
        <v>27</v>
      </c>
      <c r="E461" t="s">
        <v>28</v>
      </c>
      <c r="F461" t="s">
        <v>29</v>
      </c>
      <c r="G461" s="9">
        <v>41197</v>
      </c>
      <c r="H461">
        <v>10</v>
      </c>
      <c r="I461">
        <v>15</v>
      </c>
      <c r="J461">
        <v>2012</v>
      </c>
      <c r="K461" t="s">
        <v>116</v>
      </c>
      <c r="L461" t="s">
        <v>117</v>
      </c>
      <c r="M461">
        <v>4</v>
      </c>
      <c r="N461" t="s">
        <v>1494</v>
      </c>
      <c r="T461" t="s">
        <v>1495</v>
      </c>
    </row>
    <row r="462" spans="1:21" ht="15" customHeight="1">
      <c r="A462">
        <v>463</v>
      </c>
      <c r="B462">
        <v>24.928318000000001</v>
      </c>
      <c r="C462">
        <v>67.062922999999998</v>
      </c>
      <c r="D462" t="s">
        <v>27</v>
      </c>
      <c r="E462" t="s">
        <v>28</v>
      </c>
      <c r="F462" t="s">
        <v>73</v>
      </c>
      <c r="G462" s="9">
        <v>41197</v>
      </c>
      <c r="H462">
        <v>10</v>
      </c>
      <c r="I462">
        <v>15</v>
      </c>
      <c r="J462">
        <v>2012</v>
      </c>
      <c r="K462" t="s">
        <v>116</v>
      </c>
      <c r="L462" t="s">
        <v>117</v>
      </c>
      <c r="M462">
        <v>1</v>
      </c>
      <c r="N462" t="s">
        <v>1496</v>
      </c>
      <c r="T462" t="s">
        <v>1495</v>
      </c>
    </row>
    <row r="463" spans="1:21" ht="15" customHeight="1">
      <c r="A463">
        <v>464</v>
      </c>
      <c r="B463">
        <v>24.938748</v>
      </c>
      <c r="C463">
        <v>67.104438999999999</v>
      </c>
      <c r="D463" t="s">
        <v>27</v>
      </c>
      <c r="E463" t="s">
        <v>28</v>
      </c>
      <c r="F463" t="s">
        <v>29</v>
      </c>
      <c r="G463" s="9">
        <v>41198</v>
      </c>
      <c r="H463">
        <v>10</v>
      </c>
      <c r="I463">
        <v>16</v>
      </c>
      <c r="J463">
        <v>2012</v>
      </c>
      <c r="K463" t="s">
        <v>23</v>
      </c>
      <c r="L463" t="s">
        <v>24</v>
      </c>
      <c r="O463">
        <v>2</v>
      </c>
      <c r="P463" t="s">
        <v>1497</v>
      </c>
      <c r="T463" t="s">
        <v>1489</v>
      </c>
    </row>
    <row r="464" spans="1:21" ht="15" customHeight="1">
      <c r="A464">
        <v>465</v>
      </c>
      <c r="B464">
        <v>30.198533999999999</v>
      </c>
      <c r="C464">
        <v>67.019023000000004</v>
      </c>
      <c r="D464" t="s">
        <v>186</v>
      </c>
      <c r="E464" t="s">
        <v>191</v>
      </c>
      <c r="F464" t="s">
        <v>1498</v>
      </c>
      <c r="G464" s="9">
        <v>41198</v>
      </c>
      <c r="H464">
        <v>10</v>
      </c>
      <c r="I464">
        <v>16</v>
      </c>
      <c r="J464">
        <v>2012</v>
      </c>
      <c r="K464" t="s">
        <v>23</v>
      </c>
      <c r="L464" t="s">
        <v>24</v>
      </c>
      <c r="M464">
        <v>4</v>
      </c>
      <c r="N464" t="s">
        <v>1499</v>
      </c>
      <c r="T464" t="s">
        <v>1500</v>
      </c>
      <c r="U464" t="s">
        <v>1501</v>
      </c>
    </row>
    <row r="465" spans="1:21" ht="15" customHeight="1">
      <c r="A465">
        <v>466</v>
      </c>
      <c r="B465">
        <v>24.960849</v>
      </c>
      <c r="C465">
        <v>66.967506</v>
      </c>
      <c r="D465" t="s">
        <v>27</v>
      </c>
      <c r="E465" t="s">
        <v>28</v>
      </c>
      <c r="F465" t="s">
        <v>50</v>
      </c>
      <c r="G465" s="9">
        <v>41199</v>
      </c>
      <c r="H465">
        <v>10</v>
      </c>
      <c r="I465">
        <v>17</v>
      </c>
      <c r="J465">
        <v>2012</v>
      </c>
      <c r="K465" t="s">
        <v>23</v>
      </c>
      <c r="L465" t="s">
        <v>24</v>
      </c>
      <c r="M465">
        <v>1</v>
      </c>
      <c r="N465" t="s">
        <v>1459</v>
      </c>
      <c r="T465" t="s">
        <v>1502</v>
      </c>
    </row>
    <row r="466" spans="1:21" ht="15" customHeight="1">
      <c r="A466">
        <v>467</v>
      </c>
      <c r="B466">
        <v>24.938748</v>
      </c>
      <c r="C466">
        <v>67.104438999999999</v>
      </c>
      <c r="D466" t="s">
        <v>27</v>
      </c>
      <c r="E466" t="s">
        <v>28</v>
      </c>
      <c r="F466" t="s">
        <v>29</v>
      </c>
      <c r="G466" s="9">
        <v>41201</v>
      </c>
      <c r="H466">
        <v>10</v>
      </c>
      <c r="I466">
        <v>19</v>
      </c>
      <c r="J466">
        <v>2012</v>
      </c>
      <c r="K466" t="s">
        <v>116</v>
      </c>
      <c r="L466" t="s">
        <v>117</v>
      </c>
      <c r="M466">
        <v>3</v>
      </c>
      <c r="N466" t="s">
        <v>1503</v>
      </c>
      <c r="T466" t="s">
        <v>1504</v>
      </c>
    </row>
    <row r="467" spans="1:21" ht="15" customHeight="1">
      <c r="A467">
        <v>468</v>
      </c>
      <c r="B467">
        <v>24.870708</v>
      </c>
      <c r="C467">
        <v>66.995287000000005</v>
      </c>
      <c r="D467" t="s">
        <v>27</v>
      </c>
      <c r="E467" t="s">
        <v>28</v>
      </c>
      <c r="F467" t="s">
        <v>66</v>
      </c>
      <c r="G467" s="9">
        <v>41204</v>
      </c>
      <c r="H467">
        <v>10</v>
      </c>
      <c r="I467">
        <v>22</v>
      </c>
      <c r="J467">
        <v>2012</v>
      </c>
      <c r="K467" t="s">
        <v>23</v>
      </c>
      <c r="L467" t="s">
        <v>24</v>
      </c>
      <c r="M467">
        <v>1</v>
      </c>
      <c r="N467" t="s">
        <v>1505</v>
      </c>
      <c r="T467" t="s">
        <v>1506</v>
      </c>
    </row>
    <row r="468" spans="1:21" ht="15" customHeight="1">
      <c r="A468">
        <v>469</v>
      </c>
      <c r="B468">
        <v>24.928318000000001</v>
      </c>
      <c r="C468">
        <v>67.062922999999998</v>
      </c>
      <c r="D468" t="s">
        <v>27</v>
      </c>
      <c r="E468" t="s">
        <v>28</v>
      </c>
      <c r="F468" t="s">
        <v>73</v>
      </c>
      <c r="G468" s="9">
        <v>41207</v>
      </c>
      <c r="H468">
        <v>10</v>
      </c>
      <c r="I468">
        <v>25</v>
      </c>
      <c r="J468">
        <v>2012</v>
      </c>
      <c r="K468" t="s">
        <v>116</v>
      </c>
      <c r="L468" t="s">
        <v>117</v>
      </c>
      <c r="M468">
        <v>5</v>
      </c>
      <c r="T468" t="s">
        <v>1507</v>
      </c>
    </row>
    <row r="469" spans="1:21" ht="15" customHeight="1">
      <c r="A469">
        <v>470</v>
      </c>
      <c r="B469">
        <v>25.394417000000001</v>
      </c>
      <c r="C469">
        <v>68.363864000000007</v>
      </c>
      <c r="D469" t="s">
        <v>27</v>
      </c>
      <c r="E469" t="s">
        <v>1036</v>
      </c>
      <c r="F469" t="s">
        <v>1508</v>
      </c>
      <c r="G469" s="9">
        <v>41216</v>
      </c>
      <c r="H469">
        <v>11</v>
      </c>
      <c r="I469">
        <v>3</v>
      </c>
      <c r="J469">
        <v>2012</v>
      </c>
      <c r="K469" t="s">
        <v>23</v>
      </c>
      <c r="L469" t="s">
        <v>24</v>
      </c>
      <c r="M469">
        <v>2</v>
      </c>
      <c r="S469" t="s">
        <v>1509</v>
      </c>
      <c r="T469" t="s">
        <v>1510</v>
      </c>
    </row>
    <row r="470" spans="1:21" ht="15" customHeight="1">
      <c r="A470">
        <v>471</v>
      </c>
      <c r="B470">
        <v>24.857157000000001</v>
      </c>
      <c r="C470">
        <v>67.016945000000007</v>
      </c>
      <c r="D470" t="s">
        <v>27</v>
      </c>
      <c r="E470" t="s">
        <v>28</v>
      </c>
      <c r="F470" t="s">
        <v>32</v>
      </c>
      <c r="G470" s="9">
        <v>41219</v>
      </c>
      <c r="H470">
        <v>11</v>
      </c>
      <c r="I470">
        <v>6</v>
      </c>
      <c r="J470">
        <v>2012</v>
      </c>
      <c r="K470" t="s">
        <v>23</v>
      </c>
      <c r="L470" t="s">
        <v>24</v>
      </c>
      <c r="M470">
        <v>2</v>
      </c>
      <c r="N470" t="s">
        <v>1511</v>
      </c>
      <c r="S470" t="s">
        <v>1512</v>
      </c>
      <c r="T470" t="s">
        <v>1513</v>
      </c>
    </row>
    <row r="471" spans="1:21" ht="15" customHeight="1">
      <c r="A471">
        <v>472</v>
      </c>
      <c r="B471">
        <v>24.901385000000001</v>
      </c>
      <c r="C471">
        <v>67.044353000000001</v>
      </c>
      <c r="D471" t="s">
        <v>27</v>
      </c>
      <c r="E471" t="s">
        <v>28</v>
      </c>
      <c r="F471" t="s">
        <v>87</v>
      </c>
      <c r="G471" s="9">
        <v>41219</v>
      </c>
      <c r="H471">
        <v>11</v>
      </c>
      <c r="I471">
        <v>6</v>
      </c>
      <c r="J471">
        <v>2012</v>
      </c>
      <c r="K471" t="s">
        <v>23</v>
      </c>
      <c r="L471" t="s">
        <v>149</v>
      </c>
      <c r="S471" t="s">
        <v>1514</v>
      </c>
      <c r="T471" t="s">
        <v>1513</v>
      </c>
    </row>
    <row r="472" spans="1:21" ht="15" customHeight="1">
      <c r="A472">
        <v>473</v>
      </c>
      <c r="B472">
        <v>30.197959999999998</v>
      </c>
      <c r="C472">
        <v>66.968694999999997</v>
      </c>
      <c r="D472" t="s">
        <v>186</v>
      </c>
      <c r="E472" t="s">
        <v>191</v>
      </c>
      <c r="F472" t="s">
        <v>1246</v>
      </c>
      <c r="G472" s="9">
        <v>41219</v>
      </c>
      <c r="H472">
        <v>11</v>
      </c>
      <c r="I472">
        <v>6</v>
      </c>
      <c r="J472">
        <v>2012</v>
      </c>
      <c r="K472" t="s">
        <v>23</v>
      </c>
      <c r="L472" t="s">
        <v>24</v>
      </c>
      <c r="M472">
        <v>3</v>
      </c>
      <c r="N472" t="s">
        <v>1515</v>
      </c>
      <c r="O472">
        <v>2</v>
      </c>
      <c r="P472" t="s">
        <v>1516</v>
      </c>
      <c r="S472" t="s">
        <v>1016</v>
      </c>
      <c r="T472" t="s">
        <v>1517</v>
      </c>
      <c r="U472" t="s">
        <v>1518</v>
      </c>
    </row>
    <row r="473" spans="1:21" ht="15" customHeight="1">
      <c r="A473">
        <v>474</v>
      </c>
      <c r="B473">
        <v>25.389648000000001</v>
      </c>
      <c r="C473">
        <v>68.366461000000001</v>
      </c>
      <c r="D473" t="s">
        <v>27</v>
      </c>
      <c r="E473" t="s">
        <v>1036</v>
      </c>
      <c r="F473" t="s">
        <v>1519</v>
      </c>
      <c r="G473" s="9">
        <v>41219</v>
      </c>
      <c r="H473">
        <v>11</v>
      </c>
      <c r="I473">
        <v>6</v>
      </c>
      <c r="J473">
        <v>2012</v>
      </c>
      <c r="K473" t="s">
        <v>23</v>
      </c>
      <c r="L473" t="s">
        <v>24</v>
      </c>
      <c r="M473">
        <v>1</v>
      </c>
      <c r="N473" t="s">
        <v>1520</v>
      </c>
      <c r="O473">
        <v>1</v>
      </c>
      <c r="P473" t="s">
        <v>1521</v>
      </c>
      <c r="S473" t="s">
        <v>1522</v>
      </c>
      <c r="T473" t="s">
        <v>1510</v>
      </c>
    </row>
    <row r="474" spans="1:21" ht="15" customHeight="1">
      <c r="A474">
        <v>475</v>
      </c>
      <c r="B474">
        <v>24.933921999999999</v>
      </c>
      <c r="C474">
        <v>67.033596000000003</v>
      </c>
      <c r="D474" t="s">
        <v>27</v>
      </c>
      <c r="E474" t="s">
        <v>28</v>
      </c>
      <c r="F474" t="s">
        <v>91</v>
      </c>
      <c r="G474" s="9">
        <v>41220</v>
      </c>
      <c r="H474">
        <v>11</v>
      </c>
      <c r="I474">
        <v>7</v>
      </c>
      <c r="J474">
        <v>2012</v>
      </c>
      <c r="K474" t="s">
        <v>23</v>
      </c>
      <c r="L474" t="s">
        <v>24</v>
      </c>
      <c r="M474">
        <v>3</v>
      </c>
      <c r="N474" t="s">
        <v>1523</v>
      </c>
      <c r="T474" t="s">
        <v>1524</v>
      </c>
    </row>
    <row r="475" spans="1:21" ht="15" customHeight="1">
      <c r="A475">
        <v>476</v>
      </c>
      <c r="B475">
        <v>24.896090999999998</v>
      </c>
      <c r="C475">
        <v>66.992512000000005</v>
      </c>
      <c r="D475" t="s">
        <v>27</v>
      </c>
      <c r="E475" t="s">
        <v>28</v>
      </c>
      <c r="F475" t="s">
        <v>115</v>
      </c>
      <c r="G475" s="9">
        <v>41220</v>
      </c>
      <c r="H475">
        <v>11</v>
      </c>
      <c r="I475">
        <v>7</v>
      </c>
      <c r="J475">
        <v>2012</v>
      </c>
      <c r="K475" t="s">
        <v>23</v>
      </c>
      <c r="L475" t="s">
        <v>24</v>
      </c>
      <c r="M475">
        <v>1</v>
      </c>
      <c r="N475" t="s">
        <v>1525</v>
      </c>
      <c r="T475" t="s">
        <v>1524</v>
      </c>
    </row>
    <row r="476" spans="1:21" ht="15" customHeight="1">
      <c r="A476">
        <v>477</v>
      </c>
      <c r="B476">
        <v>24.960849</v>
      </c>
      <c r="C476">
        <v>66.967506</v>
      </c>
      <c r="D476" t="s">
        <v>27</v>
      </c>
      <c r="E476" t="s">
        <v>28</v>
      </c>
      <c r="F476" t="s">
        <v>50</v>
      </c>
      <c r="G476" s="9">
        <v>41221</v>
      </c>
      <c r="H476">
        <v>11</v>
      </c>
      <c r="I476">
        <v>8</v>
      </c>
      <c r="J476">
        <v>2012</v>
      </c>
      <c r="K476" t="s">
        <v>23</v>
      </c>
      <c r="L476" t="s">
        <v>24</v>
      </c>
      <c r="M476">
        <v>2</v>
      </c>
      <c r="N476" t="s">
        <v>1526</v>
      </c>
      <c r="T476" t="s">
        <v>1527</v>
      </c>
    </row>
    <row r="477" spans="1:21" ht="15" customHeight="1">
      <c r="A477">
        <v>478</v>
      </c>
      <c r="B477">
        <v>24.960849</v>
      </c>
      <c r="C477">
        <v>66.967506</v>
      </c>
      <c r="D477" t="s">
        <v>27</v>
      </c>
      <c r="E477" t="s">
        <v>28</v>
      </c>
      <c r="F477" t="s">
        <v>50</v>
      </c>
      <c r="G477" s="9">
        <v>41221</v>
      </c>
      <c r="H477">
        <v>11</v>
      </c>
      <c r="I477">
        <v>8</v>
      </c>
      <c r="J477">
        <v>2012</v>
      </c>
      <c r="K477" t="s">
        <v>116</v>
      </c>
      <c r="L477" t="s">
        <v>266</v>
      </c>
      <c r="M477">
        <v>1</v>
      </c>
      <c r="N477" t="s">
        <v>1528</v>
      </c>
      <c r="S477" t="s">
        <v>1529</v>
      </c>
      <c r="T477" t="s">
        <v>1527</v>
      </c>
    </row>
    <row r="478" spans="1:21" ht="15" customHeight="1">
      <c r="A478">
        <v>479</v>
      </c>
      <c r="B478">
        <v>24.938748</v>
      </c>
      <c r="C478">
        <v>67.104438999999999</v>
      </c>
      <c r="D478" t="s">
        <v>27</v>
      </c>
      <c r="E478" t="s">
        <v>28</v>
      </c>
      <c r="F478" t="s">
        <v>29</v>
      </c>
      <c r="G478" s="9">
        <v>41223</v>
      </c>
      <c r="H478">
        <v>11</v>
      </c>
      <c r="I478">
        <v>10</v>
      </c>
      <c r="J478">
        <v>2012</v>
      </c>
      <c r="K478" t="s">
        <v>116</v>
      </c>
      <c r="L478" t="s">
        <v>266</v>
      </c>
      <c r="M478">
        <v>5</v>
      </c>
      <c r="N478" t="s">
        <v>1530</v>
      </c>
      <c r="O478">
        <v>3</v>
      </c>
      <c r="S478" t="s">
        <v>1531</v>
      </c>
      <c r="T478" t="s">
        <v>1532</v>
      </c>
    </row>
    <row r="479" spans="1:21" ht="15" customHeight="1">
      <c r="A479">
        <v>480</v>
      </c>
      <c r="B479">
        <v>24.933921999999999</v>
      </c>
      <c r="C479">
        <v>67.033596000000003</v>
      </c>
      <c r="D479" t="s">
        <v>27</v>
      </c>
      <c r="E479" t="s">
        <v>28</v>
      </c>
      <c r="F479" t="s">
        <v>91</v>
      </c>
      <c r="G479" s="9">
        <v>41223</v>
      </c>
      <c r="H479">
        <v>11</v>
      </c>
      <c r="I479">
        <v>10</v>
      </c>
      <c r="J479">
        <v>2012</v>
      </c>
      <c r="K479" t="s">
        <v>116</v>
      </c>
      <c r="L479" t="s">
        <v>117</v>
      </c>
      <c r="M479">
        <v>1</v>
      </c>
      <c r="N479" t="s">
        <v>1533</v>
      </c>
      <c r="S479" t="s">
        <v>1534</v>
      </c>
      <c r="T479" t="s">
        <v>1532</v>
      </c>
    </row>
    <row r="480" spans="1:21" ht="15" customHeight="1">
      <c r="A480">
        <v>481</v>
      </c>
      <c r="B480">
        <v>30.205822999999999</v>
      </c>
      <c r="C480">
        <v>67.017799999999994</v>
      </c>
      <c r="D480" t="s">
        <v>186</v>
      </c>
      <c r="E480" t="s">
        <v>191</v>
      </c>
      <c r="F480" t="s">
        <v>768</v>
      </c>
      <c r="G480" s="9">
        <v>41223</v>
      </c>
      <c r="H480">
        <v>11</v>
      </c>
      <c r="I480">
        <v>10</v>
      </c>
      <c r="J480">
        <v>2012</v>
      </c>
      <c r="K480" t="s">
        <v>23</v>
      </c>
      <c r="L480" t="s">
        <v>24</v>
      </c>
      <c r="M480">
        <v>3</v>
      </c>
      <c r="O480">
        <v>3</v>
      </c>
      <c r="S480" t="s">
        <v>1535</v>
      </c>
      <c r="T480" t="s">
        <v>1518</v>
      </c>
    </row>
    <row r="481" spans="1:21" ht="15" customHeight="1">
      <c r="A481">
        <v>482</v>
      </c>
      <c r="B481">
        <v>24.901385000000001</v>
      </c>
      <c r="C481">
        <v>67.044353000000001</v>
      </c>
      <c r="D481" t="s">
        <v>27</v>
      </c>
      <c r="E481" t="s">
        <v>28</v>
      </c>
      <c r="F481" t="s">
        <v>87</v>
      </c>
      <c r="G481" s="9">
        <v>41224</v>
      </c>
      <c r="H481">
        <v>11</v>
      </c>
      <c r="I481">
        <v>11</v>
      </c>
      <c r="J481">
        <v>2012</v>
      </c>
      <c r="K481" t="s">
        <v>23</v>
      </c>
      <c r="L481" t="s">
        <v>24</v>
      </c>
      <c r="M481">
        <v>3</v>
      </c>
      <c r="N481" t="s">
        <v>1536</v>
      </c>
      <c r="S481" t="s">
        <v>1537</v>
      </c>
      <c r="T481" t="s">
        <v>1538</v>
      </c>
    </row>
    <row r="482" spans="1:21" ht="15" customHeight="1">
      <c r="A482">
        <v>483</v>
      </c>
      <c r="B482">
        <v>24.928318000000001</v>
      </c>
      <c r="C482">
        <v>67.062922999999998</v>
      </c>
      <c r="D482" t="s">
        <v>27</v>
      </c>
      <c r="E482" t="s">
        <v>28</v>
      </c>
      <c r="F482" t="s">
        <v>73</v>
      </c>
      <c r="G482" s="9">
        <v>41224</v>
      </c>
      <c r="H482">
        <v>11</v>
      </c>
      <c r="I482">
        <v>11</v>
      </c>
      <c r="J482">
        <v>2012</v>
      </c>
      <c r="K482" t="s">
        <v>81</v>
      </c>
      <c r="L482" t="s">
        <v>178</v>
      </c>
      <c r="O482">
        <v>7</v>
      </c>
      <c r="S482" t="s">
        <v>1539</v>
      </c>
      <c r="T482" t="s">
        <v>1538</v>
      </c>
    </row>
    <row r="483" spans="1:21" ht="15" customHeight="1">
      <c r="A483">
        <v>484</v>
      </c>
      <c r="B483">
        <v>24.87538</v>
      </c>
      <c r="C483">
        <v>67.035284000000004</v>
      </c>
      <c r="D483" t="s">
        <v>27</v>
      </c>
      <c r="E483" t="s">
        <v>28</v>
      </c>
      <c r="F483" t="s">
        <v>68</v>
      </c>
      <c r="G483" s="9">
        <v>41224</v>
      </c>
      <c r="H483">
        <v>11</v>
      </c>
      <c r="I483">
        <v>11</v>
      </c>
      <c r="J483">
        <v>2012</v>
      </c>
      <c r="K483" t="s">
        <v>23</v>
      </c>
      <c r="L483" t="s">
        <v>24</v>
      </c>
      <c r="M483">
        <v>1</v>
      </c>
      <c r="N483" t="s">
        <v>1540</v>
      </c>
      <c r="T483" t="s">
        <v>1538</v>
      </c>
    </row>
    <row r="484" spans="1:21" ht="15" customHeight="1">
      <c r="A484">
        <v>485</v>
      </c>
      <c r="B484">
        <v>24.960849</v>
      </c>
      <c r="C484">
        <v>66.967506</v>
      </c>
      <c r="D484" t="s">
        <v>27</v>
      </c>
      <c r="E484" t="s">
        <v>28</v>
      </c>
      <c r="F484" t="s">
        <v>50</v>
      </c>
      <c r="G484" s="9">
        <v>41224</v>
      </c>
      <c r="H484">
        <v>11</v>
      </c>
      <c r="I484">
        <v>11</v>
      </c>
      <c r="J484">
        <v>2012</v>
      </c>
      <c r="K484" t="s">
        <v>23</v>
      </c>
      <c r="L484" t="s">
        <v>24</v>
      </c>
      <c r="M484">
        <v>3</v>
      </c>
      <c r="N484" t="s">
        <v>1541</v>
      </c>
      <c r="O484">
        <v>1</v>
      </c>
      <c r="P484" t="s">
        <v>1542</v>
      </c>
      <c r="T484" t="s">
        <v>1538</v>
      </c>
    </row>
    <row r="485" spans="1:21" ht="15" customHeight="1">
      <c r="A485">
        <v>486</v>
      </c>
      <c r="B485">
        <v>29.868485</v>
      </c>
      <c r="C485">
        <v>67.333561000000003</v>
      </c>
      <c r="D485" t="s">
        <v>186</v>
      </c>
      <c r="E485" t="s">
        <v>1543</v>
      </c>
      <c r="G485" s="9">
        <v>41225</v>
      </c>
      <c r="H485">
        <v>11</v>
      </c>
      <c r="I485">
        <v>12</v>
      </c>
      <c r="J485">
        <v>2012</v>
      </c>
      <c r="K485" t="s">
        <v>23</v>
      </c>
      <c r="L485" t="s">
        <v>24</v>
      </c>
      <c r="M485">
        <v>3</v>
      </c>
      <c r="N485" t="s">
        <v>1544</v>
      </c>
      <c r="S485" t="s">
        <v>1016</v>
      </c>
      <c r="T485" t="s">
        <v>1545</v>
      </c>
      <c r="U485" t="s">
        <v>1546</v>
      </c>
    </row>
    <row r="486" spans="1:21" ht="15" customHeight="1">
      <c r="A486">
        <v>487</v>
      </c>
      <c r="B486">
        <v>24.960849</v>
      </c>
      <c r="C486">
        <v>66.967506</v>
      </c>
      <c r="D486" t="s">
        <v>27</v>
      </c>
      <c r="E486" t="s">
        <v>28</v>
      </c>
      <c r="F486" t="s">
        <v>50</v>
      </c>
      <c r="G486" s="9">
        <v>41226</v>
      </c>
      <c r="H486">
        <v>11</v>
      </c>
      <c r="I486">
        <v>13</v>
      </c>
      <c r="J486">
        <v>2012</v>
      </c>
      <c r="K486" t="s">
        <v>23</v>
      </c>
      <c r="L486" t="s">
        <v>24</v>
      </c>
      <c r="M486">
        <v>1</v>
      </c>
      <c r="N486" t="s">
        <v>1547</v>
      </c>
      <c r="S486" t="s">
        <v>1548</v>
      </c>
      <c r="T486" t="s">
        <v>1549</v>
      </c>
    </row>
    <row r="487" spans="1:21" ht="15" customHeight="1">
      <c r="A487">
        <v>488</v>
      </c>
      <c r="B487">
        <v>24.87538</v>
      </c>
      <c r="C487">
        <v>67.035284000000004</v>
      </c>
      <c r="D487" t="s">
        <v>27</v>
      </c>
      <c r="E487" t="s">
        <v>28</v>
      </c>
      <c r="F487" t="s">
        <v>68</v>
      </c>
      <c r="G487" s="9">
        <v>41227</v>
      </c>
      <c r="H487">
        <v>11</v>
      </c>
      <c r="I487">
        <v>14</v>
      </c>
      <c r="J487">
        <v>2012</v>
      </c>
      <c r="K487" t="s">
        <v>116</v>
      </c>
      <c r="L487" t="s">
        <v>117</v>
      </c>
      <c r="M487">
        <v>1</v>
      </c>
      <c r="N487" t="s">
        <v>1550</v>
      </c>
      <c r="S487" t="s">
        <v>1551</v>
      </c>
      <c r="T487" t="s">
        <v>1552</v>
      </c>
    </row>
    <row r="488" spans="1:21" ht="15" customHeight="1">
      <c r="A488">
        <v>489</v>
      </c>
      <c r="B488">
        <v>24.825379000000002</v>
      </c>
      <c r="C488">
        <v>67.131157000000002</v>
      </c>
      <c r="D488" t="s">
        <v>27</v>
      </c>
      <c r="E488" t="s">
        <v>28</v>
      </c>
      <c r="F488" t="s">
        <v>148</v>
      </c>
      <c r="G488" s="9">
        <v>41227</v>
      </c>
      <c r="H488">
        <v>11</v>
      </c>
      <c r="I488">
        <v>14</v>
      </c>
      <c r="J488">
        <v>2012</v>
      </c>
      <c r="K488" t="s">
        <v>116</v>
      </c>
      <c r="L488" t="s">
        <v>266</v>
      </c>
      <c r="M488">
        <v>1</v>
      </c>
      <c r="N488" t="s">
        <v>1553</v>
      </c>
      <c r="S488" t="s">
        <v>1529</v>
      </c>
      <c r="T488" t="s">
        <v>1552</v>
      </c>
    </row>
    <row r="489" spans="1:21" ht="15" customHeight="1">
      <c r="A489">
        <v>490</v>
      </c>
      <c r="B489">
        <v>24.960849</v>
      </c>
      <c r="C489">
        <v>66.967506</v>
      </c>
      <c r="D489" t="s">
        <v>27</v>
      </c>
      <c r="E489" t="s">
        <v>28</v>
      </c>
      <c r="F489" t="s">
        <v>50</v>
      </c>
      <c r="G489" s="9">
        <v>41227</v>
      </c>
      <c r="H489">
        <v>11</v>
      </c>
      <c r="I489">
        <v>14</v>
      </c>
      <c r="J489">
        <v>2012</v>
      </c>
      <c r="K489" t="s">
        <v>23</v>
      </c>
      <c r="L489" t="s">
        <v>24</v>
      </c>
      <c r="M489">
        <v>1</v>
      </c>
      <c r="N489" t="s">
        <v>1554</v>
      </c>
      <c r="T489" t="s">
        <v>1552</v>
      </c>
    </row>
    <row r="490" spans="1:21" ht="15" customHeight="1">
      <c r="A490">
        <v>491</v>
      </c>
      <c r="B490">
        <v>30.136814000000001</v>
      </c>
      <c r="C490">
        <v>66.943416999999997</v>
      </c>
      <c r="D490" t="s">
        <v>186</v>
      </c>
      <c r="E490" t="s">
        <v>191</v>
      </c>
      <c r="F490" t="s">
        <v>865</v>
      </c>
      <c r="G490" s="9">
        <v>41228</v>
      </c>
      <c r="H490">
        <v>11</v>
      </c>
      <c r="I490">
        <v>15</v>
      </c>
      <c r="J490">
        <v>2012</v>
      </c>
      <c r="K490" t="s">
        <v>23</v>
      </c>
      <c r="L490" t="s">
        <v>24</v>
      </c>
      <c r="O490">
        <v>2</v>
      </c>
      <c r="S490" t="s">
        <v>1016</v>
      </c>
      <c r="T490" t="s">
        <v>1555</v>
      </c>
    </row>
    <row r="491" spans="1:21" ht="15" customHeight="1">
      <c r="A491">
        <v>492</v>
      </c>
      <c r="B491">
        <v>30.175609000000001</v>
      </c>
      <c r="C491">
        <v>66.972846000000004</v>
      </c>
      <c r="D491" t="s">
        <v>186</v>
      </c>
      <c r="E491" t="s">
        <v>191</v>
      </c>
      <c r="F491" t="s">
        <v>1018</v>
      </c>
      <c r="G491" s="9">
        <v>41229</v>
      </c>
      <c r="H491">
        <v>11</v>
      </c>
      <c r="I491">
        <v>16</v>
      </c>
      <c r="J491">
        <v>2012</v>
      </c>
      <c r="K491" t="s">
        <v>23</v>
      </c>
      <c r="L491" t="s">
        <v>24</v>
      </c>
      <c r="M491">
        <v>1</v>
      </c>
      <c r="N491" t="s">
        <v>1556</v>
      </c>
      <c r="S491" t="s">
        <v>1016</v>
      </c>
      <c r="T491" t="s">
        <v>1557</v>
      </c>
    </row>
    <row r="492" spans="1:21" ht="15" customHeight="1">
      <c r="A492">
        <v>493</v>
      </c>
      <c r="B492">
        <v>30.031649999999999</v>
      </c>
      <c r="C492">
        <v>66.916985999999994</v>
      </c>
      <c r="D492" t="s">
        <v>186</v>
      </c>
      <c r="E492" t="s">
        <v>191</v>
      </c>
      <c r="F492" t="s">
        <v>1364</v>
      </c>
      <c r="G492" s="9">
        <v>41229</v>
      </c>
      <c r="H492">
        <v>11</v>
      </c>
      <c r="I492">
        <v>16</v>
      </c>
      <c r="J492">
        <v>2012</v>
      </c>
      <c r="K492" t="s">
        <v>23</v>
      </c>
      <c r="L492" t="s">
        <v>24</v>
      </c>
      <c r="M492">
        <v>1</v>
      </c>
      <c r="S492" t="s">
        <v>1016</v>
      </c>
      <c r="T492" t="s">
        <v>1557</v>
      </c>
    </row>
    <row r="493" spans="1:21" ht="15" customHeight="1">
      <c r="A493">
        <v>494</v>
      </c>
      <c r="B493">
        <v>24.938748</v>
      </c>
      <c r="C493">
        <v>67.104438999999999</v>
      </c>
      <c r="D493" t="s">
        <v>27</v>
      </c>
      <c r="E493" t="s">
        <v>28</v>
      </c>
      <c r="F493" t="s">
        <v>29</v>
      </c>
      <c r="G493" s="9">
        <v>41231</v>
      </c>
      <c r="H493">
        <v>11</v>
      </c>
      <c r="I493">
        <v>18</v>
      </c>
      <c r="J493">
        <v>2012</v>
      </c>
      <c r="K493" t="s">
        <v>23</v>
      </c>
      <c r="L493" t="s">
        <v>107</v>
      </c>
      <c r="M493">
        <v>2</v>
      </c>
      <c r="O493">
        <v>12</v>
      </c>
      <c r="S493" t="s">
        <v>1558</v>
      </c>
      <c r="T493" t="s">
        <v>1559</v>
      </c>
    </row>
    <row r="494" spans="1:21" ht="15" customHeight="1">
      <c r="A494">
        <v>495</v>
      </c>
      <c r="B494">
        <v>24.870708</v>
      </c>
      <c r="C494">
        <v>66.995287000000005</v>
      </c>
      <c r="D494" t="s">
        <v>27</v>
      </c>
      <c r="E494" t="s">
        <v>28</v>
      </c>
      <c r="F494" t="s">
        <v>66</v>
      </c>
      <c r="G494" s="9">
        <v>41233</v>
      </c>
      <c r="H494">
        <v>11</v>
      </c>
      <c r="I494">
        <v>20</v>
      </c>
      <c r="J494">
        <v>2012</v>
      </c>
      <c r="K494" t="s">
        <v>23</v>
      </c>
      <c r="L494" t="s">
        <v>24</v>
      </c>
      <c r="M494">
        <v>2</v>
      </c>
      <c r="N494" t="s">
        <v>1560</v>
      </c>
      <c r="S494" t="s">
        <v>1561</v>
      </c>
      <c r="T494" t="s">
        <v>1562</v>
      </c>
    </row>
    <row r="495" spans="1:21" ht="15" customHeight="1">
      <c r="A495">
        <v>496</v>
      </c>
      <c r="B495">
        <v>33.580874999999999</v>
      </c>
      <c r="C495">
        <v>73.023176000000007</v>
      </c>
      <c r="D495" t="s">
        <v>53</v>
      </c>
      <c r="E495" t="s">
        <v>58</v>
      </c>
      <c r="F495" t="s">
        <v>1563</v>
      </c>
      <c r="G495" s="9">
        <v>41234</v>
      </c>
      <c r="H495">
        <v>11</v>
      </c>
      <c r="I495">
        <v>21</v>
      </c>
      <c r="J495">
        <v>2012</v>
      </c>
      <c r="K495" t="s">
        <v>23</v>
      </c>
      <c r="L495" t="s">
        <v>107</v>
      </c>
      <c r="M495">
        <v>14</v>
      </c>
      <c r="O495">
        <v>35</v>
      </c>
      <c r="S495" t="s">
        <v>1564</v>
      </c>
      <c r="T495" t="s">
        <v>1565</v>
      </c>
    </row>
    <row r="496" spans="1:21" ht="15" customHeight="1">
      <c r="A496">
        <v>497</v>
      </c>
      <c r="B496">
        <v>24.960849</v>
      </c>
      <c r="C496">
        <v>66.967506</v>
      </c>
      <c r="D496" t="s">
        <v>27</v>
      </c>
      <c r="E496" t="s">
        <v>28</v>
      </c>
      <c r="F496" t="s">
        <v>50</v>
      </c>
      <c r="G496" s="9">
        <v>41234</v>
      </c>
      <c r="H496">
        <v>11</v>
      </c>
      <c r="I496">
        <v>21</v>
      </c>
      <c r="J496">
        <v>2012</v>
      </c>
      <c r="K496" t="s">
        <v>23</v>
      </c>
      <c r="L496" t="s">
        <v>107</v>
      </c>
      <c r="M496">
        <v>2</v>
      </c>
      <c r="N496" t="s">
        <v>1566</v>
      </c>
      <c r="O496">
        <v>12</v>
      </c>
      <c r="S496" t="s">
        <v>1567</v>
      </c>
      <c r="T496" t="s">
        <v>1565</v>
      </c>
      <c r="U496" t="s">
        <v>1568</v>
      </c>
    </row>
    <row r="497" spans="1:21" ht="15" customHeight="1">
      <c r="A497">
        <v>498</v>
      </c>
      <c r="B497">
        <v>24.960849</v>
      </c>
      <c r="C497">
        <v>66.967506</v>
      </c>
      <c r="D497" t="s">
        <v>27</v>
      </c>
      <c r="E497" t="s">
        <v>28</v>
      </c>
      <c r="F497" t="s">
        <v>50</v>
      </c>
      <c r="G497" s="9">
        <v>41235</v>
      </c>
      <c r="H497">
        <v>11</v>
      </c>
      <c r="I497">
        <v>22</v>
      </c>
      <c r="J497">
        <v>2012</v>
      </c>
      <c r="K497" t="s">
        <v>23</v>
      </c>
      <c r="L497" t="s">
        <v>149</v>
      </c>
      <c r="S497" t="s">
        <v>1569</v>
      </c>
      <c r="T497" t="s">
        <v>1570</v>
      </c>
    </row>
    <row r="498" spans="1:21" ht="15" customHeight="1">
      <c r="A498">
        <v>499</v>
      </c>
      <c r="B498">
        <v>24.926917</v>
      </c>
      <c r="C498">
        <v>66.970055000000002</v>
      </c>
      <c r="D498" t="s">
        <v>27</v>
      </c>
      <c r="E498" t="s">
        <v>28</v>
      </c>
      <c r="F498" t="s">
        <v>1571</v>
      </c>
      <c r="G498" s="9">
        <v>41235</v>
      </c>
      <c r="H498">
        <v>11</v>
      </c>
      <c r="I498">
        <v>22</v>
      </c>
      <c r="J498">
        <v>2012</v>
      </c>
      <c r="K498" t="s">
        <v>23</v>
      </c>
      <c r="L498" t="s">
        <v>149</v>
      </c>
      <c r="S498" t="s">
        <v>1572</v>
      </c>
      <c r="T498" t="s">
        <v>1570</v>
      </c>
    </row>
    <row r="499" spans="1:21" ht="15" customHeight="1">
      <c r="A499">
        <v>500</v>
      </c>
      <c r="B499">
        <v>32.602361999999999</v>
      </c>
      <c r="C499">
        <v>70.917921000000007</v>
      </c>
      <c r="D499" t="s">
        <v>20</v>
      </c>
      <c r="E499" t="s">
        <v>1573</v>
      </c>
      <c r="F499" t="s">
        <v>1574</v>
      </c>
      <c r="G499" s="9">
        <v>41236</v>
      </c>
      <c r="H499">
        <v>11</v>
      </c>
      <c r="I499">
        <v>23</v>
      </c>
      <c r="J499">
        <v>2012</v>
      </c>
      <c r="K499" t="s">
        <v>23</v>
      </c>
      <c r="L499" t="s">
        <v>149</v>
      </c>
      <c r="O499">
        <v>2</v>
      </c>
      <c r="S499" t="s">
        <v>1575</v>
      </c>
      <c r="T499" t="s">
        <v>1576</v>
      </c>
    </row>
    <row r="500" spans="1:21" ht="15" customHeight="1">
      <c r="A500">
        <v>501</v>
      </c>
      <c r="B500">
        <v>31.831479000000002</v>
      </c>
      <c r="C500">
        <v>70.909486999999999</v>
      </c>
      <c r="D500" t="s">
        <v>20</v>
      </c>
      <c r="E500" t="s">
        <v>21</v>
      </c>
      <c r="G500" s="9">
        <v>41237</v>
      </c>
      <c r="H500">
        <v>11</v>
      </c>
      <c r="I500">
        <v>24</v>
      </c>
      <c r="J500">
        <v>2012</v>
      </c>
      <c r="K500" t="s">
        <v>23</v>
      </c>
      <c r="L500" t="s">
        <v>107</v>
      </c>
      <c r="M500">
        <v>8</v>
      </c>
      <c r="O500">
        <v>30</v>
      </c>
      <c r="S500" t="s">
        <v>1577</v>
      </c>
      <c r="T500" t="s">
        <v>1578</v>
      </c>
      <c r="U500" t="s">
        <v>1579</v>
      </c>
    </row>
    <row r="501" spans="1:21" ht="15" customHeight="1">
      <c r="A501">
        <v>502</v>
      </c>
      <c r="B501">
        <v>33.588310999999997</v>
      </c>
      <c r="C501">
        <v>71.432365000000004</v>
      </c>
      <c r="D501" t="s">
        <v>20</v>
      </c>
      <c r="E501" t="s">
        <v>606</v>
      </c>
      <c r="F501" t="s">
        <v>1580</v>
      </c>
      <c r="G501" s="9">
        <v>41237</v>
      </c>
      <c r="H501">
        <v>11</v>
      </c>
      <c r="I501">
        <v>24</v>
      </c>
      <c r="J501">
        <v>2012</v>
      </c>
      <c r="K501" t="s">
        <v>23</v>
      </c>
      <c r="L501" t="s">
        <v>24</v>
      </c>
      <c r="S501" t="s">
        <v>1581</v>
      </c>
      <c r="T501" t="s">
        <v>1582</v>
      </c>
    </row>
    <row r="502" spans="1:21" ht="15" customHeight="1">
      <c r="A502">
        <v>503</v>
      </c>
      <c r="B502">
        <v>31.828875</v>
      </c>
      <c r="C502">
        <v>70.901874000000007</v>
      </c>
      <c r="D502" t="s">
        <v>20</v>
      </c>
      <c r="E502" t="s">
        <v>21</v>
      </c>
      <c r="F502" t="s">
        <v>1583</v>
      </c>
      <c r="G502" s="9">
        <v>41238</v>
      </c>
      <c r="H502">
        <v>11</v>
      </c>
      <c r="I502">
        <v>25</v>
      </c>
      <c r="J502">
        <v>2012</v>
      </c>
      <c r="K502" t="s">
        <v>23</v>
      </c>
      <c r="L502" t="s">
        <v>107</v>
      </c>
      <c r="M502">
        <v>5</v>
      </c>
      <c r="O502">
        <v>70</v>
      </c>
      <c r="S502" t="s">
        <v>1584</v>
      </c>
      <c r="T502" t="s">
        <v>1585</v>
      </c>
    </row>
    <row r="503" spans="1:21" ht="15" customHeight="1">
      <c r="A503">
        <v>504</v>
      </c>
      <c r="B503">
        <v>27.544806000000001</v>
      </c>
      <c r="C503">
        <v>68.743972999999997</v>
      </c>
      <c r="D503" t="s">
        <v>27</v>
      </c>
      <c r="E503" t="s">
        <v>236</v>
      </c>
      <c r="F503" t="s">
        <v>1586</v>
      </c>
      <c r="G503" s="9">
        <v>41238</v>
      </c>
      <c r="H503">
        <v>11</v>
      </c>
      <c r="I503">
        <v>25</v>
      </c>
      <c r="J503">
        <v>2012</v>
      </c>
      <c r="K503" t="s">
        <v>23</v>
      </c>
      <c r="L503" t="s">
        <v>24</v>
      </c>
      <c r="M503">
        <v>1</v>
      </c>
      <c r="N503" t="s">
        <v>1587</v>
      </c>
      <c r="O503">
        <v>3</v>
      </c>
      <c r="P503" t="s">
        <v>1588</v>
      </c>
      <c r="T503" t="s">
        <v>1589</v>
      </c>
    </row>
    <row r="504" spans="1:21" ht="15" customHeight="1">
      <c r="A504">
        <v>505</v>
      </c>
      <c r="B504">
        <v>24.896090999999998</v>
      </c>
      <c r="C504">
        <v>66.992512000000005</v>
      </c>
      <c r="D504" t="s">
        <v>27</v>
      </c>
      <c r="E504" t="s">
        <v>28</v>
      </c>
      <c r="F504" t="s">
        <v>115</v>
      </c>
      <c r="G504" s="9">
        <v>41240</v>
      </c>
      <c r="H504">
        <v>11</v>
      </c>
      <c r="I504">
        <v>27</v>
      </c>
      <c r="J504">
        <v>2012</v>
      </c>
      <c r="K504" t="s">
        <v>23</v>
      </c>
      <c r="L504" t="s">
        <v>24</v>
      </c>
      <c r="M504">
        <v>1</v>
      </c>
      <c r="N504" t="s">
        <v>1590</v>
      </c>
      <c r="T504" t="s">
        <v>1591</v>
      </c>
    </row>
    <row r="505" spans="1:21" ht="15" customHeight="1">
      <c r="A505">
        <v>506</v>
      </c>
      <c r="B505">
        <v>24.901385000000001</v>
      </c>
      <c r="C505">
        <v>67.044353000000001</v>
      </c>
      <c r="D505" t="s">
        <v>27</v>
      </c>
      <c r="E505" t="s">
        <v>28</v>
      </c>
      <c r="F505" t="s">
        <v>87</v>
      </c>
      <c r="G505" s="9">
        <v>41241</v>
      </c>
      <c r="H505">
        <v>11</v>
      </c>
      <c r="I505">
        <v>28</v>
      </c>
      <c r="J505">
        <v>2012</v>
      </c>
      <c r="K505" t="s">
        <v>23</v>
      </c>
      <c r="L505" t="s">
        <v>24</v>
      </c>
      <c r="M505">
        <v>1</v>
      </c>
      <c r="N505" t="s">
        <v>1592</v>
      </c>
      <c r="S505" t="s">
        <v>1593</v>
      </c>
      <c r="T505" t="s">
        <v>1594</v>
      </c>
    </row>
    <row r="506" spans="1:21" ht="15" customHeight="1">
      <c r="A506">
        <v>507</v>
      </c>
      <c r="B506">
        <v>30.200927</v>
      </c>
      <c r="C506">
        <v>67.010672999999997</v>
      </c>
      <c r="D506" t="s">
        <v>186</v>
      </c>
      <c r="E506" t="s">
        <v>191</v>
      </c>
      <c r="F506" t="s">
        <v>1595</v>
      </c>
      <c r="G506" s="9">
        <v>41241</v>
      </c>
      <c r="H506">
        <v>11</v>
      </c>
      <c r="I506">
        <v>28</v>
      </c>
      <c r="J506">
        <v>2012</v>
      </c>
      <c r="K506" t="s">
        <v>23</v>
      </c>
      <c r="L506" t="s">
        <v>24</v>
      </c>
      <c r="M506">
        <v>1</v>
      </c>
      <c r="S506" t="s">
        <v>1016</v>
      </c>
      <c r="T506" t="s">
        <v>1596</v>
      </c>
    </row>
    <row r="507" spans="1:21" ht="15" customHeight="1">
      <c r="A507">
        <v>508</v>
      </c>
      <c r="B507">
        <v>24.938748</v>
      </c>
      <c r="C507">
        <v>67.104438999999999</v>
      </c>
      <c r="D507" t="s">
        <v>27</v>
      </c>
      <c r="E507" t="s">
        <v>28</v>
      </c>
      <c r="F507" t="s">
        <v>29</v>
      </c>
      <c r="G507" s="9">
        <v>41242</v>
      </c>
      <c r="H507">
        <v>11</v>
      </c>
      <c r="I507">
        <v>29</v>
      </c>
      <c r="J507">
        <v>2012</v>
      </c>
      <c r="K507" t="s">
        <v>23</v>
      </c>
      <c r="L507" t="s">
        <v>24</v>
      </c>
      <c r="M507">
        <v>2</v>
      </c>
      <c r="N507" t="s">
        <v>1597</v>
      </c>
      <c r="T507" t="s">
        <v>1598</v>
      </c>
    </row>
    <row r="508" spans="1:21" ht="15" customHeight="1">
      <c r="A508">
        <v>509</v>
      </c>
      <c r="B508">
        <v>24.87538</v>
      </c>
      <c r="C508">
        <v>67.035284000000004</v>
      </c>
      <c r="D508" t="s">
        <v>27</v>
      </c>
      <c r="E508" t="s">
        <v>28</v>
      </c>
      <c r="F508" t="s">
        <v>68</v>
      </c>
      <c r="G508" s="9">
        <v>41243</v>
      </c>
      <c r="H508">
        <v>11</v>
      </c>
      <c r="I508">
        <v>30</v>
      </c>
      <c r="J508">
        <v>2012</v>
      </c>
      <c r="K508" t="s">
        <v>23</v>
      </c>
      <c r="L508" t="s">
        <v>24</v>
      </c>
      <c r="M508">
        <v>1</v>
      </c>
      <c r="N508" t="s">
        <v>1599</v>
      </c>
      <c r="O508">
        <v>1</v>
      </c>
      <c r="P508" t="s">
        <v>1600</v>
      </c>
      <c r="T508" t="s">
        <v>1601</v>
      </c>
    </row>
    <row r="509" spans="1:21" ht="15" customHeight="1">
      <c r="A509">
        <v>510</v>
      </c>
      <c r="B509">
        <v>24.926917</v>
      </c>
      <c r="C509">
        <v>66.970055000000002</v>
      </c>
      <c r="D509" t="s">
        <v>27</v>
      </c>
      <c r="E509" t="s">
        <v>28</v>
      </c>
      <c r="F509" t="s">
        <v>1571</v>
      </c>
      <c r="G509" s="9">
        <v>41243</v>
      </c>
      <c r="H509">
        <v>11</v>
      </c>
      <c r="I509">
        <v>30</v>
      </c>
      <c r="J509">
        <v>2012</v>
      </c>
      <c r="K509" t="s">
        <v>23</v>
      </c>
      <c r="L509" t="s">
        <v>24</v>
      </c>
      <c r="M509">
        <v>2</v>
      </c>
      <c r="N509" t="s">
        <v>1602</v>
      </c>
      <c r="T509" t="s">
        <v>1601</v>
      </c>
    </row>
    <row r="510" spans="1:21" ht="15" customHeight="1">
      <c r="A510">
        <v>511</v>
      </c>
      <c r="B510">
        <v>24.881453</v>
      </c>
      <c r="C510">
        <v>67.159710000000004</v>
      </c>
      <c r="D510" t="s">
        <v>27</v>
      </c>
      <c r="E510" t="s">
        <v>28</v>
      </c>
      <c r="F510" t="s">
        <v>39</v>
      </c>
      <c r="G510" s="9">
        <v>41243</v>
      </c>
      <c r="H510">
        <v>11</v>
      </c>
      <c r="I510">
        <v>30</v>
      </c>
      <c r="J510">
        <v>2012</v>
      </c>
      <c r="K510" t="s">
        <v>23</v>
      </c>
      <c r="L510" t="s">
        <v>24</v>
      </c>
      <c r="M510">
        <v>1</v>
      </c>
      <c r="N510" t="s">
        <v>1603</v>
      </c>
      <c r="O510">
        <v>1</v>
      </c>
      <c r="P510" t="s">
        <v>1604</v>
      </c>
      <c r="T510" t="s">
        <v>1601</v>
      </c>
    </row>
    <row r="511" spans="1:21" ht="15" customHeight="1">
      <c r="A511">
        <v>512</v>
      </c>
      <c r="B511">
        <v>24.960849</v>
      </c>
      <c r="C511">
        <v>66.967506</v>
      </c>
      <c r="D511" t="s">
        <v>27</v>
      </c>
      <c r="E511" t="s">
        <v>28</v>
      </c>
      <c r="F511" t="s">
        <v>50</v>
      </c>
      <c r="G511" s="9">
        <v>41243</v>
      </c>
      <c r="H511">
        <v>11</v>
      </c>
      <c r="I511">
        <v>30</v>
      </c>
      <c r="J511">
        <v>2012</v>
      </c>
      <c r="K511" t="s">
        <v>116</v>
      </c>
      <c r="L511" t="s">
        <v>117</v>
      </c>
      <c r="M511">
        <v>1</v>
      </c>
      <c r="N511" t="s">
        <v>1605</v>
      </c>
      <c r="T511" t="s">
        <v>1601</v>
      </c>
    </row>
    <row r="512" spans="1:21" ht="15" customHeight="1">
      <c r="A512">
        <v>513</v>
      </c>
      <c r="B512">
        <v>30.253803000000001</v>
      </c>
      <c r="C512">
        <v>66.956771000000003</v>
      </c>
      <c r="D512" t="s">
        <v>186</v>
      </c>
      <c r="E512" t="s">
        <v>191</v>
      </c>
      <c r="F512" t="s">
        <v>1606</v>
      </c>
      <c r="G512" s="9">
        <v>41247</v>
      </c>
      <c r="H512">
        <v>12</v>
      </c>
      <c r="I512">
        <v>4</v>
      </c>
      <c r="J512">
        <v>2012</v>
      </c>
      <c r="K512" t="s">
        <v>23</v>
      </c>
      <c r="L512" t="s">
        <v>24</v>
      </c>
      <c r="M512">
        <v>1</v>
      </c>
      <c r="N512" t="s">
        <v>1607</v>
      </c>
      <c r="O512">
        <v>1</v>
      </c>
      <c r="P512" t="s">
        <v>1608</v>
      </c>
      <c r="S512" t="s">
        <v>1016</v>
      </c>
      <c r="T512" t="s">
        <v>1609</v>
      </c>
    </row>
    <row r="513" spans="1:20" ht="15" customHeight="1">
      <c r="A513">
        <v>514</v>
      </c>
      <c r="B513">
        <v>24.960849</v>
      </c>
      <c r="C513">
        <v>66.967506</v>
      </c>
      <c r="D513" t="s">
        <v>27</v>
      </c>
      <c r="E513" t="s">
        <v>28</v>
      </c>
      <c r="F513" t="s">
        <v>50</v>
      </c>
      <c r="G513" s="9">
        <v>41254</v>
      </c>
      <c r="H513">
        <v>12</v>
      </c>
      <c r="I513">
        <v>11</v>
      </c>
      <c r="J513">
        <v>2012</v>
      </c>
      <c r="K513" t="s">
        <v>23</v>
      </c>
      <c r="L513" t="s">
        <v>24</v>
      </c>
      <c r="M513">
        <v>2</v>
      </c>
      <c r="N513" t="s">
        <v>1610</v>
      </c>
      <c r="T513" t="s">
        <v>1611</v>
      </c>
    </row>
    <row r="514" spans="1:20" ht="15" customHeight="1">
      <c r="A514">
        <v>515</v>
      </c>
      <c r="B514">
        <v>24.848434999999998</v>
      </c>
      <c r="C514">
        <v>67.200507999999999</v>
      </c>
      <c r="D514" t="s">
        <v>27</v>
      </c>
      <c r="E514" t="s">
        <v>28</v>
      </c>
      <c r="F514" t="s">
        <v>592</v>
      </c>
      <c r="G514" s="9">
        <v>41255</v>
      </c>
      <c r="H514">
        <v>12</v>
      </c>
      <c r="I514">
        <v>12</v>
      </c>
      <c r="J514">
        <v>2012</v>
      </c>
      <c r="K514" t="s">
        <v>23</v>
      </c>
      <c r="L514" t="s">
        <v>24</v>
      </c>
      <c r="M514">
        <v>2</v>
      </c>
      <c r="N514" t="s">
        <v>1612</v>
      </c>
      <c r="T514" t="s">
        <v>1613</v>
      </c>
    </row>
    <row r="515" spans="1:20" ht="15" customHeight="1">
      <c r="A515">
        <v>516</v>
      </c>
      <c r="B515">
        <v>24.901385000000001</v>
      </c>
      <c r="C515">
        <v>67.044353000000001</v>
      </c>
      <c r="D515" t="s">
        <v>27</v>
      </c>
      <c r="E515" t="s">
        <v>28</v>
      </c>
      <c r="F515" t="s">
        <v>87</v>
      </c>
      <c r="G515" s="9">
        <v>41256</v>
      </c>
      <c r="H515">
        <v>12</v>
      </c>
      <c r="I515">
        <v>13</v>
      </c>
      <c r="J515">
        <v>2012</v>
      </c>
      <c r="K515" t="s">
        <v>23</v>
      </c>
      <c r="L515" t="s">
        <v>24</v>
      </c>
      <c r="M515">
        <v>1</v>
      </c>
      <c r="N515" t="s">
        <v>1614</v>
      </c>
      <c r="T515" t="s">
        <v>1615</v>
      </c>
    </row>
    <row r="516" spans="1:20" ht="15" customHeight="1">
      <c r="A516">
        <v>517</v>
      </c>
      <c r="B516">
        <v>30.197476999999999</v>
      </c>
      <c r="C516">
        <v>67.014066</v>
      </c>
      <c r="D516" t="s">
        <v>186</v>
      </c>
      <c r="E516" t="s">
        <v>191</v>
      </c>
      <c r="F516" t="s">
        <v>1264</v>
      </c>
      <c r="G516" s="9">
        <v>41256</v>
      </c>
      <c r="H516">
        <v>12</v>
      </c>
      <c r="I516">
        <v>13</v>
      </c>
      <c r="J516">
        <v>2012</v>
      </c>
      <c r="K516" t="s">
        <v>23</v>
      </c>
      <c r="L516" t="s">
        <v>24</v>
      </c>
      <c r="M516">
        <v>1</v>
      </c>
      <c r="N516" t="s">
        <v>1616</v>
      </c>
      <c r="O516">
        <v>1</v>
      </c>
      <c r="P516" t="s">
        <v>1617</v>
      </c>
      <c r="S516" t="s">
        <v>1618</v>
      </c>
      <c r="T516" t="s">
        <v>1619</v>
      </c>
    </row>
    <row r="517" spans="1:20" ht="15" customHeight="1">
      <c r="A517">
        <v>518</v>
      </c>
      <c r="B517">
        <v>30.205822999999999</v>
      </c>
      <c r="C517">
        <v>67.017799999999994</v>
      </c>
      <c r="D517" t="s">
        <v>186</v>
      </c>
      <c r="E517" t="s">
        <v>191</v>
      </c>
      <c r="F517" t="s">
        <v>768</v>
      </c>
      <c r="G517" s="9">
        <v>41256</v>
      </c>
      <c r="H517">
        <v>12</v>
      </c>
      <c r="I517">
        <v>13</v>
      </c>
      <c r="J517">
        <v>2012</v>
      </c>
      <c r="K517" t="s">
        <v>23</v>
      </c>
      <c r="L517" t="s">
        <v>24</v>
      </c>
      <c r="M517">
        <v>1</v>
      </c>
      <c r="N517" t="s">
        <v>1620</v>
      </c>
      <c r="S517" t="s">
        <v>1621</v>
      </c>
      <c r="T517" t="s">
        <v>1619</v>
      </c>
    </row>
    <row r="518" spans="1:20" ht="15" customHeight="1">
      <c r="A518">
        <v>519</v>
      </c>
      <c r="B518">
        <v>30.174515</v>
      </c>
      <c r="C518">
        <v>67.005994999999999</v>
      </c>
      <c r="D518" t="s">
        <v>186</v>
      </c>
      <c r="E518" t="s">
        <v>191</v>
      </c>
      <c r="F518" t="s">
        <v>1622</v>
      </c>
      <c r="G518" s="9">
        <v>41256</v>
      </c>
      <c r="H518">
        <v>12</v>
      </c>
      <c r="I518">
        <v>13</v>
      </c>
      <c r="J518">
        <v>2012</v>
      </c>
      <c r="K518" t="s">
        <v>23</v>
      </c>
      <c r="L518" t="s">
        <v>24</v>
      </c>
      <c r="M518">
        <v>1</v>
      </c>
      <c r="N518" t="s">
        <v>1623</v>
      </c>
      <c r="S518" t="s">
        <v>1618</v>
      </c>
      <c r="T518" t="s">
        <v>1619</v>
      </c>
    </row>
    <row r="519" spans="1:20" ht="15" customHeight="1">
      <c r="A519">
        <v>520</v>
      </c>
      <c r="B519">
        <v>31.343375000000002</v>
      </c>
      <c r="C519">
        <v>69.449875000000006</v>
      </c>
      <c r="D519" t="s">
        <v>186</v>
      </c>
      <c r="E519" t="s">
        <v>1624</v>
      </c>
      <c r="G519" s="9">
        <v>41256</v>
      </c>
      <c r="H519">
        <v>12</v>
      </c>
      <c r="I519">
        <v>13</v>
      </c>
      <c r="J519">
        <v>2012</v>
      </c>
      <c r="K519" t="s">
        <v>23</v>
      </c>
      <c r="L519" t="s">
        <v>24</v>
      </c>
      <c r="M519">
        <v>1</v>
      </c>
      <c r="N519" t="s">
        <v>1625</v>
      </c>
      <c r="T519" t="s">
        <v>1619</v>
      </c>
    </row>
    <row r="520" spans="1:20" ht="15" customHeight="1">
      <c r="A520">
        <v>521</v>
      </c>
      <c r="B520">
        <v>35.918075999999999</v>
      </c>
      <c r="C520">
        <v>74.303752000000003</v>
      </c>
      <c r="D520" t="s">
        <v>175</v>
      </c>
      <c r="E520" t="s">
        <v>176</v>
      </c>
      <c r="F520" t="s">
        <v>1626</v>
      </c>
      <c r="G520" s="9">
        <v>41261</v>
      </c>
      <c r="H520">
        <v>12</v>
      </c>
      <c r="I520">
        <v>18</v>
      </c>
      <c r="J520">
        <v>2012</v>
      </c>
      <c r="K520" t="s">
        <v>116</v>
      </c>
      <c r="L520" t="s">
        <v>117</v>
      </c>
      <c r="M520">
        <v>1</v>
      </c>
      <c r="N520" t="s">
        <v>1627</v>
      </c>
      <c r="T520" t="s">
        <v>1628</v>
      </c>
    </row>
    <row r="521" spans="1:20" ht="15" customHeight="1">
      <c r="A521">
        <v>522</v>
      </c>
      <c r="B521">
        <v>24.87538</v>
      </c>
      <c r="C521">
        <v>67.035284000000004</v>
      </c>
      <c r="D521" t="s">
        <v>27</v>
      </c>
      <c r="E521" t="s">
        <v>28</v>
      </c>
      <c r="F521" t="s">
        <v>68</v>
      </c>
      <c r="G521" s="9">
        <v>41263</v>
      </c>
      <c r="H521">
        <v>12</v>
      </c>
      <c r="I521">
        <v>20</v>
      </c>
      <c r="J521">
        <v>2012</v>
      </c>
      <c r="K521" t="s">
        <v>23</v>
      </c>
      <c r="L521" t="s">
        <v>24</v>
      </c>
      <c r="M521">
        <v>1</v>
      </c>
      <c r="N521" t="s">
        <v>1629</v>
      </c>
      <c r="S521" t="s">
        <v>1630</v>
      </c>
      <c r="T521" t="s">
        <v>1631</v>
      </c>
    </row>
    <row r="522" spans="1:20" ht="15" customHeight="1">
      <c r="A522">
        <v>523</v>
      </c>
      <c r="B522">
        <v>24.881453</v>
      </c>
      <c r="C522">
        <v>67.159710000000004</v>
      </c>
      <c r="D522" t="s">
        <v>27</v>
      </c>
      <c r="E522" t="s">
        <v>28</v>
      </c>
      <c r="F522" t="s">
        <v>39</v>
      </c>
      <c r="G522" s="9">
        <v>41266</v>
      </c>
      <c r="H522">
        <v>12</v>
      </c>
      <c r="I522">
        <v>23</v>
      </c>
      <c r="J522">
        <v>2012</v>
      </c>
      <c r="K522" t="s">
        <v>23</v>
      </c>
      <c r="L522" t="s">
        <v>24</v>
      </c>
      <c r="M522">
        <v>1</v>
      </c>
      <c r="N522" t="s">
        <v>1632</v>
      </c>
      <c r="T522" t="s">
        <v>1633</v>
      </c>
    </row>
    <row r="523" spans="1:20" ht="15" customHeight="1">
      <c r="A523">
        <v>524</v>
      </c>
      <c r="B523">
        <v>24.901385000000001</v>
      </c>
      <c r="C523">
        <v>67.044353000000001</v>
      </c>
      <c r="D523" t="s">
        <v>27</v>
      </c>
      <c r="E523" t="s">
        <v>28</v>
      </c>
      <c r="F523" t="s">
        <v>87</v>
      </c>
      <c r="G523" s="9">
        <v>41267</v>
      </c>
      <c r="H523">
        <v>12</v>
      </c>
      <c r="I523">
        <v>24</v>
      </c>
      <c r="J523">
        <v>2012</v>
      </c>
      <c r="K523" t="s">
        <v>23</v>
      </c>
      <c r="L523" t="s">
        <v>24</v>
      </c>
      <c r="M523">
        <v>2</v>
      </c>
      <c r="N523" t="s">
        <v>1634</v>
      </c>
      <c r="T523" t="s">
        <v>1635</v>
      </c>
    </row>
    <row r="524" spans="1:20" ht="15" customHeight="1">
      <c r="A524">
        <v>525</v>
      </c>
      <c r="B524">
        <v>24.901385000000001</v>
      </c>
      <c r="C524">
        <v>67.044353000000001</v>
      </c>
      <c r="D524" t="s">
        <v>27</v>
      </c>
      <c r="E524" t="s">
        <v>28</v>
      </c>
      <c r="F524" t="s">
        <v>87</v>
      </c>
      <c r="G524" s="9">
        <v>41267</v>
      </c>
      <c r="H524">
        <v>12</v>
      </c>
      <c r="I524">
        <v>24</v>
      </c>
      <c r="J524">
        <v>2012</v>
      </c>
      <c r="K524" t="s">
        <v>23</v>
      </c>
      <c r="L524" t="s">
        <v>24</v>
      </c>
      <c r="M524">
        <v>1</v>
      </c>
      <c r="N524" t="s">
        <v>1636</v>
      </c>
      <c r="T524" t="s">
        <v>1635</v>
      </c>
    </row>
    <row r="525" spans="1:20" ht="15" customHeight="1">
      <c r="A525">
        <v>526</v>
      </c>
      <c r="B525">
        <v>24.933921999999999</v>
      </c>
      <c r="C525">
        <v>67.033596000000003</v>
      </c>
      <c r="D525" t="s">
        <v>27</v>
      </c>
      <c r="E525" t="s">
        <v>28</v>
      </c>
      <c r="F525" t="s">
        <v>91</v>
      </c>
      <c r="G525" s="9">
        <v>41267</v>
      </c>
      <c r="H525">
        <v>12</v>
      </c>
      <c r="I525">
        <v>24</v>
      </c>
      <c r="J525">
        <v>2012</v>
      </c>
      <c r="K525" t="s">
        <v>116</v>
      </c>
      <c r="L525" t="s">
        <v>117</v>
      </c>
      <c r="M525">
        <v>1</v>
      </c>
      <c r="N525" t="s">
        <v>1637</v>
      </c>
      <c r="S525" t="s">
        <v>1638</v>
      </c>
      <c r="T525" t="s">
        <v>1635</v>
      </c>
    </row>
    <row r="526" spans="1:20" ht="15" customHeight="1">
      <c r="A526">
        <v>527</v>
      </c>
      <c r="B526">
        <v>24.938748</v>
      </c>
      <c r="C526">
        <v>67.104438999999999</v>
      </c>
      <c r="D526" t="s">
        <v>27</v>
      </c>
      <c r="E526" t="s">
        <v>28</v>
      </c>
      <c r="F526" t="s">
        <v>29</v>
      </c>
      <c r="G526" s="9">
        <v>41268</v>
      </c>
      <c r="H526">
        <v>12</v>
      </c>
      <c r="I526">
        <v>25</v>
      </c>
      <c r="J526">
        <v>2012</v>
      </c>
      <c r="K526" t="s">
        <v>116</v>
      </c>
      <c r="L526" t="s">
        <v>117</v>
      </c>
      <c r="M526">
        <v>6</v>
      </c>
      <c r="O526">
        <v>1</v>
      </c>
      <c r="P526" t="s">
        <v>1639</v>
      </c>
      <c r="S526" t="s">
        <v>1640</v>
      </c>
      <c r="T526" t="s">
        <v>1641</v>
      </c>
    </row>
    <row r="527" spans="1:20" ht="15" customHeight="1">
      <c r="A527">
        <v>528</v>
      </c>
      <c r="B527">
        <v>24.960849</v>
      </c>
      <c r="C527">
        <v>66.967506</v>
      </c>
      <c r="D527" t="s">
        <v>27</v>
      </c>
      <c r="E527" t="s">
        <v>28</v>
      </c>
      <c r="F527" t="s">
        <v>50</v>
      </c>
      <c r="G527" s="9">
        <v>41268</v>
      </c>
      <c r="H527">
        <v>12</v>
      </c>
      <c r="I527">
        <v>25</v>
      </c>
      <c r="J527">
        <v>2012</v>
      </c>
      <c r="K527" t="s">
        <v>116</v>
      </c>
      <c r="L527" t="s">
        <v>117</v>
      </c>
      <c r="M527">
        <v>2</v>
      </c>
      <c r="N527" t="s">
        <v>1642</v>
      </c>
      <c r="T527" t="s">
        <v>1641</v>
      </c>
    </row>
    <row r="528" spans="1:20" ht="15" customHeight="1">
      <c r="A528">
        <v>529</v>
      </c>
      <c r="B528">
        <v>24.960849</v>
      </c>
      <c r="C528">
        <v>66.967506</v>
      </c>
      <c r="D528" t="s">
        <v>27</v>
      </c>
      <c r="E528" t="s">
        <v>28</v>
      </c>
      <c r="F528" t="s">
        <v>50</v>
      </c>
      <c r="G528" s="9">
        <v>41268</v>
      </c>
      <c r="H528">
        <v>12</v>
      </c>
      <c r="I528">
        <v>25</v>
      </c>
      <c r="J528">
        <v>2012</v>
      </c>
      <c r="K528" t="s">
        <v>23</v>
      </c>
      <c r="L528" t="s">
        <v>24</v>
      </c>
      <c r="M528">
        <v>1</v>
      </c>
      <c r="N528" t="s">
        <v>1643</v>
      </c>
      <c r="T528" t="s">
        <v>1641</v>
      </c>
    </row>
    <row r="529" spans="1:21" ht="15" customHeight="1">
      <c r="A529">
        <v>530</v>
      </c>
      <c r="B529">
        <v>24.857157000000001</v>
      </c>
      <c r="C529">
        <v>67.016945000000007</v>
      </c>
      <c r="D529" t="s">
        <v>27</v>
      </c>
      <c r="E529" t="s">
        <v>28</v>
      </c>
      <c r="F529" t="s">
        <v>32</v>
      </c>
      <c r="G529" s="9">
        <v>41268</v>
      </c>
      <c r="H529">
        <v>12</v>
      </c>
      <c r="I529">
        <v>25</v>
      </c>
      <c r="J529">
        <v>2012</v>
      </c>
      <c r="K529" t="s">
        <v>116</v>
      </c>
      <c r="L529" t="s">
        <v>117</v>
      </c>
      <c r="M529">
        <v>2</v>
      </c>
      <c r="N529" t="s">
        <v>1644</v>
      </c>
      <c r="O529">
        <v>1</v>
      </c>
      <c r="T529" t="s">
        <v>1641</v>
      </c>
    </row>
    <row r="530" spans="1:21" ht="15" customHeight="1">
      <c r="A530">
        <v>531</v>
      </c>
      <c r="B530">
        <v>24.87538</v>
      </c>
      <c r="C530">
        <v>67.035284000000004</v>
      </c>
      <c r="D530" t="s">
        <v>27</v>
      </c>
      <c r="E530" t="s">
        <v>28</v>
      </c>
      <c r="F530" t="s">
        <v>68</v>
      </c>
      <c r="G530" s="9">
        <v>41273</v>
      </c>
      <c r="H530">
        <v>12</v>
      </c>
      <c r="I530">
        <v>30</v>
      </c>
      <c r="J530">
        <v>2012</v>
      </c>
      <c r="K530" t="s">
        <v>116</v>
      </c>
      <c r="L530" t="s">
        <v>117</v>
      </c>
      <c r="M530">
        <v>1</v>
      </c>
      <c r="N530" t="s">
        <v>1645</v>
      </c>
      <c r="S530" t="s">
        <v>1646</v>
      </c>
      <c r="T530" t="s">
        <v>1647</v>
      </c>
    </row>
    <row r="531" spans="1:21" ht="15" customHeight="1">
      <c r="A531">
        <v>532</v>
      </c>
      <c r="B531">
        <v>29.903459999999999</v>
      </c>
      <c r="C531">
        <v>66.753095000000002</v>
      </c>
      <c r="D531" t="s">
        <v>186</v>
      </c>
      <c r="E531" t="s">
        <v>1099</v>
      </c>
      <c r="F531" t="s">
        <v>1648</v>
      </c>
      <c r="G531" s="9">
        <v>41273</v>
      </c>
      <c r="H531">
        <v>12</v>
      </c>
      <c r="I531">
        <v>30</v>
      </c>
      <c r="J531">
        <v>2012</v>
      </c>
      <c r="K531" t="s">
        <v>23</v>
      </c>
      <c r="L531" t="s">
        <v>107</v>
      </c>
      <c r="M531">
        <v>20</v>
      </c>
      <c r="O531">
        <v>25</v>
      </c>
      <c r="P531" t="s">
        <v>1649</v>
      </c>
      <c r="S531" t="s">
        <v>1650</v>
      </c>
      <c r="T531" t="s">
        <v>1651</v>
      </c>
      <c r="U531" t="s">
        <v>1652</v>
      </c>
    </row>
    <row r="532" spans="1:21" ht="15" customHeight="1">
      <c r="A532">
        <v>533</v>
      </c>
      <c r="B532">
        <v>24.896090999999998</v>
      </c>
      <c r="C532">
        <v>66.992512000000005</v>
      </c>
      <c r="D532" t="s">
        <v>27</v>
      </c>
      <c r="E532" t="s">
        <v>28</v>
      </c>
      <c r="F532" t="s">
        <v>115</v>
      </c>
      <c r="G532" s="9">
        <v>41276</v>
      </c>
      <c r="H532">
        <v>1</v>
      </c>
      <c r="I532">
        <v>2</v>
      </c>
      <c r="J532">
        <v>2013</v>
      </c>
      <c r="K532" t="s">
        <v>23</v>
      </c>
      <c r="L532" t="s">
        <v>24</v>
      </c>
      <c r="M532">
        <v>1</v>
      </c>
      <c r="N532" t="s">
        <v>1653</v>
      </c>
      <c r="S532" t="s">
        <v>1654</v>
      </c>
      <c r="T532" t="s">
        <v>1655</v>
      </c>
    </row>
    <row r="533" spans="1:21" ht="15" customHeight="1">
      <c r="A533">
        <v>534</v>
      </c>
      <c r="B533">
        <v>34.015101999999999</v>
      </c>
      <c r="C533">
        <v>71.543554999999998</v>
      </c>
      <c r="D533" t="s">
        <v>20</v>
      </c>
      <c r="E533" t="s">
        <v>426</v>
      </c>
      <c r="F533" t="s">
        <v>1656</v>
      </c>
      <c r="G533" s="9">
        <v>41277</v>
      </c>
      <c r="H533">
        <v>1</v>
      </c>
      <c r="I533">
        <v>3</v>
      </c>
      <c r="J533">
        <v>2013</v>
      </c>
      <c r="K533" t="s">
        <v>23</v>
      </c>
      <c r="L533" t="s">
        <v>24</v>
      </c>
      <c r="M533">
        <v>1</v>
      </c>
      <c r="N533" t="s">
        <v>1070</v>
      </c>
      <c r="S533" t="s">
        <v>1657</v>
      </c>
      <c r="T533" t="s">
        <v>1658</v>
      </c>
    </row>
    <row r="534" spans="1:21" ht="15" customHeight="1">
      <c r="A534">
        <v>535</v>
      </c>
      <c r="B534">
        <v>24.938748</v>
      </c>
      <c r="C534">
        <v>67.104438999999999</v>
      </c>
      <c r="D534" t="s">
        <v>27</v>
      </c>
      <c r="E534" t="s">
        <v>28</v>
      </c>
      <c r="F534" t="s">
        <v>29</v>
      </c>
      <c r="G534" s="9">
        <v>41281</v>
      </c>
      <c r="H534">
        <v>1</v>
      </c>
      <c r="I534">
        <v>7</v>
      </c>
      <c r="J534">
        <v>2013</v>
      </c>
      <c r="K534" t="s">
        <v>23</v>
      </c>
      <c r="L534" t="s">
        <v>24</v>
      </c>
      <c r="M534">
        <v>1</v>
      </c>
      <c r="N534" t="s">
        <v>1659</v>
      </c>
      <c r="O534">
        <v>1</v>
      </c>
      <c r="P534" t="s">
        <v>1660</v>
      </c>
      <c r="S534" t="s">
        <v>1657</v>
      </c>
      <c r="T534" t="s">
        <v>1655</v>
      </c>
    </row>
    <row r="535" spans="1:21" ht="15" customHeight="1">
      <c r="A535">
        <v>536</v>
      </c>
      <c r="B535">
        <v>24.928318000000001</v>
      </c>
      <c r="C535">
        <v>67.062922999999998</v>
      </c>
      <c r="D535" t="s">
        <v>27</v>
      </c>
      <c r="E535" t="s">
        <v>28</v>
      </c>
      <c r="F535" t="s">
        <v>73</v>
      </c>
      <c r="G535" s="9">
        <v>41280</v>
      </c>
      <c r="H535">
        <v>1</v>
      </c>
      <c r="I535">
        <v>6</v>
      </c>
      <c r="J535">
        <v>2013</v>
      </c>
      <c r="K535" t="s">
        <v>23</v>
      </c>
      <c r="L535" t="s">
        <v>24</v>
      </c>
      <c r="M535">
        <v>2</v>
      </c>
      <c r="N535" t="s">
        <v>1661</v>
      </c>
      <c r="O535">
        <v>1</v>
      </c>
      <c r="P535" t="s">
        <v>1662</v>
      </c>
      <c r="S535" t="s">
        <v>1657</v>
      </c>
      <c r="T535" t="s">
        <v>1663</v>
      </c>
    </row>
    <row r="536" spans="1:21" ht="15" customHeight="1">
      <c r="A536">
        <v>537</v>
      </c>
      <c r="B536">
        <v>30.140896000000001</v>
      </c>
      <c r="C536">
        <v>66.981397999999999</v>
      </c>
      <c r="D536" t="s">
        <v>186</v>
      </c>
      <c r="E536" t="s">
        <v>191</v>
      </c>
      <c r="F536" t="s">
        <v>1664</v>
      </c>
      <c r="G536" s="9">
        <v>41281</v>
      </c>
      <c r="H536">
        <v>1</v>
      </c>
      <c r="I536">
        <v>7</v>
      </c>
      <c r="J536">
        <v>2013</v>
      </c>
      <c r="K536" t="s">
        <v>23</v>
      </c>
      <c r="L536" t="s">
        <v>107</v>
      </c>
      <c r="M536">
        <v>1</v>
      </c>
      <c r="O536">
        <v>3</v>
      </c>
      <c r="S536" t="s">
        <v>1665</v>
      </c>
      <c r="T536" t="s">
        <v>1666</v>
      </c>
    </row>
    <row r="537" spans="1:21" ht="15" customHeight="1">
      <c r="A537">
        <v>538</v>
      </c>
      <c r="B537">
        <v>30.197959999999998</v>
      </c>
      <c r="C537">
        <v>66.968694999999997</v>
      </c>
      <c r="D537" t="s">
        <v>186</v>
      </c>
      <c r="E537" t="s">
        <v>191</v>
      </c>
      <c r="F537" t="s">
        <v>1246</v>
      </c>
      <c r="G537" s="9">
        <v>41281</v>
      </c>
      <c r="H537">
        <v>1</v>
      </c>
      <c r="I537">
        <v>7</v>
      </c>
      <c r="J537">
        <v>2013</v>
      </c>
      <c r="K537" t="s">
        <v>23</v>
      </c>
      <c r="L537" t="s">
        <v>24</v>
      </c>
      <c r="M537">
        <v>1</v>
      </c>
      <c r="N537" t="s">
        <v>1667</v>
      </c>
      <c r="O537">
        <v>3</v>
      </c>
      <c r="P537" t="s">
        <v>1668</v>
      </c>
      <c r="S537" t="s">
        <v>1669</v>
      </c>
      <c r="T537" t="s">
        <v>1666</v>
      </c>
    </row>
    <row r="538" spans="1:21" ht="15" customHeight="1">
      <c r="A538">
        <v>539</v>
      </c>
      <c r="B538">
        <v>24.87538</v>
      </c>
      <c r="C538">
        <v>67.035284000000004</v>
      </c>
      <c r="D538" t="s">
        <v>27</v>
      </c>
      <c r="E538" t="s">
        <v>28</v>
      </c>
      <c r="F538" t="s">
        <v>68</v>
      </c>
      <c r="G538" s="9">
        <v>41282</v>
      </c>
      <c r="H538">
        <v>1</v>
      </c>
      <c r="I538">
        <v>8</v>
      </c>
      <c r="J538">
        <v>2013</v>
      </c>
      <c r="K538" t="s">
        <v>23</v>
      </c>
      <c r="L538" t="s">
        <v>24</v>
      </c>
      <c r="M538">
        <v>1</v>
      </c>
      <c r="N538" t="s">
        <v>1670</v>
      </c>
      <c r="S538" t="s">
        <v>1671</v>
      </c>
      <c r="T538" t="s">
        <v>1672</v>
      </c>
    </row>
    <row r="539" spans="1:21" ht="15" customHeight="1">
      <c r="A539">
        <v>540</v>
      </c>
      <c r="B539">
        <v>24.933921999999999</v>
      </c>
      <c r="C539">
        <v>67.033596000000003</v>
      </c>
      <c r="D539" t="s">
        <v>27</v>
      </c>
      <c r="E539" t="s">
        <v>28</v>
      </c>
      <c r="F539" t="s">
        <v>91</v>
      </c>
      <c r="G539" s="9">
        <v>41283</v>
      </c>
      <c r="H539">
        <v>1</v>
      </c>
      <c r="I539">
        <v>9</v>
      </c>
      <c r="J539">
        <v>2013</v>
      </c>
      <c r="K539" t="s">
        <v>23</v>
      </c>
      <c r="L539" t="s">
        <v>24</v>
      </c>
      <c r="M539">
        <v>1</v>
      </c>
      <c r="N539" t="s">
        <v>1673</v>
      </c>
      <c r="T539" t="s">
        <v>1674</v>
      </c>
    </row>
    <row r="540" spans="1:21" ht="15" customHeight="1">
      <c r="A540">
        <v>541</v>
      </c>
      <c r="B540">
        <v>34.001896000000002</v>
      </c>
      <c r="C540">
        <v>71.560799000000003</v>
      </c>
      <c r="D540" t="s">
        <v>20</v>
      </c>
      <c r="E540" t="s">
        <v>426</v>
      </c>
      <c r="F540" t="s">
        <v>1675</v>
      </c>
      <c r="G540" s="9">
        <v>41283</v>
      </c>
      <c r="H540">
        <v>1</v>
      </c>
      <c r="I540">
        <v>9</v>
      </c>
      <c r="J540">
        <v>2013</v>
      </c>
      <c r="K540" t="s">
        <v>23</v>
      </c>
      <c r="L540" t="s">
        <v>24</v>
      </c>
      <c r="M540">
        <v>1</v>
      </c>
      <c r="N540" t="s">
        <v>1676</v>
      </c>
      <c r="S540" t="s">
        <v>1677</v>
      </c>
      <c r="T540" t="s">
        <v>1678</v>
      </c>
    </row>
    <row r="541" spans="1:21" ht="15" customHeight="1">
      <c r="A541">
        <v>542</v>
      </c>
      <c r="B541">
        <v>30.192767</v>
      </c>
      <c r="C541">
        <v>67.025435000000002</v>
      </c>
      <c r="D541" t="s">
        <v>186</v>
      </c>
      <c r="E541" t="s">
        <v>191</v>
      </c>
      <c r="F541" t="s">
        <v>1679</v>
      </c>
      <c r="G541" s="9">
        <v>41284</v>
      </c>
      <c r="H541">
        <v>1</v>
      </c>
      <c r="I541">
        <v>10</v>
      </c>
      <c r="J541">
        <v>2013</v>
      </c>
      <c r="K541" t="s">
        <v>23</v>
      </c>
      <c r="L541" t="s">
        <v>107</v>
      </c>
      <c r="M541">
        <v>81</v>
      </c>
      <c r="N541" t="s">
        <v>1680</v>
      </c>
      <c r="O541">
        <v>121</v>
      </c>
      <c r="S541" t="s">
        <v>1681</v>
      </c>
      <c r="T541" t="s">
        <v>1682</v>
      </c>
    </row>
    <row r="542" spans="1:21" ht="15" customHeight="1">
      <c r="A542">
        <v>544</v>
      </c>
      <c r="B542">
        <v>30.192025000000001</v>
      </c>
      <c r="C542">
        <v>66.973759000000001</v>
      </c>
      <c r="D542" t="s">
        <v>186</v>
      </c>
      <c r="E542" t="s">
        <v>191</v>
      </c>
      <c r="F542" t="s">
        <v>458</v>
      </c>
      <c r="G542" s="9">
        <v>41285</v>
      </c>
      <c r="H542">
        <v>1</v>
      </c>
      <c r="I542">
        <v>11</v>
      </c>
      <c r="J542">
        <v>2013</v>
      </c>
      <c r="K542" t="s">
        <v>23</v>
      </c>
      <c r="L542" t="s">
        <v>107</v>
      </c>
      <c r="M542">
        <v>1</v>
      </c>
      <c r="O542">
        <v>1</v>
      </c>
      <c r="S542" t="s">
        <v>1683</v>
      </c>
      <c r="T542" t="s">
        <v>1684</v>
      </c>
    </row>
    <row r="543" spans="1:21" ht="15" customHeight="1">
      <c r="A543">
        <v>545</v>
      </c>
      <c r="B543">
        <v>24.938748</v>
      </c>
      <c r="C543">
        <v>67.104438999999999</v>
      </c>
      <c r="D543" t="s">
        <v>27</v>
      </c>
      <c r="E543" t="s">
        <v>28</v>
      </c>
      <c r="F543" t="s">
        <v>29</v>
      </c>
      <c r="G543" s="9">
        <v>41285</v>
      </c>
      <c r="H543">
        <v>1</v>
      </c>
      <c r="I543">
        <v>11</v>
      </c>
      <c r="J543">
        <v>2013</v>
      </c>
      <c r="K543" t="s">
        <v>116</v>
      </c>
      <c r="L543" t="s">
        <v>266</v>
      </c>
      <c r="M543">
        <v>1</v>
      </c>
      <c r="N543" t="s">
        <v>1685</v>
      </c>
      <c r="O543">
        <v>2</v>
      </c>
      <c r="P543" t="s">
        <v>1686</v>
      </c>
      <c r="Q543">
        <v>1</v>
      </c>
      <c r="R543" t="s">
        <v>1687</v>
      </c>
      <c r="S543" t="s">
        <v>1688</v>
      </c>
      <c r="T543" t="s">
        <v>1689</v>
      </c>
    </row>
    <row r="544" spans="1:21" ht="15" customHeight="1">
      <c r="A544">
        <v>546</v>
      </c>
      <c r="B544">
        <v>25.039881999999999</v>
      </c>
      <c r="C544">
        <v>67.063580000000002</v>
      </c>
      <c r="D544" t="s">
        <v>27</v>
      </c>
      <c r="E544" t="s">
        <v>28</v>
      </c>
      <c r="F544" t="s">
        <v>1171</v>
      </c>
      <c r="G544" s="9">
        <v>41289</v>
      </c>
      <c r="H544">
        <v>1</v>
      </c>
      <c r="I544">
        <v>15</v>
      </c>
      <c r="J544">
        <v>2013</v>
      </c>
      <c r="K544" t="s">
        <v>23</v>
      </c>
      <c r="L544" t="s">
        <v>24</v>
      </c>
      <c r="M544">
        <v>1</v>
      </c>
      <c r="N544" t="s">
        <v>1690</v>
      </c>
      <c r="S544" t="s">
        <v>1691</v>
      </c>
      <c r="T544" t="s">
        <v>1692</v>
      </c>
    </row>
    <row r="545" spans="1:20" ht="15" customHeight="1">
      <c r="A545">
        <v>547</v>
      </c>
      <c r="B545">
        <v>24.893287999999998</v>
      </c>
      <c r="C545">
        <v>67.195414999999997</v>
      </c>
      <c r="D545" t="s">
        <v>27</v>
      </c>
      <c r="E545" t="s">
        <v>28</v>
      </c>
      <c r="F545" t="s">
        <v>112</v>
      </c>
      <c r="G545" s="9">
        <v>41290</v>
      </c>
      <c r="H545">
        <v>1</v>
      </c>
      <c r="I545">
        <v>16</v>
      </c>
      <c r="J545">
        <v>2013</v>
      </c>
      <c r="K545" t="s">
        <v>23</v>
      </c>
      <c r="L545" t="s">
        <v>24</v>
      </c>
      <c r="M545">
        <v>1</v>
      </c>
      <c r="N545" t="s">
        <v>1693</v>
      </c>
      <c r="S545" t="s">
        <v>1657</v>
      </c>
      <c r="T545" t="s">
        <v>1694</v>
      </c>
    </row>
    <row r="546" spans="1:20" ht="15" customHeight="1">
      <c r="A546">
        <v>548</v>
      </c>
      <c r="B546">
        <v>34.015101999999999</v>
      </c>
      <c r="C546">
        <v>71.543554999999998</v>
      </c>
      <c r="D546" t="s">
        <v>20</v>
      </c>
      <c r="E546" t="s">
        <v>426</v>
      </c>
      <c r="G546" s="9">
        <v>41293</v>
      </c>
      <c r="H546">
        <v>1</v>
      </c>
      <c r="I546">
        <v>19</v>
      </c>
      <c r="J546">
        <v>2013</v>
      </c>
      <c r="K546" t="s">
        <v>23</v>
      </c>
      <c r="L546" t="s">
        <v>24</v>
      </c>
      <c r="O546">
        <v>1</v>
      </c>
      <c r="P546" t="s">
        <v>1695</v>
      </c>
      <c r="S546" t="s">
        <v>1696</v>
      </c>
      <c r="T546" t="s">
        <v>1658</v>
      </c>
    </row>
    <row r="547" spans="1:20" ht="15" customHeight="1">
      <c r="A547">
        <v>549</v>
      </c>
      <c r="B547">
        <v>33.998880999999997</v>
      </c>
      <c r="C547">
        <v>71.541754999999995</v>
      </c>
      <c r="D547" t="s">
        <v>20</v>
      </c>
      <c r="E547" t="s">
        <v>426</v>
      </c>
      <c r="F547" t="s">
        <v>1697</v>
      </c>
      <c r="G547" s="9">
        <v>41296</v>
      </c>
      <c r="H547">
        <v>1</v>
      </c>
      <c r="I547">
        <v>22</v>
      </c>
      <c r="J547">
        <v>2013</v>
      </c>
      <c r="K547" t="s">
        <v>23</v>
      </c>
      <c r="L547" t="s">
        <v>24</v>
      </c>
      <c r="M547">
        <v>1</v>
      </c>
      <c r="N547" t="s">
        <v>1698</v>
      </c>
      <c r="T547" t="s">
        <v>1658</v>
      </c>
    </row>
    <row r="548" spans="1:20" ht="15" customHeight="1">
      <c r="A548">
        <v>550</v>
      </c>
      <c r="B548">
        <v>25.391179000000001</v>
      </c>
      <c r="C548">
        <v>68.369292999999999</v>
      </c>
      <c r="D548" t="s">
        <v>27</v>
      </c>
      <c r="E548" t="s">
        <v>1036</v>
      </c>
      <c r="F548" t="s">
        <v>1699</v>
      </c>
      <c r="G548" s="9">
        <v>41296</v>
      </c>
      <c r="H548">
        <v>1</v>
      </c>
      <c r="I548">
        <v>22</v>
      </c>
      <c r="J548">
        <v>2013</v>
      </c>
      <c r="K548" t="s">
        <v>116</v>
      </c>
      <c r="L548" t="s">
        <v>117</v>
      </c>
      <c r="M548">
        <v>1</v>
      </c>
      <c r="N548" t="s">
        <v>1700</v>
      </c>
      <c r="S548" t="s">
        <v>1701</v>
      </c>
      <c r="T548" t="s">
        <v>1702</v>
      </c>
    </row>
    <row r="549" spans="1:20" ht="15" customHeight="1">
      <c r="A549">
        <v>551</v>
      </c>
      <c r="B549">
        <v>24.993838</v>
      </c>
      <c r="C549">
        <v>67.065983000000003</v>
      </c>
      <c r="D549" t="s">
        <v>27</v>
      </c>
      <c r="E549" t="s">
        <v>28</v>
      </c>
      <c r="F549" t="s">
        <v>42</v>
      </c>
      <c r="G549" s="9">
        <v>41296</v>
      </c>
      <c r="H549">
        <v>1</v>
      </c>
      <c r="I549">
        <v>22</v>
      </c>
      <c r="J549">
        <v>2013</v>
      </c>
      <c r="K549" t="s">
        <v>23</v>
      </c>
      <c r="L549" t="s">
        <v>24</v>
      </c>
      <c r="M549">
        <v>1</v>
      </c>
      <c r="N549" t="s">
        <v>1703</v>
      </c>
      <c r="S549" t="s">
        <v>1657</v>
      </c>
      <c r="T549" t="s">
        <v>1704</v>
      </c>
    </row>
    <row r="550" spans="1:20" ht="15" customHeight="1">
      <c r="A550">
        <v>552</v>
      </c>
      <c r="B550">
        <v>24.870708</v>
      </c>
      <c r="C550">
        <v>66.995287000000005</v>
      </c>
      <c r="D550" t="s">
        <v>27</v>
      </c>
      <c r="E550" t="s">
        <v>28</v>
      </c>
      <c r="F550" t="s">
        <v>66</v>
      </c>
      <c r="G550" s="9">
        <v>41296</v>
      </c>
      <c r="H550">
        <v>1</v>
      </c>
      <c r="I550">
        <v>22</v>
      </c>
      <c r="J550">
        <v>2013</v>
      </c>
      <c r="K550" t="s">
        <v>23</v>
      </c>
      <c r="L550" t="s">
        <v>24</v>
      </c>
      <c r="M550">
        <v>1</v>
      </c>
      <c r="N550" t="s">
        <v>1705</v>
      </c>
      <c r="S550" t="s">
        <v>1706</v>
      </c>
      <c r="T550" t="s">
        <v>1704</v>
      </c>
    </row>
    <row r="551" spans="1:20" ht="15" customHeight="1">
      <c r="A551">
        <v>553</v>
      </c>
      <c r="B551">
        <v>33.9599878</v>
      </c>
      <c r="C551">
        <v>71.576256999999998</v>
      </c>
      <c r="D551" t="s">
        <v>20</v>
      </c>
      <c r="E551" t="s">
        <v>426</v>
      </c>
      <c r="F551" t="s">
        <v>1707</v>
      </c>
      <c r="G551" s="9">
        <v>41300</v>
      </c>
      <c r="H551">
        <v>1</v>
      </c>
      <c r="I551">
        <v>26</v>
      </c>
      <c r="J551">
        <v>2013</v>
      </c>
      <c r="K551" t="s">
        <v>23</v>
      </c>
      <c r="L551" t="s">
        <v>24</v>
      </c>
      <c r="O551">
        <v>2</v>
      </c>
      <c r="P551" t="s">
        <v>1708</v>
      </c>
      <c r="S551" t="s">
        <v>1696</v>
      </c>
      <c r="T551" t="s">
        <v>1709</v>
      </c>
    </row>
    <row r="552" spans="1:20" ht="15" customHeight="1">
      <c r="A552">
        <v>554</v>
      </c>
      <c r="B552">
        <v>24.896090999999998</v>
      </c>
      <c r="C552">
        <v>66.992512000000005</v>
      </c>
      <c r="D552" t="s">
        <v>27</v>
      </c>
      <c r="E552" t="s">
        <v>28</v>
      </c>
      <c r="F552" t="s">
        <v>115</v>
      </c>
      <c r="G552" s="9">
        <v>41304</v>
      </c>
      <c r="H552">
        <v>1</v>
      </c>
      <c r="I552">
        <v>30</v>
      </c>
      <c r="J552">
        <v>2013</v>
      </c>
      <c r="K552" t="s">
        <v>23</v>
      </c>
      <c r="L552" t="s">
        <v>24</v>
      </c>
      <c r="M552">
        <v>1</v>
      </c>
      <c r="N552" t="s">
        <v>1710</v>
      </c>
      <c r="S552" t="s">
        <v>1657</v>
      </c>
      <c r="T552" t="s">
        <v>1711</v>
      </c>
    </row>
    <row r="553" spans="1:20" ht="15" customHeight="1">
      <c r="A553">
        <v>555</v>
      </c>
      <c r="B553">
        <v>24.960849</v>
      </c>
      <c r="C553">
        <v>66.967506</v>
      </c>
      <c r="D553" t="s">
        <v>27</v>
      </c>
      <c r="E553" t="s">
        <v>28</v>
      </c>
      <c r="F553" t="s">
        <v>50</v>
      </c>
      <c r="G553" s="9">
        <v>41304</v>
      </c>
      <c r="H553">
        <v>1</v>
      </c>
      <c r="I553">
        <v>30</v>
      </c>
      <c r="J553">
        <v>2013</v>
      </c>
      <c r="K553" t="s">
        <v>116</v>
      </c>
      <c r="L553" t="s">
        <v>117</v>
      </c>
      <c r="M553">
        <v>1</v>
      </c>
      <c r="N553" t="s">
        <v>1712</v>
      </c>
      <c r="S553" t="s">
        <v>1657</v>
      </c>
      <c r="T553" t="s">
        <v>1711</v>
      </c>
    </row>
    <row r="554" spans="1:20" ht="15" customHeight="1">
      <c r="A554">
        <v>556</v>
      </c>
      <c r="B554">
        <v>30.193397000000001</v>
      </c>
      <c r="C554">
        <v>66.981447000000003</v>
      </c>
      <c r="D554" t="s">
        <v>186</v>
      </c>
      <c r="E554" t="s">
        <v>191</v>
      </c>
      <c r="F554" t="s">
        <v>1277</v>
      </c>
      <c r="G554" s="9">
        <v>41304</v>
      </c>
      <c r="H554">
        <v>1</v>
      </c>
      <c r="I554">
        <v>30</v>
      </c>
      <c r="J554">
        <v>2013</v>
      </c>
      <c r="K554" t="s">
        <v>23</v>
      </c>
      <c r="L554" t="s">
        <v>24</v>
      </c>
      <c r="M554">
        <v>2</v>
      </c>
      <c r="N554" t="s">
        <v>1713</v>
      </c>
      <c r="T554" t="s">
        <v>1714</v>
      </c>
    </row>
    <row r="555" spans="1:20" ht="15" customHeight="1">
      <c r="A555">
        <v>557</v>
      </c>
      <c r="B555">
        <v>33.538102000000002</v>
      </c>
      <c r="C555">
        <v>71.055425</v>
      </c>
      <c r="D555" t="s">
        <v>20</v>
      </c>
      <c r="E555" t="s">
        <v>420</v>
      </c>
      <c r="G555" s="9">
        <v>41306</v>
      </c>
      <c r="H555">
        <v>2</v>
      </c>
      <c r="I555">
        <v>1</v>
      </c>
      <c r="J555">
        <v>2013</v>
      </c>
      <c r="K555" t="s">
        <v>23</v>
      </c>
      <c r="L555" t="s">
        <v>107</v>
      </c>
      <c r="M555">
        <v>27</v>
      </c>
      <c r="O555">
        <v>40</v>
      </c>
      <c r="S555" t="s">
        <v>1715</v>
      </c>
      <c r="T555" t="s">
        <v>1716</v>
      </c>
    </row>
    <row r="556" spans="1:20" ht="15" customHeight="1">
      <c r="A556">
        <v>558</v>
      </c>
      <c r="B556">
        <v>24.901385000000001</v>
      </c>
      <c r="C556">
        <v>67.044353000000001</v>
      </c>
      <c r="D556" t="s">
        <v>27</v>
      </c>
      <c r="E556" t="s">
        <v>28</v>
      </c>
      <c r="F556" t="s">
        <v>87</v>
      </c>
      <c r="G556" s="9">
        <v>41306</v>
      </c>
      <c r="H556">
        <v>2</v>
      </c>
      <c r="I556">
        <v>1</v>
      </c>
      <c r="J556">
        <v>2013</v>
      </c>
      <c r="K556" t="s">
        <v>23</v>
      </c>
      <c r="L556" t="s">
        <v>24</v>
      </c>
      <c r="M556">
        <v>2</v>
      </c>
      <c r="N556" t="s">
        <v>1717</v>
      </c>
      <c r="T556" t="s">
        <v>1718</v>
      </c>
    </row>
    <row r="557" spans="1:20" ht="15" customHeight="1">
      <c r="A557">
        <v>559</v>
      </c>
      <c r="B557">
        <v>24.993838</v>
      </c>
      <c r="C557">
        <v>67.065983000000003</v>
      </c>
      <c r="D557" t="s">
        <v>27</v>
      </c>
      <c r="E557" t="s">
        <v>28</v>
      </c>
      <c r="F557" t="s">
        <v>1719</v>
      </c>
      <c r="G557" s="9">
        <v>41309</v>
      </c>
      <c r="H557">
        <v>2</v>
      </c>
      <c r="I557">
        <v>4</v>
      </c>
      <c r="J557">
        <v>2013</v>
      </c>
      <c r="K557" t="s">
        <v>116</v>
      </c>
      <c r="L557" t="s">
        <v>266</v>
      </c>
      <c r="M557">
        <v>1</v>
      </c>
      <c r="N557" t="s">
        <v>1720</v>
      </c>
      <c r="S557" t="s">
        <v>1657</v>
      </c>
      <c r="T557" t="s">
        <v>1721</v>
      </c>
    </row>
    <row r="558" spans="1:20" ht="15" customHeight="1">
      <c r="A558">
        <v>560</v>
      </c>
      <c r="B558">
        <v>24.87538</v>
      </c>
      <c r="C558">
        <v>67.035284000000004</v>
      </c>
      <c r="D558" t="s">
        <v>27</v>
      </c>
      <c r="E558" t="s">
        <v>28</v>
      </c>
      <c r="F558" t="s">
        <v>68</v>
      </c>
      <c r="G558" s="9">
        <v>41311</v>
      </c>
      <c r="H558">
        <v>2</v>
      </c>
      <c r="I558">
        <v>6</v>
      </c>
      <c r="J558">
        <v>2013</v>
      </c>
      <c r="K558" t="s">
        <v>116</v>
      </c>
      <c r="L558" t="s">
        <v>117</v>
      </c>
      <c r="M558">
        <v>1</v>
      </c>
      <c r="N558" t="s">
        <v>1722</v>
      </c>
      <c r="S558" t="s">
        <v>1657</v>
      </c>
      <c r="T558" t="s">
        <v>1723</v>
      </c>
    </row>
    <row r="559" spans="1:20" ht="15" customHeight="1">
      <c r="A559">
        <v>561</v>
      </c>
      <c r="B559">
        <v>24.938748</v>
      </c>
      <c r="C559">
        <v>67.104438999999999</v>
      </c>
      <c r="D559" t="s">
        <v>27</v>
      </c>
      <c r="E559" t="s">
        <v>28</v>
      </c>
      <c r="F559" t="s">
        <v>29</v>
      </c>
      <c r="G559" s="9">
        <v>41311</v>
      </c>
      <c r="H559">
        <v>2</v>
      </c>
      <c r="I559">
        <v>6</v>
      </c>
      <c r="J559">
        <v>2013</v>
      </c>
      <c r="K559" t="s">
        <v>23</v>
      </c>
      <c r="L559" t="s">
        <v>24</v>
      </c>
      <c r="M559">
        <v>1</v>
      </c>
      <c r="N559" t="s">
        <v>1724</v>
      </c>
      <c r="S559" t="s">
        <v>1657</v>
      </c>
      <c r="T559" t="s">
        <v>1723</v>
      </c>
    </row>
    <row r="560" spans="1:20" ht="15" customHeight="1">
      <c r="A560">
        <v>562</v>
      </c>
      <c r="B560">
        <v>34.013182</v>
      </c>
      <c r="C560">
        <v>71.592725999999999</v>
      </c>
      <c r="D560" t="s">
        <v>20</v>
      </c>
      <c r="E560" t="s">
        <v>426</v>
      </c>
      <c r="F560" t="s">
        <v>1725</v>
      </c>
      <c r="G560" s="9">
        <v>41313</v>
      </c>
      <c r="H560">
        <v>2</v>
      </c>
      <c r="I560">
        <v>8</v>
      </c>
      <c r="J560">
        <v>2013</v>
      </c>
      <c r="K560" t="s">
        <v>23</v>
      </c>
      <c r="L560" t="s">
        <v>24</v>
      </c>
      <c r="M560">
        <v>1</v>
      </c>
      <c r="N560" t="s">
        <v>1726</v>
      </c>
      <c r="Q560">
        <v>2</v>
      </c>
      <c r="R560" t="s">
        <v>1727</v>
      </c>
      <c r="S560" t="s">
        <v>1657</v>
      </c>
      <c r="T560" t="s">
        <v>1728</v>
      </c>
    </row>
    <row r="561" spans="1:21" ht="15" customHeight="1">
      <c r="A561">
        <v>563</v>
      </c>
      <c r="B561">
        <v>24.896090999999998</v>
      </c>
      <c r="C561">
        <v>66.992512000000005</v>
      </c>
      <c r="D561" t="s">
        <v>27</v>
      </c>
      <c r="E561" t="s">
        <v>28</v>
      </c>
      <c r="F561" t="s">
        <v>115</v>
      </c>
      <c r="G561" s="9">
        <v>41313</v>
      </c>
      <c r="H561">
        <v>2</v>
      </c>
      <c r="I561">
        <v>8</v>
      </c>
      <c r="J561">
        <v>2013</v>
      </c>
      <c r="K561" t="s">
        <v>23</v>
      </c>
      <c r="L561" t="s">
        <v>24</v>
      </c>
      <c r="M561">
        <v>1</v>
      </c>
      <c r="N561" t="s">
        <v>1729</v>
      </c>
      <c r="S561" t="s">
        <v>1730</v>
      </c>
      <c r="T561" t="s">
        <v>1731</v>
      </c>
    </row>
    <row r="562" spans="1:21" ht="15" customHeight="1">
      <c r="A562">
        <v>564</v>
      </c>
      <c r="B562">
        <v>24.933921999999999</v>
      </c>
      <c r="C562">
        <v>67.033596000000003</v>
      </c>
      <c r="D562" t="s">
        <v>27</v>
      </c>
      <c r="E562" t="s">
        <v>28</v>
      </c>
      <c r="F562" t="s">
        <v>91</v>
      </c>
      <c r="G562" s="9">
        <v>41313</v>
      </c>
      <c r="H562">
        <v>2</v>
      </c>
      <c r="I562">
        <v>8</v>
      </c>
      <c r="J562">
        <v>2013</v>
      </c>
      <c r="K562" t="s">
        <v>116</v>
      </c>
      <c r="L562" t="s">
        <v>117</v>
      </c>
      <c r="M562">
        <v>1</v>
      </c>
      <c r="N562" t="s">
        <v>1732</v>
      </c>
      <c r="T562" t="s">
        <v>1733</v>
      </c>
    </row>
    <row r="563" spans="1:21" ht="15" customHeight="1">
      <c r="A563">
        <v>565</v>
      </c>
      <c r="B563">
        <v>24.960849</v>
      </c>
      <c r="C563">
        <v>66.967506</v>
      </c>
      <c r="D563" t="s">
        <v>27</v>
      </c>
      <c r="E563" t="s">
        <v>28</v>
      </c>
      <c r="F563" t="s">
        <v>50</v>
      </c>
      <c r="G563" s="9">
        <v>41315</v>
      </c>
      <c r="H563">
        <v>2</v>
      </c>
      <c r="I563">
        <v>10</v>
      </c>
      <c r="J563">
        <v>2013</v>
      </c>
      <c r="K563" t="s">
        <v>23</v>
      </c>
      <c r="L563" t="s">
        <v>24</v>
      </c>
      <c r="M563">
        <v>2</v>
      </c>
      <c r="N563" t="s">
        <v>1734</v>
      </c>
      <c r="S563" t="s">
        <v>1735</v>
      </c>
      <c r="T563" t="s">
        <v>1736</v>
      </c>
    </row>
    <row r="564" spans="1:21" ht="15" customHeight="1">
      <c r="A564">
        <v>566</v>
      </c>
      <c r="B564">
        <v>24.896090999999998</v>
      </c>
      <c r="C564">
        <v>66.992512000000005</v>
      </c>
      <c r="D564" t="s">
        <v>27</v>
      </c>
      <c r="E564" t="s">
        <v>28</v>
      </c>
      <c r="F564" t="s">
        <v>115</v>
      </c>
      <c r="G564" s="9">
        <v>41316</v>
      </c>
      <c r="H564">
        <v>2</v>
      </c>
      <c r="I564">
        <v>11</v>
      </c>
      <c r="J564">
        <v>2013</v>
      </c>
      <c r="K564" t="s">
        <v>23</v>
      </c>
      <c r="L564" t="s">
        <v>24</v>
      </c>
      <c r="M564">
        <v>1</v>
      </c>
      <c r="N564" t="s">
        <v>1737</v>
      </c>
      <c r="T564" t="s">
        <v>1738</v>
      </c>
    </row>
    <row r="565" spans="1:21" ht="15" customHeight="1">
      <c r="A565">
        <v>567</v>
      </c>
      <c r="B565">
        <v>24.938748</v>
      </c>
      <c r="C565">
        <v>67.104438999999999</v>
      </c>
      <c r="D565" t="s">
        <v>27</v>
      </c>
      <c r="E565" t="s">
        <v>28</v>
      </c>
      <c r="F565" t="s">
        <v>29</v>
      </c>
      <c r="G565" s="9">
        <v>41316</v>
      </c>
      <c r="H565">
        <v>2</v>
      </c>
      <c r="I565">
        <v>11</v>
      </c>
      <c r="J565">
        <v>2013</v>
      </c>
      <c r="K565" t="s">
        <v>116</v>
      </c>
      <c r="L565" t="s">
        <v>117</v>
      </c>
      <c r="M565">
        <v>1</v>
      </c>
      <c r="N565" t="s">
        <v>1739</v>
      </c>
      <c r="T565" t="s">
        <v>1738</v>
      </c>
    </row>
    <row r="566" spans="1:21" ht="15" customHeight="1">
      <c r="A566">
        <v>568</v>
      </c>
      <c r="B566">
        <v>24.896090999999998</v>
      </c>
      <c r="C566">
        <v>66.992512000000005</v>
      </c>
      <c r="D566" t="s">
        <v>27</v>
      </c>
      <c r="E566" t="s">
        <v>28</v>
      </c>
      <c r="F566" t="s">
        <v>115</v>
      </c>
      <c r="G566" s="9">
        <v>41317</v>
      </c>
      <c r="H566">
        <v>2</v>
      </c>
      <c r="I566">
        <v>12</v>
      </c>
      <c r="J566">
        <v>2013</v>
      </c>
      <c r="K566" t="s">
        <v>23</v>
      </c>
      <c r="L566" t="s">
        <v>24</v>
      </c>
      <c r="M566">
        <v>2</v>
      </c>
      <c r="N566" t="s">
        <v>1740</v>
      </c>
      <c r="O566">
        <v>3</v>
      </c>
      <c r="P566" t="s">
        <v>1741</v>
      </c>
      <c r="T566" t="s">
        <v>1742</v>
      </c>
    </row>
    <row r="567" spans="1:21" ht="15" customHeight="1">
      <c r="A567">
        <v>569</v>
      </c>
      <c r="B567">
        <v>25.757729999999999</v>
      </c>
      <c r="C567">
        <v>68.662298000000007</v>
      </c>
      <c r="D567" t="s">
        <v>1743</v>
      </c>
      <c r="E567" t="s">
        <v>1744</v>
      </c>
      <c r="F567" t="s">
        <v>1745</v>
      </c>
      <c r="G567" s="9">
        <v>41319</v>
      </c>
      <c r="H567">
        <v>2</v>
      </c>
      <c r="I567">
        <v>14</v>
      </c>
      <c r="J567">
        <v>2013</v>
      </c>
      <c r="K567" t="s">
        <v>23</v>
      </c>
      <c r="L567" t="s">
        <v>24</v>
      </c>
      <c r="M567">
        <v>1</v>
      </c>
      <c r="N567" t="s">
        <v>1746</v>
      </c>
      <c r="S567" t="s">
        <v>1657</v>
      </c>
      <c r="T567" t="s">
        <v>1747</v>
      </c>
    </row>
    <row r="568" spans="1:21" ht="15" customHeight="1">
      <c r="A568">
        <v>570</v>
      </c>
      <c r="B568">
        <v>30.174422</v>
      </c>
      <c r="C568">
        <v>66.963362000000004</v>
      </c>
      <c r="D568" t="s">
        <v>186</v>
      </c>
      <c r="E568" t="s">
        <v>191</v>
      </c>
      <c r="F568" t="s">
        <v>1748</v>
      </c>
      <c r="G568" s="9">
        <v>41321</v>
      </c>
      <c r="H568">
        <v>2</v>
      </c>
      <c r="I568">
        <v>16</v>
      </c>
      <c r="J568">
        <v>2013</v>
      </c>
      <c r="K568" t="s">
        <v>23</v>
      </c>
      <c r="L568" t="s">
        <v>107</v>
      </c>
      <c r="M568">
        <v>84</v>
      </c>
      <c r="O568">
        <v>200</v>
      </c>
      <c r="S568" t="s">
        <v>1749</v>
      </c>
      <c r="T568" t="s">
        <v>1750</v>
      </c>
      <c r="U568" t="s">
        <v>1751</v>
      </c>
    </row>
    <row r="569" spans="1:21" ht="15" customHeight="1">
      <c r="A569">
        <v>571</v>
      </c>
      <c r="B569">
        <v>24.928318000000001</v>
      </c>
      <c r="C569">
        <v>67.062922999999998</v>
      </c>
      <c r="D569" t="s">
        <v>27</v>
      </c>
      <c r="E569" t="s">
        <v>28</v>
      </c>
      <c r="F569" t="s">
        <v>73</v>
      </c>
      <c r="G569" s="9">
        <v>41321</v>
      </c>
      <c r="H569">
        <v>2</v>
      </c>
      <c r="I569">
        <v>16</v>
      </c>
      <c r="J569">
        <v>2013</v>
      </c>
      <c r="K569" t="s">
        <v>116</v>
      </c>
      <c r="L569" t="s">
        <v>117</v>
      </c>
      <c r="M569">
        <v>1</v>
      </c>
      <c r="N569" t="s">
        <v>1752</v>
      </c>
      <c r="S569" t="s">
        <v>1657</v>
      </c>
      <c r="T569" t="s">
        <v>1753</v>
      </c>
    </row>
    <row r="570" spans="1:21" ht="15" customHeight="1">
      <c r="A570">
        <v>572</v>
      </c>
      <c r="B570">
        <v>24.933921999999999</v>
      </c>
      <c r="C570">
        <v>67.033596000000003</v>
      </c>
      <c r="D570" t="s">
        <v>27</v>
      </c>
      <c r="E570" t="s">
        <v>28</v>
      </c>
      <c r="F570" t="s">
        <v>91</v>
      </c>
      <c r="G570" s="9">
        <v>41322</v>
      </c>
      <c r="H570">
        <v>2</v>
      </c>
      <c r="I570">
        <v>17</v>
      </c>
      <c r="J570">
        <v>2013</v>
      </c>
      <c r="K570" t="s">
        <v>23</v>
      </c>
      <c r="L570" t="s">
        <v>24</v>
      </c>
      <c r="M570">
        <v>1</v>
      </c>
      <c r="N570" t="s">
        <v>1754</v>
      </c>
      <c r="S570" t="s">
        <v>1657</v>
      </c>
      <c r="T570" t="s">
        <v>1755</v>
      </c>
    </row>
    <row r="571" spans="1:21" ht="15" customHeight="1">
      <c r="A571">
        <v>573</v>
      </c>
      <c r="B571">
        <v>24.87538</v>
      </c>
      <c r="C571">
        <v>67.035284000000004</v>
      </c>
      <c r="D571" t="s">
        <v>27</v>
      </c>
      <c r="E571" t="s">
        <v>28</v>
      </c>
      <c r="F571" t="s">
        <v>68</v>
      </c>
      <c r="G571" s="9">
        <v>41323</v>
      </c>
      <c r="H571">
        <v>2</v>
      </c>
      <c r="I571">
        <v>18</v>
      </c>
      <c r="J571">
        <v>2013</v>
      </c>
      <c r="K571" t="s">
        <v>116</v>
      </c>
      <c r="L571" t="s">
        <v>117</v>
      </c>
      <c r="M571">
        <v>3</v>
      </c>
      <c r="N571" t="s">
        <v>1756</v>
      </c>
      <c r="O571">
        <v>2</v>
      </c>
      <c r="S571" t="s">
        <v>1757</v>
      </c>
      <c r="T571" t="s">
        <v>1758</v>
      </c>
    </row>
    <row r="572" spans="1:21" ht="15" customHeight="1">
      <c r="A572">
        <v>574</v>
      </c>
      <c r="B572">
        <v>25.039881999999999</v>
      </c>
      <c r="C572">
        <v>67.063580000000002</v>
      </c>
      <c r="D572" t="s">
        <v>27</v>
      </c>
      <c r="E572" t="s">
        <v>28</v>
      </c>
      <c r="F572" t="s">
        <v>1171</v>
      </c>
      <c r="G572" s="9">
        <v>41323</v>
      </c>
      <c r="H572">
        <v>2</v>
      </c>
      <c r="I572">
        <v>18</v>
      </c>
      <c r="J572">
        <v>2013</v>
      </c>
      <c r="K572" t="s">
        <v>116</v>
      </c>
      <c r="L572" t="s">
        <v>117</v>
      </c>
      <c r="M572">
        <v>1</v>
      </c>
      <c r="N572" t="s">
        <v>1759</v>
      </c>
      <c r="T572" t="s">
        <v>1758</v>
      </c>
    </row>
    <row r="573" spans="1:21" ht="15" customHeight="1">
      <c r="A573">
        <v>575</v>
      </c>
      <c r="B573">
        <v>31.556156999999999</v>
      </c>
      <c r="C573">
        <v>74.332441000000003</v>
      </c>
      <c r="D573" t="s">
        <v>53</v>
      </c>
      <c r="E573" t="s">
        <v>143</v>
      </c>
      <c r="F573" t="s">
        <v>1760</v>
      </c>
      <c r="G573" s="9">
        <v>41323</v>
      </c>
      <c r="H573">
        <v>2</v>
      </c>
      <c r="I573">
        <v>18</v>
      </c>
      <c r="J573">
        <v>2013</v>
      </c>
      <c r="K573" t="s">
        <v>23</v>
      </c>
      <c r="L573" t="s">
        <v>24</v>
      </c>
      <c r="M573">
        <v>2</v>
      </c>
      <c r="N573" t="s">
        <v>1761</v>
      </c>
      <c r="S573" t="s">
        <v>1762</v>
      </c>
      <c r="T573" t="s">
        <v>1763</v>
      </c>
    </row>
    <row r="574" spans="1:21" ht="15" customHeight="1">
      <c r="A574">
        <v>577</v>
      </c>
      <c r="B574">
        <v>24.825379000000002</v>
      </c>
      <c r="C574">
        <v>67.131157000000002</v>
      </c>
      <c r="D574" t="s">
        <v>27</v>
      </c>
      <c r="E574" t="s">
        <v>28</v>
      </c>
      <c r="F574" t="s">
        <v>148</v>
      </c>
      <c r="G574" s="9">
        <v>41324</v>
      </c>
      <c r="H574">
        <v>2</v>
      </c>
      <c r="I574">
        <v>19</v>
      </c>
      <c r="J574">
        <v>2013</v>
      </c>
      <c r="K574" t="s">
        <v>116</v>
      </c>
      <c r="L574" t="s">
        <v>117</v>
      </c>
      <c r="M574">
        <v>1</v>
      </c>
      <c r="N574" t="s">
        <v>1764</v>
      </c>
      <c r="T574" t="s">
        <v>1765</v>
      </c>
    </row>
    <row r="575" spans="1:21" ht="15" customHeight="1">
      <c r="A575">
        <v>578</v>
      </c>
      <c r="B575">
        <v>24.881453</v>
      </c>
      <c r="C575">
        <v>67.159710000000004</v>
      </c>
      <c r="D575" t="s">
        <v>27</v>
      </c>
      <c r="E575" t="s">
        <v>28</v>
      </c>
      <c r="F575" t="s">
        <v>39</v>
      </c>
      <c r="G575" s="9">
        <v>41324</v>
      </c>
      <c r="H575">
        <v>2</v>
      </c>
      <c r="I575">
        <v>19</v>
      </c>
      <c r="J575">
        <v>2013</v>
      </c>
      <c r="K575" t="s">
        <v>23</v>
      </c>
      <c r="L575" t="s">
        <v>24</v>
      </c>
      <c r="M575">
        <v>1</v>
      </c>
      <c r="N575" t="s">
        <v>1766</v>
      </c>
      <c r="S575" t="s">
        <v>1767</v>
      </c>
      <c r="T575" t="s">
        <v>1768</v>
      </c>
    </row>
    <row r="576" spans="1:21" ht="15" customHeight="1">
      <c r="A576">
        <v>579</v>
      </c>
      <c r="B576">
        <v>24.933921999999999</v>
      </c>
      <c r="C576">
        <v>67.033596000000003</v>
      </c>
      <c r="D576" t="s">
        <v>27</v>
      </c>
      <c r="E576" t="s">
        <v>28</v>
      </c>
      <c r="F576" t="s">
        <v>91</v>
      </c>
      <c r="G576" s="9">
        <v>41327</v>
      </c>
      <c r="H576">
        <v>2</v>
      </c>
      <c r="I576">
        <v>22</v>
      </c>
      <c r="J576">
        <v>2013</v>
      </c>
      <c r="K576" t="s">
        <v>23</v>
      </c>
      <c r="L576" t="s">
        <v>24</v>
      </c>
      <c r="M576">
        <v>1</v>
      </c>
      <c r="N576" t="s">
        <v>1769</v>
      </c>
      <c r="S576" t="s">
        <v>1657</v>
      </c>
      <c r="T576" t="s">
        <v>1770</v>
      </c>
    </row>
    <row r="577" spans="1:20" ht="15" customHeight="1">
      <c r="A577">
        <v>580</v>
      </c>
      <c r="B577">
        <v>24.896090999999998</v>
      </c>
      <c r="C577">
        <v>66.992512000000005</v>
      </c>
      <c r="D577" t="s">
        <v>27</v>
      </c>
      <c r="E577" t="s">
        <v>28</v>
      </c>
      <c r="F577" t="s">
        <v>115</v>
      </c>
      <c r="G577" s="9">
        <v>41327</v>
      </c>
      <c r="H577">
        <v>2</v>
      </c>
      <c r="I577">
        <v>22</v>
      </c>
      <c r="J577">
        <v>2013</v>
      </c>
      <c r="K577" t="s">
        <v>116</v>
      </c>
      <c r="L577" t="s">
        <v>117</v>
      </c>
      <c r="M577">
        <v>2</v>
      </c>
      <c r="N577" t="s">
        <v>1771</v>
      </c>
      <c r="S577" t="s">
        <v>1772</v>
      </c>
      <c r="T577" t="s">
        <v>1773</v>
      </c>
    </row>
    <row r="578" spans="1:20" ht="15" customHeight="1">
      <c r="A578">
        <v>581</v>
      </c>
      <c r="B578">
        <v>24.901385000000001</v>
      </c>
      <c r="C578">
        <v>67.044353000000001</v>
      </c>
      <c r="D578" t="s">
        <v>27</v>
      </c>
      <c r="E578" t="s">
        <v>28</v>
      </c>
      <c r="F578" t="s">
        <v>87</v>
      </c>
      <c r="G578" s="9">
        <v>41327</v>
      </c>
      <c r="H578">
        <v>2</v>
      </c>
      <c r="I578">
        <v>22</v>
      </c>
      <c r="J578">
        <v>2013</v>
      </c>
      <c r="K578" t="s">
        <v>116</v>
      </c>
      <c r="L578" t="s">
        <v>117</v>
      </c>
      <c r="M578">
        <v>1</v>
      </c>
      <c r="N578" t="s">
        <v>1774</v>
      </c>
      <c r="O578">
        <v>1</v>
      </c>
      <c r="P578" t="s">
        <v>1775</v>
      </c>
      <c r="T578" t="s">
        <v>1773</v>
      </c>
    </row>
    <row r="579" spans="1:20" ht="15" customHeight="1">
      <c r="A579">
        <v>582</v>
      </c>
      <c r="B579">
        <v>30.198367999999999</v>
      </c>
      <c r="C579">
        <v>67.015221999999994</v>
      </c>
      <c r="D579" t="s">
        <v>186</v>
      </c>
      <c r="E579" t="s">
        <v>191</v>
      </c>
      <c r="F579" t="s">
        <v>246</v>
      </c>
      <c r="G579" s="9">
        <v>41328</v>
      </c>
      <c r="H579">
        <v>2</v>
      </c>
      <c r="I579">
        <v>23</v>
      </c>
      <c r="J579">
        <v>2013</v>
      </c>
      <c r="K579" t="s">
        <v>116</v>
      </c>
      <c r="L579" t="s">
        <v>117</v>
      </c>
      <c r="O579">
        <v>7</v>
      </c>
      <c r="S579" t="s">
        <v>1776</v>
      </c>
      <c r="T579" t="s">
        <v>1777</v>
      </c>
    </row>
    <row r="580" spans="1:20" ht="15" customHeight="1">
      <c r="A580">
        <v>583</v>
      </c>
      <c r="B580">
        <v>24.933921999999999</v>
      </c>
      <c r="C580">
        <v>67.033596000000003</v>
      </c>
      <c r="D580" t="s">
        <v>27</v>
      </c>
      <c r="E580" t="s">
        <v>28</v>
      </c>
      <c r="F580" t="s">
        <v>91</v>
      </c>
      <c r="G580" s="9">
        <v>41332</v>
      </c>
      <c r="H580">
        <v>2</v>
      </c>
      <c r="I580">
        <v>27</v>
      </c>
      <c r="J580">
        <v>2013</v>
      </c>
      <c r="K580" t="s">
        <v>23</v>
      </c>
      <c r="L580" t="s">
        <v>24</v>
      </c>
      <c r="M580">
        <v>1</v>
      </c>
      <c r="N580" t="s">
        <v>1778</v>
      </c>
      <c r="S580" t="s">
        <v>1657</v>
      </c>
      <c r="T580" t="s">
        <v>1779</v>
      </c>
    </row>
    <row r="581" spans="1:20" ht="15" customHeight="1">
      <c r="A581">
        <v>584</v>
      </c>
      <c r="B581">
        <v>25.039881999999999</v>
      </c>
      <c r="C581">
        <v>67.063580000000002</v>
      </c>
      <c r="D581" t="s">
        <v>27</v>
      </c>
      <c r="E581" t="s">
        <v>28</v>
      </c>
      <c r="F581" t="s">
        <v>1171</v>
      </c>
      <c r="G581" s="9">
        <v>41332</v>
      </c>
      <c r="H581">
        <v>2</v>
      </c>
      <c r="I581">
        <v>27</v>
      </c>
      <c r="J581">
        <v>2013</v>
      </c>
      <c r="K581" t="s">
        <v>23</v>
      </c>
      <c r="L581" t="s">
        <v>24</v>
      </c>
      <c r="M581">
        <v>1</v>
      </c>
      <c r="N581" t="s">
        <v>1780</v>
      </c>
      <c r="S581" t="s">
        <v>1657</v>
      </c>
      <c r="T581" t="s">
        <v>1779</v>
      </c>
    </row>
    <row r="582" spans="1:20" ht="15" customHeight="1">
      <c r="A582">
        <v>585</v>
      </c>
      <c r="B582">
        <v>24.928318000000001</v>
      </c>
      <c r="C582">
        <v>67.062922999999998</v>
      </c>
      <c r="D582" t="s">
        <v>27</v>
      </c>
      <c r="E582" t="s">
        <v>28</v>
      </c>
      <c r="F582" t="s">
        <v>73</v>
      </c>
      <c r="G582" s="9">
        <v>41333</v>
      </c>
      <c r="H582">
        <v>2</v>
      </c>
      <c r="I582">
        <v>28</v>
      </c>
      <c r="J582">
        <v>2013</v>
      </c>
      <c r="K582" t="s">
        <v>23</v>
      </c>
      <c r="L582" t="s">
        <v>24</v>
      </c>
      <c r="M582">
        <v>1</v>
      </c>
      <c r="N582" t="s">
        <v>1781</v>
      </c>
      <c r="S582" t="s">
        <v>1782</v>
      </c>
      <c r="T582" t="s">
        <v>1783</v>
      </c>
    </row>
    <row r="583" spans="1:20" ht="15" customHeight="1">
      <c r="A583">
        <v>586</v>
      </c>
      <c r="B583">
        <v>34.015101999999999</v>
      </c>
      <c r="C583">
        <v>71.543554999999998</v>
      </c>
      <c r="D583" t="s">
        <v>20</v>
      </c>
      <c r="E583" t="s">
        <v>426</v>
      </c>
      <c r="F583" t="s">
        <v>1784</v>
      </c>
      <c r="G583" s="9">
        <v>41334</v>
      </c>
      <c r="H583">
        <v>3</v>
      </c>
      <c r="I583">
        <v>1</v>
      </c>
      <c r="J583">
        <v>2013</v>
      </c>
      <c r="K583" t="s">
        <v>23</v>
      </c>
      <c r="L583" t="s">
        <v>24</v>
      </c>
      <c r="M583">
        <v>1</v>
      </c>
      <c r="N583" t="s">
        <v>1785</v>
      </c>
      <c r="O583">
        <v>1</v>
      </c>
      <c r="P583" t="s">
        <v>1786</v>
      </c>
      <c r="T583" t="s">
        <v>1787</v>
      </c>
    </row>
    <row r="584" spans="1:20" ht="15" customHeight="1">
      <c r="A584">
        <v>587</v>
      </c>
      <c r="B584">
        <v>24.960849</v>
      </c>
      <c r="C584">
        <v>66.967506</v>
      </c>
      <c r="D584" t="s">
        <v>27</v>
      </c>
      <c r="E584" t="s">
        <v>28</v>
      </c>
      <c r="F584" t="s">
        <v>50</v>
      </c>
      <c r="G584" s="9">
        <v>41335</v>
      </c>
      <c r="H584">
        <v>3</v>
      </c>
      <c r="I584">
        <v>2</v>
      </c>
      <c r="J584">
        <v>2013</v>
      </c>
      <c r="K584" t="s">
        <v>23</v>
      </c>
      <c r="L584" t="s">
        <v>24</v>
      </c>
      <c r="M584">
        <v>3</v>
      </c>
      <c r="N584" t="s">
        <v>1788</v>
      </c>
      <c r="S584" t="s">
        <v>1789</v>
      </c>
      <c r="T584" t="s">
        <v>1790</v>
      </c>
    </row>
    <row r="585" spans="1:20" ht="15" customHeight="1">
      <c r="A585">
        <v>588</v>
      </c>
      <c r="B585">
        <v>24.881453</v>
      </c>
      <c r="C585">
        <v>67.159710000000004</v>
      </c>
      <c r="D585" t="s">
        <v>27</v>
      </c>
      <c r="E585" t="s">
        <v>28</v>
      </c>
      <c r="F585" t="s">
        <v>39</v>
      </c>
      <c r="G585" s="9">
        <v>41335</v>
      </c>
      <c r="H585">
        <v>3</v>
      </c>
      <c r="I585">
        <v>2</v>
      </c>
      <c r="J585">
        <v>2013</v>
      </c>
      <c r="K585" t="s">
        <v>116</v>
      </c>
      <c r="L585" t="s">
        <v>117</v>
      </c>
      <c r="M585">
        <v>1</v>
      </c>
      <c r="N585" t="s">
        <v>1791</v>
      </c>
      <c r="T585" t="s">
        <v>1790</v>
      </c>
    </row>
    <row r="586" spans="1:20" ht="15" customHeight="1">
      <c r="A586">
        <v>589</v>
      </c>
      <c r="B586">
        <v>24.933921999999999</v>
      </c>
      <c r="C586">
        <v>67.033596000000003</v>
      </c>
      <c r="D586" t="s">
        <v>27</v>
      </c>
      <c r="E586" t="s">
        <v>28</v>
      </c>
      <c r="F586" t="s">
        <v>91</v>
      </c>
      <c r="G586" s="9">
        <v>41335</v>
      </c>
      <c r="H586">
        <v>3</v>
      </c>
      <c r="I586">
        <v>2</v>
      </c>
      <c r="J586">
        <v>2013</v>
      </c>
      <c r="K586" t="s">
        <v>23</v>
      </c>
      <c r="L586" t="s">
        <v>24</v>
      </c>
      <c r="M586">
        <v>1</v>
      </c>
      <c r="N586" t="s">
        <v>1792</v>
      </c>
      <c r="T586" t="s">
        <v>1790</v>
      </c>
    </row>
    <row r="587" spans="1:20" ht="15" customHeight="1">
      <c r="A587">
        <v>590</v>
      </c>
      <c r="B587">
        <v>24.960849</v>
      </c>
      <c r="C587">
        <v>66.967506</v>
      </c>
      <c r="D587" t="s">
        <v>27</v>
      </c>
      <c r="E587" t="s">
        <v>28</v>
      </c>
      <c r="F587" t="s">
        <v>50</v>
      </c>
      <c r="G587" s="9">
        <v>41335</v>
      </c>
      <c r="H587">
        <v>3</v>
      </c>
      <c r="I587">
        <v>2</v>
      </c>
      <c r="J587">
        <v>2013</v>
      </c>
      <c r="K587" t="s">
        <v>23</v>
      </c>
      <c r="L587" t="s">
        <v>24</v>
      </c>
      <c r="M587">
        <v>1</v>
      </c>
      <c r="N587" t="s">
        <v>1793</v>
      </c>
      <c r="S587" t="s">
        <v>1794</v>
      </c>
      <c r="T587" t="s">
        <v>1795</v>
      </c>
    </row>
    <row r="588" spans="1:20" ht="15" customHeight="1">
      <c r="A588">
        <v>592</v>
      </c>
      <c r="B588">
        <v>24.938748</v>
      </c>
      <c r="C588">
        <v>67.104438999999999</v>
      </c>
      <c r="D588" t="s">
        <v>27</v>
      </c>
      <c r="E588" t="s">
        <v>28</v>
      </c>
      <c r="F588" t="s">
        <v>29</v>
      </c>
      <c r="G588" s="9">
        <v>41336</v>
      </c>
      <c r="H588">
        <v>3</v>
      </c>
      <c r="I588">
        <v>3</v>
      </c>
      <c r="J588">
        <v>2013</v>
      </c>
      <c r="K588" t="s">
        <v>23</v>
      </c>
      <c r="L588" t="s">
        <v>107</v>
      </c>
      <c r="M588">
        <v>45</v>
      </c>
      <c r="O588">
        <v>135</v>
      </c>
      <c r="S588" t="s">
        <v>1796</v>
      </c>
      <c r="T588" t="s">
        <v>1797</v>
      </c>
    </row>
    <row r="589" spans="1:20" ht="15" customHeight="1">
      <c r="A589">
        <v>593</v>
      </c>
      <c r="B589">
        <v>24.848434999999998</v>
      </c>
      <c r="C589">
        <v>67.200507999999999</v>
      </c>
      <c r="D589" t="s">
        <v>27</v>
      </c>
      <c r="E589" t="s">
        <v>28</v>
      </c>
      <c r="F589" t="s">
        <v>592</v>
      </c>
      <c r="G589" s="9">
        <v>41347</v>
      </c>
      <c r="H589">
        <v>3</v>
      </c>
      <c r="I589">
        <v>14</v>
      </c>
      <c r="J589">
        <v>2013</v>
      </c>
      <c r="K589" t="s">
        <v>23</v>
      </c>
      <c r="L589" t="s">
        <v>24</v>
      </c>
      <c r="M589">
        <v>1</v>
      </c>
      <c r="N589" t="s">
        <v>1798</v>
      </c>
      <c r="S589" t="s">
        <v>1799</v>
      </c>
      <c r="T589" t="s">
        <v>1800</v>
      </c>
    </row>
    <row r="590" spans="1:20" ht="15" customHeight="1">
      <c r="A590">
        <v>594</v>
      </c>
      <c r="B590">
        <v>24.901385000000001</v>
      </c>
      <c r="C590">
        <v>67.044353000000001</v>
      </c>
      <c r="D590" t="s">
        <v>27</v>
      </c>
      <c r="E590" t="s">
        <v>28</v>
      </c>
      <c r="F590" t="s">
        <v>87</v>
      </c>
      <c r="G590" s="9">
        <v>41345</v>
      </c>
      <c r="H590">
        <v>3</v>
      </c>
      <c r="I590">
        <v>12</v>
      </c>
      <c r="J590">
        <v>2013</v>
      </c>
      <c r="K590" t="s">
        <v>23</v>
      </c>
      <c r="L590" t="s">
        <v>24</v>
      </c>
      <c r="M590">
        <v>1</v>
      </c>
      <c r="N590" t="s">
        <v>1801</v>
      </c>
      <c r="O590">
        <v>1</v>
      </c>
      <c r="P590" t="s">
        <v>1802</v>
      </c>
      <c r="T590" t="s">
        <v>1803</v>
      </c>
    </row>
    <row r="591" spans="1:20" ht="15" customHeight="1">
      <c r="A591">
        <v>595</v>
      </c>
      <c r="B591">
        <v>24.901385000000001</v>
      </c>
      <c r="C591">
        <v>67.044353000000001</v>
      </c>
      <c r="D591" t="s">
        <v>27</v>
      </c>
      <c r="E591" t="s">
        <v>28</v>
      </c>
      <c r="F591" t="s">
        <v>87</v>
      </c>
      <c r="G591" s="9">
        <v>41345</v>
      </c>
      <c r="H591">
        <v>3</v>
      </c>
      <c r="I591">
        <v>12</v>
      </c>
      <c r="J591">
        <v>2013</v>
      </c>
      <c r="K591" t="s">
        <v>23</v>
      </c>
      <c r="L591" t="s">
        <v>24</v>
      </c>
      <c r="M591">
        <v>1</v>
      </c>
      <c r="N591" t="s">
        <v>1804</v>
      </c>
      <c r="T591" t="s">
        <v>1803</v>
      </c>
    </row>
    <row r="592" spans="1:20" ht="15" customHeight="1">
      <c r="A592">
        <v>596</v>
      </c>
      <c r="B592">
        <v>24.938748</v>
      </c>
      <c r="C592">
        <v>67.104438999999999</v>
      </c>
      <c r="D592" t="s">
        <v>27</v>
      </c>
      <c r="E592" t="s">
        <v>28</v>
      </c>
      <c r="F592" t="s">
        <v>29</v>
      </c>
      <c r="G592" s="9">
        <v>41345</v>
      </c>
      <c r="H592">
        <v>3</v>
      </c>
      <c r="I592">
        <v>12</v>
      </c>
      <c r="J592">
        <v>2013</v>
      </c>
      <c r="K592" t="s">
        <v>116</v>
      </c>
      <c r="L592" t="s">
        <v>266</v>
      </c>
      <c r="M592">
        <v>1</v>
      </c>
      <c r="N592" t="s">
        <v>1805</v>
      </c>
    </row>
    <row r="593" spans="1:20" ht="15" customHeight="1">
      <c r="A593">
        <v>597</v>
      </c>
      <c r="B593">
        <v>24.901385000000001</v>
      </c>
      <c r="C593">
        <v>67.044353000000001</v>
      </c>
      <c r="D593" t="s">
        <v>27</v>
      </c>
      <c r="E593" t="s">
        <v>28</v>
      </c>
      <c r="F593" t="s">
        <v>87</v>
      </c>
      <c r="G593" s="9">
        <v>41351</v>
      </c>
      <c r="H593">
        <v>3</v>
      </c>
      <c r="I593">
        <v>18</v>
      </c>
      <c r="J593">
        <v>2013</v>
      </c>
      <c r="K593" t="s">
        <v>23</v>
      </c>
      <c r="L593" t="s">
        <v>24</v>
      </c>
      <c r="M593">
        <v>1</v>
      </c>
      <c r="N593" t="s">
        <v>1806</v>
      </c>
      <c r="S593" t="s">
        <v>1807</v>
      </c>
      <c r="T593" t="s">
        <v>1808</v>
      </c>
    </row>
    <row r="594" spans="1:20" ht="15" customHeight="1">
      <c r="A594">
        <v>598</v>
      </c>
      <c r="B594">
        <v>24.933921999999999</v>
      </c>
      <c r="C594">
        <v>67.033596000000003</v>
      </c>
      <c r="D594" t="s">
        <v>27</v>
      </c>
      <c r="E594" t="s">
        <v>28</v>
      </c>
      <c r="F594" t="s">
        <v>91</v>
      </c>
      <c r="G594" s="9">
        <v>41353</v>
      </c>
      <c r="H594">
        <v>3</v>
      </c>
      <c r="I594">
        <v>20</v>
      </c>
      <c r="J594">
        <v>2013</v>
      </c>
      <c r="K594" t="s">
        <v>23</v>
      </c>
      <c r="L594" t="s">
        <v>24</v>
      </c>
      <c r="M594">
        <v>1</v>
      </c>
      <c r="N594" t="s">
        <v>1809</v>
      </c>
      <c r="T594" t="s">
        <v>1810</v>
      </c>
    </row>
    <row r="595" spans="1:20" ht="15" customHeight="1">
      <c r="A595">
        <v>599</v>
      </c>
      <c r="B595">
        <v>24.901385000000001</v>
      </c>
      <c r="C595">
        <v>67.044353000000001</v>
      </c>
      <c r="D595" t="s">
        <v>27</v>
      </c>
      <c r="E595" t="s">
        <v>28</v>
      </c>
      <c r="F595" t="s">
        <v>87</v>
      </c>
      <c r="G595" s="9">
        <v>41353</v>
      </c>
      <c r="H595">
        <v>3</v>
      </c>
      <c r="I595">
        <v>20</v>
      </c>
      <c r="J595">
        <v>2013</v>
      </c>
      <c r="K595" t="s">
        <v>23</v>
      </c>
      <c r="L595" t="s">
        <v>24</v>
      </c>
      <c r="M595">
        <v>1</v>
      </c>
      <c r="N595" t="s">
        <v>1811</v>
      </c>
      <c r="S595" t="s">
        <v>1812</v>
      </c>
      <c r="T595" t="s">
        <v>1813</v>
      </c>
    </row>
    <row r="596" spans="1:20" ht="15" customHeight="1">
      <c r="A596">
        <v>600</v>
      </c>
      <c r="B596">
        <v>24.896090999999998</v>
      </c>
      <c r="C596">
        <v>66.992512000000005</v>
      </c>
      <c r="D596" t="s">
        <v>27</v>
      </c>
      <c r="E596" t="s">
        <v>28</v>
      </c>
      <c r="F596" t="s">
        <v>115</v>
      </c>
      <c r="G596" s="9">
        <v>41358</v>
      </c>
      <c r="H596">
        <v>3</v>
      </c>
      <c r="I596">
        <v>25</v>
      </c>
      <c r="J596">
        <v>2013</v>
      </c>
      <c r="K596" t="s">
        <v>23</v>
      </c>
      <c r="L596" t="s">
        <v>24</v>
      </c>
      <c r="M596">
        <v>1</v>
      </c>
      <c r="N596" t="s">
        <v>1814</v>
      </c>
      <c r="S596" t="s">
        <v>1815</v>
      </c>
      <c r="T596" t="s">
        <v>1816</v>
      </c>
    </row>
    <row r="597" spans="1:20" ht="15" customHeight="1">
      <c r="A597">
        <v>601</v>
      </c>
      <c r="B597">
        <v>33.993685999999997</v>
      </c>
      <c r="C597">
        <v>71.542190000000005</v>
      </c>
      <c r="D597" t="s">
        <v>20</v>
      </c>
      <c r="E597" t="s">
        <v>426</v>
      </c>
      <c r="F597" t="s">
        <v>872</v>
      </c>
      <c r="G597" s="9">
        <v>41360</v>
      </c>
      <c r="H597">
        <v>3</v>
      </c>
      <c r="I597">
        <v>27</v>
      </c>
      <c r="J597">
        <v>2013</v>
      </c>
      <c r="K597" t="s">
        <v>23</v>
      </c>
      <c r="L597" t="s">
        <v>24</v>
      </c>
      <c r="M597">
        <v>1</v>
      </c>
      <c r="N597" t="s">
        <v>1817</v>
      </c>
      <c r="O597">
        <v>2</v>
      </c>
      <c r="P597" t="s">
        <v>1818</v>
      </c>
      <c r="T597" t="s">
        <v>1819</v>
      </c>
    </row>
    <row r="598" spans="1:20" ht="15" customHeight="1">
      <c r="A598">
        <v>602</v>
      </c>
      <c r="B598">
        <v>24.857157000000001</v>
      </c>
      <c r="C598">
        <v>67.016945000000007</v>
      </c>
      <c r="D598" t="s">
        <v>27</v>
      </c>
      <c r="E598" t="s">
        <v>28</v>
      </c>
      <c r="F598" t="s">
        <v>32</v>
      </c>
      <c r="G598" s="9">
        <v>41362</v>
      </c>
      <c r="H598">
        <v>3</v>
      </c>
      <c r="I598">
        <v>29</v>
      </c>
      <c r="J598">
        <v>2013</v>
      </c>
      <c r="K598" t="s">
        <v>116</v>
      </c>
      <c r="L598" t="s">
        <v>266</v>
      </c>
      <c r="M598">
        <v>1</v>
      </c>
      <c r="N598" t="s">
        <v>1820</v>
      </c>
      <c r="T598" t="s">
        <v>1821</v>
      </c>
    </row>
    <row r="599" spans="1:20" ht="15" customHeight="1">
      <c r="A599">
        <v>603</v>
      </c>
      <c r="B599">
        <v>33.981588000000002</v>
      </c>
      <c r="C599">
        <v>71.480649</v>
      </c>
      <c r="D599" t="s">
        <v>20</v>
      </c>
      <c r="E599" t="s">
        <v>426</v>
      </c>
      <c r="F599" t="s">
        <v>1822</v>
      </c>
      <c r="G599" s="9">
        <v>41366</v>
      </c>
      <c r="H599">
        <v>4</v>
      </c>
      <c r="I599">
        <v>2</v>
      </c>
      <c r="J599">
        <v>2013</v>
      </c>
      <c r="K599" t="s">
        <v>23</v>
      </c>
      <c r="L599" t="s">
        <v>24</v>
      </c>
      <c r="M599">
        <v>1</v>
      </c>
      <c r="N599" t="s">
        <v>1823</v>
      </c>
      <c r="T599" t="s">
        <v>1824</v>
      </c>
    </row>
    <row r="600" spans="1:20" ht="15" customHeight="1">
      <c r="A600">
        <v>604</v>
      </c>
      <c r="B600">
        <v>24.938748</v>
      </c>
      <c r="C600">
        <v>67.104438999999999</v>
      </c>
      <c r="D600" t="s">
        <v>27</v>
      </c>
      <c r="E600" t="s">
        <v>28</v>
      </c>
      <c r="F600" t="s">
        <v>29</v>
      </c>
      <c r="G600" s="9">
        <v>41377</v>
      </c>
      <c r="H600">
        <v>4</v>
      </c>
      <c r="I600">
        <v>13</v>
      </c>
      <c r="J600">
        <v>2013</v>
      </c>
      <c r="K600" t="s">
        <v>23</v>
      </c>
      <c r="L600" t="s">
        <v>24</v>
      </c>
      <c r="M600">
        <v>2</v>
      </c>
      <c r="N600" t="s">
        <v>1825</v>
      </c>
      <c r="T600" t="s">
        <v>1826</v>
      </c>
    </row>
    <row r="601" spans="1:20" ht="15" customHeight="1">
      <c r="A601">
        <v>606</v>
      </c>
      <c r="B601">
        <v>24.960849</v>
      </c>
      <c r="C601">
        <v>66.967506</v>
      </c>
      <c r="D601" t="s">
        <v>27</v>
      </c>
      <c r="E601" t="s">
        <v>28</v>
      </c>
      <c r="F601" t="s">
        <v>50</v>
      </c>
      <c r="G601" s="9">
        <v>41379</v>
      </c>
      <c r="H601">
        <v>4</v>
      </c>
      <c r="I601">
        <v>15</v>
      </c>
      <c r="J601">
        <v>2013</v>
      </c>
      <c r="K601" t="s">
        <v>23</v>
      </c>
      <c r="L601" t="s">
        <v>24</v>
      </c>
      <c r="M601">
        <v>1</v>
      </c>
      <c r="N601" t="s">
        <v>1827</v>
      </c>
      <c r="T601" t="s">
        <v>1828</v>
      </c>
    </row>
    <row r="602" spans="1:20" ht="15" customHeight="1">
      <c r="A602">
        <v>607</v>
      </c>
      <c r="B602">
        <v>24.933921999999999</v>
      </c>
      <c r="C602">
        <v>67.033596000000003</v>
      </c>
      <c r="D602" t="s">
        <v>27</v>
      </c>
      <c r="E602" t="s">
        <v>28</v>
      </c>
      <c r="F602" t="s">
        <v>91</v>
      </c>
      <c r="G602" s="9">
        <v>41379</v>
      </c>
      <c r="H602">
        <v>4</v>
      </c>
      <c r="I602">
        <v>15</v>
      </c>
      <c r="J602">
        <v>2013</v>
      </c>
      <c r="K602" t="s">
        <v>23</v>
      </c>
      <c r="L602" t="s">
        <v>24</v>
      </c>
      <c r="O602">
        <v>1</v>
      </c>
      <c r="P602" t="s">
        <v>1829</v>
      </c>
      <c r="T602" t="s">
        <v>1828</v>
      </c>
    </row>
    <row r="603" spans="1:20" ht="15" customHeight="1">
      <c r="A603">
        <v>608</v>
      </c>
      <c r="B603">
        <v>24.893287999999998</v>
      </c>
      <c r="C603">
        <v>67.195414999999997</v>
      </c>
      <c r="D603" t="s">
        <v>27</v>
      </c>
      <c r="E603" t="s">
        <v>28</v>
      </c>
      <c r="F603" t="s">
        <v>112</v>
      </c>
      <c r="G603" s="9">
        <v>41382</v>
      </c>
      <c r="H603">
        <v>4</v>
      </c>
      <c r="I603">
        <v>18</v>
      </c>
      <c r="J603">
        <v>2013</v>
      </c>
      <c r="K603" t="s">
        <v>23</v>
      </c>
      <c r="L603" t="s">
        <v>24</v>
      </c>
      <c r="M603">
        <v>1</v>
      </c>
      <c r="N603" t="s">
        <v>1830</v>
      </c>
      <c r="T603" t="s">
        <v>1831</v>
      </c>
    </row>
    <row r="604" spans="1:20" ht="15" customHeight="1">
      <c r="A604">
        <v>609</v>
      </c>
      <c r="B604">
        <v>30.188631000000001</v>
      </c>
      <c r="C604">
        <v>67.024280000000005</v>
      </c>
      <c r="D604" t="s">
        <v>186</v>
      </c>
      <c r="E604" t="s">
        <v>191</v>
      </c>
      <c r="F604" t="s">
        <v>1832</v>
      </c>
      <c r="G604" s="9">
        <v>41387</v>
      </c>
      <c r="H604">
        <v>4</v>
      </c>
      <c r="I604">
        <v>23</v>
      </c>
      <c r="J604">
        <v>2013</v>
      </c>
      <c r="K604" t="s">
        <v>23</v>
      </c>
      <c r="L604" t="s">
        <v>107</v>
      </c>
      <c r="M604">
        <v>6</v>
      </c>
      <c r="O604">
        <v>45</v>
      </c>
      <c r="Q604">
        <v>1</v>
      </c>
      <c r="R604" t="s">
        <v>1833</v>
      </c>
      <c r="S604" t="s">
        <v>1834</v>
      </c>
      <c r="T604" t="s">
        <v>1835</v>
      </c>
    </row>
    <row r="605" spans="1:20" ht="15" customHeight="1">
      <c r="A605">
        <v>610</v>
      </c>
      <c r="B605">
        <v>30.165721999999999</v>
      </c>
      <c r="C605">
        <v>67.001831999999993</v>
      </c>
      <c r="D605" t="s">
        <v>186</v>
      </c>
      <c r="E605" t="s">
        <v>191</v>
      </c>
      <c r="F605" t="s">
        <v>1836</v>
      </c>
      <c r="G605" s="9">
        <v>41388</v>
      </c>
      <c r="H605">
        <v>4</v>
      </c>
      <c r="I605">
        <v>24</v>
      </c>
      <c r="J605">
        <v>2013</v>
      </c>
      <c r="K605" t="s">
        <v>23</v>
      </c>
      <c r="L605" t="s">
        <v>107</v>
      </c>
      <c r="O605">
        <v>13</v>
      </c>
      <c r="S605" t="s">
        <v>1837</v>
      </c>
      <c r="T605" t="s">
        <v>1838</v>
      </c>
    </row>
    <row r="606" spans="1:20" ht="15" customHeight="1">
      <c r="A606">
        <v>611</v>
      </c>
      <c r="B606">
        <v>24.901385000000001</v>
      </c>
      <c r="C606">
        <v>67.044353000000001</v>
      </c>
      <c r="D606" t="s">
        <v>27</v>
      </c>
      <c r="E606" t="s">
        <v>28</v>
      </c>
      <c r="F606" t="s">
        <v>87</v>
      </c>
      <c r="G606" s="9">
        <v>41391</v>
      </c>
      <c r="H606">
        <v>4</v>
      </c>
      <c r="I606">
        <v>27</v>
      </c>
      <c r="J606">
        <v>2013</v>
      </c>
      <c r="K606" t="s">
        <v>23</v>
      </c>
      <c r="L606" t="s">
        <v>24</v>
      </c>
      <c r="M606">
        <v>1</v>
      </c>
      <c r="N606" t="s">
        <v>1839</v>
      </c>
      <c r="O606">
        <v>1</v>
      </c>
      <c r="P606" t="s">
        <v>1840</v>
      </c>
      <c r="S606" t="s">
        <v>1841</v>
      </c>
      <c r="T606" t="s">
        <v>1842</v>
      </c>
    </row>
    <row r="607" spans="1:20" ht="15" customHeight="1">
      <c r="A607">
        <v>612</v>
      </c>
      <c r="B607">
        <v>24.896090999999998</v>
      </c>
      <c r="C607">
        <v>66.992512000000005</v>
      </c>
      <c r="D607" t="s">
        <v>27</v>
      </c>
      <c r="E607" t="s">
        <v>28</v>
      </c>
      <c r="F607" t="s">
        <v>115</v>
      </c>
      <c r="G607" s="9">
        <v>41391</v>
      </c>
      <c r="H607">
        <v>4</v>
      </c>
      <c r="I607">
        <v>27</v>
      </c>
      <c r="J607">
        <v>2013</v>
      </c>
      <c r="K607" t="s">
        <v>23</v>
      </c>
      <c r="L607" t="s">
        <v>24</v>
      </c>
      <c r="M607">
        <v>1</v>
      </c>
      <c r="N607" t="s">
        <v>1843</v>
      </c>
      <c r="T607" t="s">
        <v>1842</v>
      </c>
    </row>
    <row r="608" spans="1:20" ht="15" customHeight="1">
      <c r="A608">
        <v>613</v>
      </c>
      <c r="B608">
        <v>24.857157000000001</v>
      </c>
      <c r="C608">
        <v>67.016945000000007</v>
      </c>
      <c r="D608" t="s">
        <v>27</v>
      </c>
      <c r="E608" t="s">
        <v>28</v>
      </c>
      <c r="F608" t="s">
        <v>32</v>
      </c>
      <c r="G608" s="9">
        <v>41397</v>
      </c>
      <c r="H608">
        <v>5</v>
      </c>
      <c r="I608">
        <v>3</v>
      </c>
      <c r="J608">
        <v>2013</v>
      </c>
      <c r="K608" t="s">
        <v>23</v>
      </c>
      <c r="L608" t="s">
        <v>24</v>
      </c>
      <c r="M608">
        <v>1</v>
      </c>
      <c r="N608" t="s">
        <v>1844</v>
      </c>
      <c r="O608">
        <v>1</v>
      </c>
      <c r="P608" t="s">
        <v>1845</v>
      </c>
      <c r="S608" t="s">
        <v>1846</v>
      </c>
      <c r="T608" t="s">
        <v>1847</v>
      </c>
    </row>
    <row r="609" spans="1:21" ht="15" customHeight="1">
      <c r="A609">
        <v>614</v>
      </c>
      <c r="B609">
        <v>24.901385000000001</v>
      </c>
      <c r="C609">
        <v>67.044353000000001</v>
      </c>
      <c r="D609" t="s">
        <v>27</v>
      </c>
      <c r="E609" t="s">
        <v>28</v>
      </c>
      <c r="F609" t="s">
        <v>87</v>
      </c>
      <c r="G609" s="9">
        <v>41404</v>
      </c>
      <c r="H609">
        <v>5</v>
      </c>
      <c r="I609">
        <v>10</v>
      </c>
      <c r="J609">
        <v>2013</v>
      </c>
      <c r="K609" t="s">
        <v>23</v>
      </c>
      <c r="L609" t="s">
        <v>24</v>
      </c>
      <c r="M609">
        <v>1</v>
      </c>
      <c r="N609" t="s">
        <v>1848</v>
      </c>
      <c r="S609" t="s">
        <v>1849</v>
      </c>
      <c r="T609" t="s">
        <v>1850</v>
      </c>
    </row>
    <row r="610" spans="1:21" ht="15" customHeight="1">
      <c r="A610">
        <v>615</v>
      </c>
      <c r="B610">
        <v>30.210421</v>
      </c>
      <c r="C610">
        <v>67.016493999999994</v>
      </c>
      <c r="D610" t="s">
        <v>186</v>
      </c>
      <c r="E610" t="s">
        <v>191</v>
      </c>
      <c r="G610" s="9">
        <v>41407</v>
      </c>
      <c r="H610">
        <v>5</v>
      </c>
      <c r="I610">
        <v>13</v>
      </c>
      <c r="J610">
        <v>2013</v>
      </c>
      <c r="K610" t="s">
        <v>23</v>
      </c>
      <c r="L610" t="s">
        <v>1313</v>
      </c>
      <c r="M610">
        <v>8</v>
      </c>
      <c r="O610">
        <v>97</v>
      </c>
      <c r="S610" t="s">
        <v>1851</v>
      </c>
      <c r="T610" t="s">
        <v>1852</v>
      </c>
      <c r="U610" t="s">
        <v>1853</v>
      </c>
    </row>
    <row r="611" spans="1:21" ht="15" customHeight="1">
      <c r="A611">
        <v>616</v>
      </c>
      <c r="B611">
        <v>24.901385000000001</v>
      </c>
      <c r="C611">
        <v>67.044353000000001</v>
      </c>
      <c r="D611" t="s">
        <v>27</v>
      </c>
      <c r="E611" t="s">
        <v>28</v>
      </c>
      <c r="F611" t="s">
        <v>87</v>
      </c>
      <c r="G611" s="9">
        <v>41416</v>
      </c>
      <c r="H611">
        <v>5</v>
      </c>
      <c r="I611">
        <v>22</v>
      </c>
      <c r="J611">
        <v>2013</v>
      </c>
      <c r="K611" t="s">
        <v>23</v>
      </c>
      <c r="L611" t="s">
        <v>24</v>
      </c>
      <c r="M611">
        <v>1</v>
      </c>
      <c r="N611" t="s">
        <v>1854</v>
      </c>
      <c r="T611" t="s">
        <v>1855</v>
      </c>
    </row>
    <row r="612" spans="1:21" ht="15" customHeight="1">
      <c r="A612">
        <v>617</v>
      </c>
      <c r="B612">
        <v>24.960849</v>
      </c>
      <c r="C612">
        <v>66.967506</v>
      </c>
      <c r="D612" t="s">
        <v>27</v>
      </c>
      <c r="E612" t="s">
        <v>28</v>
      </c>
      <c r="F612" t="s">
        <v>50</v>
      </c>
      <c r="G612" s="9">
        <v>41421</v>
      </c>
      <c r="H612">
        <v>5</v>
      </c>
      <c r="I612">
        <v>27</v>
      </c>
      <c r="J612">
        <v>2013</v>
      </c>
      <c r="K612" t="s">
        <v>23</v>
      </c>
      <c r="L612" t="s">
        <v>24</v>
      </c>
      <c r="M612">
        <v>1</v>
      </c>
      <c r="N612" t="s">
        <v>1856</v>
      </c>
      <c r="S612" t="s">
        <v>1657</v>
      </c>
      <c r="T612" t="s">
        <v>1857</v>
      </c>
    </row>
    <row r="613" spans="1:21" ht="15" customHeight="1">
      <c r="A613">
        <v>618</v>
      </c>
      <c r="B613">
        <v>34.014961</v>
      </c>
      <c r="C613">
        <v>71.606556999999995</v>
      </c>
      <c r="D613" t="s">
        <v>20</v>
      </c>
      <c r="E613" t="s">
        <v>426</v>
      </c>
      <c r="F613" t="s">
        <v>1858</v>
      </c>
      <c r="G613" s="9">
        <v>41422</v>
      </c>
      <c r="H613">
        <v>5</v>
      </c>
      <c r="I613">
        <v>28</v>
      </c>
      <c r="J613">
        <v>2013</v>
      </c>
      <c r="K613" t="s">
        <v>23</v>
      </c>
      <c r="L613" t="s">
        <v>107</v>
      </c>
      <c r="M613">
        <v>3</v>
      </c>
      <c r="O613">
        <v>14</v>
      </c>
      <c r="S613" t="s">
        <v>1859</v>
      </c>
      <c r="T613" t="s">
        <v>1860</v>
      </c>
    </row>
    <row r="614" spans="1:21" ht="15" customHeight="1">
      <c r="A614">
        <v>619</v>
      </c>
      <c r="B614">
        <v>24.857157000000001</v>
      </c>
      <c r="C614">
        <v>67.016945000000007</v>
      </c>
      <c r="D614" t="s">
        <v>27</v>
      </c>
      <c r="E614" t="s">
        <v>28</v>
      </c>
      <c r="F614" t="s">
        <v>32</v>
      </c>
      <c r="G614" s="9">
        <v>41422</v>
      </c>
      <c r="H614">
        <v>5</v>
      </c>
      <c r="I614">
        <v>28</v>
      </c>
      <c r="J614">
        <v>2013</v>
      </c>
      <c r="K614" t="s">
        <v>23</v>
      </c>
      <c r="L614" t="s">
        <v>24</v>
      </c>
      <c r="M614">
        <v>3</v>
      </c>
      <c r="N614" t="s">
        <v>1861</v>
      </c>
      <c r="T614" t="s">
        <v>1862</v>
      </c>
    </row>
    <row r="615" spans="1:21" ht="15" customHeight="1">
      <c r="A615">
        <v>620</v>
      </c>
      <c r="B615">
        <v>24.928318000000001</v>
      </c>
      <c r="C615">
        <v>67.062922999999998</v>
      </c>
      <c r="D615" t="s">
        <v>27</v>
      </c>
      <c r="E615" t="s">
        <v>28</v>
      </c>
      <c r="F615" t="s">
        <v>73</v>
      </c>
      <c r="G615" s="9">
        <v>41425</v>
      </c>
      <c r="H615">
        <v>5</v>
      </c>
      <c r="I615">
        <v>31</v>
      </c>
      <c r="J615">
        <v>2013</v>
      </c>
      <c r="K615" t="s">
        <v>23</v>
      </c>
      <c r="L615" t="s">
        <v>24</v>
      </c>
      <c r="M615">
        <v>2</v>
      </c>
      <c r="N615" t="s">
        <v>1863</v>
      </c>
      <c r="S615" t="s">
        <v>1864</v>
      </c>
      <c r="T615" t="s">
        <v>1865</v>
      </c>
    </row>
    <row r="616" spans="1:21" ht="15" customHeight="1">
      <c r="A616">
        <v>621</v>
      </c>
      <c r="B616">
        <v>24.933921999999999</v>
      </c>
      <c r="C616">
        <v>67.033596000000003</v>
      </c>
      <c r="D616" t="s">
        <v>27</v>
      </c>
      <c r="E616" t="s">
        <v>28</v>
      </c>
      <c r="F616" t="s">
        <v>91</v>
      </c>
      <c r="G616" s="9">
        <v>41426</v>
      </c>
      <c r="H616">
        <v>6</v>
      </c>
      <c r="I616">
        <v>1</v>
      </c>
      <c r="J616">
        <v>2013</v>
      </c>
      <c r="K616" t="s">
        <v>23</v>
      </c>
      <c r="L616" t="s">
        <v>24</v>
      </c>
      <c r="M616">
        <v>1</v>
      </c>
      <c r="N616" t="s">
        <v>1866</v>
      </c>
      <c r="S616" t="s">
        <v>1867</v>
      </c>
      <c r="T616" t="s">
        <v>1868</v>
      </c>
    </row>
    <row r="617" spans="1:21" ht="15" customHeight="1">
      <c r="A617">
        <v>622</v>
      </c>
      <c r="B617">
        <v>27.534227999999999</v>
      </c>
      <c r="C617">
        <v>68.758914000000004</v>
      </c>
      <c r="D617" t="s">
        <v>27</v>
      </c>
      <c r="E617" t="s">
        <v>236</v>
      </c>
      <c r="F617" t="s">
        <v>1869</v>
      </c>
      <c r="G617" s="9">
        <v>41428</v>
      </c>
      <c r="H617">
        <v>6</v>
      </c>
      <c r="I617">
        <v>3</v>
      </c>
      <c r="J617">
        <v>2013</v>
      </c>
      <c r="K617" t="s">
        <v>81</v>
      </c>
      <c r="L617" t="s">
        <v>81</v>
      </c>
      <c r="S617" t="s">
        <v>1870</v>
      </c>
      <c r="T617" t="s">
        <v>1871</v>
      </c>
    </row>
    <row r="618" spans="1:21" ht="15" customHeight="1">
      <c r="A618">
        <v>623</v>
      </c>
      <c r="B618">
        <v>24.857157000000001</v>
      </c>
      <c r="C618">
        <v>67.016945000000007</v>
      </c>
      <c r="D618" t="s">
        <v>27</v>
      </c>
      <c r="E618" t="s">
        <v>28</v>
      </c>
      <c r="F618" t="s">
        <v>32</v>
      </c>
      <c r="G618" s="9">
        <v>41432</v>
      </c>
      <c r="H618">
        <v>6</v>
      </c>
      <c r="I618">
        <v>7</v>
      </c>
      <c r="J618">
        <v>2013</v>
      </c>
      <c r="K618" t="s">
        <v>23</v>
      </c>
      <c r="L618" t="s">
        <v>24</v>
      </c>
      <c r="M618">
        <v>1</v>
      </c>
      <c r="N618" t="s">
        <v>1872</v>
      </c>
      <c r="T618" t="s">
        <v>1873</v>
      </c>
    </row>
    <row r="619" spans="1:21" ht="15" customHeight="1">
      <c r="A619">
        <v>624</v>
      </c>
      <c r="B619">
        <v>24.901385000000001</v>
      </c>
      <c r="C619">
        <v>67.044353000000001</v>
      </c>
      <c r="D619" t="s">
        <v>27</v>
      </c>
      <c r="E619" t="s">
        <v>28</v>
      </c>
      <c r="F619" t="s">
        <v>87</v>
      </c>
      <c r="G619" s="9">
        <v>41435</v>
      </c>
      <c r="H619">
        <v>6</v>
      </c>
      <c r="I619">
        <v>10</v>
      </c>
      <c r="J619">
        <v>2013</v>
      </c>
      <c r="K619" t="s">
        <v>23</v>
      </c>
      <c r="L619" t="s">
        <v>24</v>
      </c>
      <c r="M619">
        <v>2</v>
      </c>
      <c r="N619" t="s">
        <v>1874</v>
      </c>
      <c r="T619" t="s">
        <v>1875</v>
      </c>
    </row>
    <row r="620" spans="1:21" ht="15" customHeight="1">
      <c r="A620">
        <v>625</v>
      </c>
      <c r="B620">
        <v>24.960849</v>
      </c>
      <c r="C620">
        <v>66.967506</v>
      </c>
      <c r="D620" t="s">
        <v>27</v>
      </c>
      <c r="E620" t="s">
        <v>28</v>
      </c>
      <c r="F620" t="s">
        <v>50</v>
      </c>
      <c r="G620" s="9">
        <v>41435</v>
      </c>
      <c r="H620">
        <v>6</v>
      </c>
      <c r="I620">
        <v>10</v>
      </c>
      <c r="J620">
        <v>2013</v>
      </c>
      <c r="K620" t="s">
        <v>23</v>
      </c>
      <c r="L620" t="s">
        <v>24</v>
      </c>
      <c r="M620">
        <v>1</v>
      </c>
      <c r="N620" t="s">
        <v>1876</v>
      </c>
      <c r="T620" t="s">
        <v>1875</v>
      </c>
    </row>
    <row r="621" spans="1:21" ht="15" customHeight="1">
      <c r="A621">
        <v>626</v>
      </c>
      <c r="B621">
        <v>24.933921999999999</v>
      </c>
      <c r="C621">
        <v>67.033596000000003</v>
      </c>
      <c r="D621" t="s">
        <v>27</v>
      </c>
      <c r="E621" t="s">
        <v>28</v>
      </c>
      <c r="F621" t="s">
        <v>91</v>
      </c>
      <c r="G621" s="9">
        <v>41438</v>
      </c>
      <c r="H621">
        <v>6</v>
      </c>
      <c r="I621">
        <v>13</v>
      </c>
      <c r="J621">
        <v>2013</v>
      </c>
      <c r="K621" t="s">
        <v>116</v>
      </c>
      <c r="L621" t="s">
        <v>117</v>
      </c>
      <c r="M621">
        <v>1</v>
      </c>
      <c r="N621" t="s">
        <v>1877</v>
      </c>
      <c r="T621" t="s">
        <v>1878</v>
      </c>
    </row>
    <row r="622" spans="1:21" ht="15" customHeight="1">
      <c r="A622">
        <v>627</v>
      </c>
      <c r="B622">
        <v>24.893287999999998</v>
      </c>
      <c r="C622">
        <v>67.195414999999997</v>
      </c>
      <c r="D622" t="s">
        <v>27</v>
      </c>
      <c r="E622" t="s">
        <v>28</v>
      </c>
      <c r="F622" t="s">
        <v>112</v>
      </c>
      <c r="G622" s="9">
        <v>41438</v>
      </c>
      <c r="H622">
        <v>6</v>
      </c>
      <c r="I622">
        <v>13</v>
      </c>
      <c r="J622">
        <v>2013</v>
      </c>
      <c r="K622" t="s">
        <v>23</v>
      </c>
      <c r="L622" t="s">
        <v>24</v>
      </c>
      <c r="M622">
        <v>1</v>
      </c>
      <c r="N622" t="s">
        <v>1879</v>
      </c>
      <c r="T622" t="s">
        <v>1878</v>
      </c>
    </row>
    <row r="623" spans="1:21" ht="15" customHeight="1">
      <c r="A623">
        <v>628</v>
      </c>
      <c r="B623">
        <v>25.053256999999999</v>
      </c>
      <c r="C623">
        <v>67.024626999999995</v>
      </c>
      <c r="D623" t="s">
        <v>27</v>
      </c>
      <c r="E623" t="s">
        <v>28</v>
      </c>
      <c r="F623" t="s">
        <v>287</v>
      </c>
      <c r="G623" s="9">
        <v>41438</v>
      </c>
      <c r="H623">
        <v>6</v>
      </c>
      <c r="I623">
        <v>13</v>
      </c>
      <c r="J623">
        <v>2013</v>
      </c>
      <c r="K623" t="s">
        <v>23</v>
      </c>
      <c r="L623" t="s">
        <v>24</v>
      </c>
      <c r="M623">
        <v>1</v>
      </c>
      <c r="N623" t="s">
        <v>1880</v>
      </c>
      <c r="T623" t="s">
        <v>1878</v>
      </c>
    </row>
    <row r="624" spans="1:21" ht="15" customHeight="1">
      <c r="A624">
        <v>629</v>
      </c>
      <c r="B624">
        <v>30.195734000000002</v>
      </c>
      <c r="C624">
        <v>66.976579000000001</v>
      </c>
      <c r="D624" t="s">
        <v>186</v>
      </c>
      <c r="E624" t="s">
        <v>191</v>
      </c>
      <c r="F624" t="s">
        <v>1881</v>
      </c>
      <c r="G624" s="9">
        <v>41440</v>
      </c>
      <c r="H624">
        <v>6</v>
      </c>
      <c r="I624">
        <v>15</v>
      </c>
      <c r="J624">
        <v>2013</v>
      </c>
      <c r="K624" t="s">
        <v>23</v>
      </c>
      <c r="L624" t="s">
        <v>807</v>
      </c>
      <c r="M624">
        <v>25</v>
      </c>
      <c r="N624" t="s">
        <v>1882</v>
      </c>
      <c r="S624" t="s">
        <v>1883</v>
      </c>
      <c r="T624" t="s">
        <v>1884</v>
      </c>
      <c r="U624" t="s">
        <v>1885</v>
      </c>
    </row>
    <row r="625" spans="1:20" ht="15" customHeight="1">
      <c r="A625">
        <v>630</v>
      </c>
      <c r="B625">
        <v>24.881453</v>
      </c>
      <c r="C625">
        <v>67.159710000000004</v>
      </c>
      <c r="D625" t="s">
        <v>27</v>
      </c>
      <c r="E625" t="s">
        <v>28</v>
      </c>
      <c r="F625" t="s">
        <v>39</v>
      </c>
      <c r="G625" s="9">
        <v>41446</v>
      </c>
      <c r="H625">
        <v>6</v>
      </c>
      <c r="I625">
        <v>21</v>
      </c>
      <c r="J625">
        <v>2013</v>
      </c>
      <c r="K625" t="s">
        <v>81</v>
      </c>
      <c r="L625" t="s">
        <v>178</v>
      </c>
      <c r="M625">
        <v>1</v>
      </c>
      <c r="N625" t="s">
        <v>1886</v>
      </c>
      <c r="T625" t="s">
        <v>1887</v>
      </c>
    </row>
    <row r="626" spans="1:20" ht="15" customHeight="1">
      <c r="A626">
        <v>631</v>
      </c>
      <c r="B626">
        <v>24.938748</v>
      </c>
      <c r="C626">
        <v>67.104438999999999</v>
      </c>
      <c r="D626" t="s">
        <v>27</v>
      </c>
      <c r="E626" t="s">
        <v>28</v>
      </c>
      <c r="F626" t="s">
        <v>29</v>
      </c>
      <c r="G626" s="9">
        <v>41446</v>
      </c>
      <c r="H626">
        <v>6</v>
      </c>
      <c r="I626">
        <v>21</v>
      </c>
      <c r="J626">
        <v>2013</v>
      </c>
      <c r="K626" t="s">
        <v>116</v>
      </c>
      <c r="L626" t="s">
        <v>117</v>
      </c>
      <c r="M626">
        <v>1</v>
      </c>
      <c r="N626" t="s">
        <v>1888</v>
      </c>
      <c r="T626" t="s">
        <v>1887</v>
      </c>
    </row>
    <row r="627" spans="1:20" ht="15" customHeight="1">
      <c r="A627">
        <v>633</v>
      </c>
      <c r="B627">
        <v>24.825379000000002</v>
      </c>
      <c r="C627">
        <v>67.131157000000002</v>
      </c>
      <c r="D627" t="s">
        <v>27</v>
      </c>
      <c r="E627" t="s">
        <v>28</v>
      </c>
      <c r="F627" t="s">
        <v>148</v>
      </c>
      <c r="G627" s="9">
        <v>41446</v>
      </c>
      <c r="H627">
        <v>6</v>
      </c>
      <c r="I627">
        <v>21</v>
      </c>
      <c r="J627">
        <v>2013</v>
      </c>
      <c r="K627" t="s">
        <v>23</v>
      </c>
      <c r="L627" t="s">
        <v>24</v>
      </c>
      <c r="M627">
        <v>1</v>
      </c>
      <c r="O627">
        <v>4</v>
      </c>
      <c r="T627" t="s">
        <v>1889</v>
      </c>
    </row>
    <row r="628" spans="1:20" ht="15" customHeight="1">
      <c r="A628">
        <v>634</v>
      </c>
      <c r="B628">
        <v>34.026280999999997</v>
      </c>
      <c r="C628">
        <v>71.596558000000002</v>
      </c>
      <c r="D628" t="s">
        <v>20</v>
      </c>
      <c r="E628" t="s">
        <v>426</v>
      </c>
      <c r="F628" t="s">
        <v>1890</v>
      </c>
      <c r="G628" s="9">
        <v>41446</v>
      </c>
      <c r="H628">
        <v>6</v>
      </c>
      <c r="I628">
        <v>21</v>
      </c>
      <c r="J628">
        <v>2013</v>
      </c>
      <c r="K628" t="s">
        <v>23</v>
      </c>
      <c r="L628" t="s">
        <v>107</v>
      </c>
      <c r="M628">
        <v>15</v>
      </c>
      <c r="O628">
        <v>27</v>
      </c>
      <c r="S628" t="s">
        <v>1891</v>
      </c>
      <c r="T628" t="s">
        <v>1892</v>
      </c>
    </row>
    <row r="629" spans="1:20" ht="15" customHeight="1">
      <c r="A629">
        <v>635</v>
      </c>
      <c r="B629">
        <v>24.938748</v>
      </c>
      <c r="C629">
        <v>67.104438999999999</v>
      </c>
      <c r="D629" t="s">
        <v>27</v>
      </c>
      <c r="E629" t="s">
        <v>28</v>
      </c>
      <c r="F629" t="s">
        <v>29</v>
      </c>
      <c r="G629" s="9">
        <v>41449</v>
      </c>
      <c r="H629">
        <v>6</v>
      </c>
      <c r="I629">
        <v>24</v>
      </c>
      <c r="J629">
        <v>2013</v>
      </c>
      <c r="K629" t="s">
        <v>23</v>
      </c>
      <c r="L629" t="s">
        <v>24</v>
      </c>
      <c r="M629">
        <v>1</v>
      </c>
      <c r="N629" t="s">
        <v>1893</v>
      </c>
      <c r="S629" t="s">
        <v>1894</v>
      </c>
      <c r="T629" t="s">
        <v>1895</v>
      </c>
    </row>
    <row r="630" spans="1:20" ht="15" customHeight="1">
      <c r="A630">
        <v>636</v>
      </c>
      <c r="B630">
        <v>24.928318000000001</v>
      </c>
      <c r="C630">
        <v>67.062922999999998</v>
      </c>
      <c r="D630" t="s">
        <v>27</v>
      </c>
      <c r="E630" t="s">
        <v>28</v>
      </c>
      <c r="F630" t="s">
        <v>73</v>
      </c>
      <c r="G630" s="9">
        <v>41450</v>
      </c>
      <c r="H630">
        <v>6</v>
      </c>
      <c r="I630">
        <v>25</v>
      </c>
      <c r="J630">
        <v>2013</v>
      </c>
      <c r="K630" t="s">
        <v>23</v>
      </c>
      <c r="L630" t="s">
        <v>24</v>
      </c>
      <c r="M630">
        <v>1</v>
      </c>
      <c r="N630" t="s">
        <v>1896</v>
      </c>
      <c r="O630">
        <v>3</v>
      </c>
      <c r="P630" t="s">
        <v>1897</v>
      </c>
      <c r="S630" t="s">
        <v>1898</v>
      </c>
      <c r="T630" t="s">
        <v>1899</v>
      </c>
    </row>
    <row r="631" spans="1:20" ht="15" customHeight="1">
      <c r="A631">
        <v>637</v>
      </c>
      <c r="B631">
        <v>24.857157000000001</v>
      </c>
      <c r="C631">
        <v>67.016945000000007</v>
      </c>
      <c r="D631" t="s">
        <v>27</v>
      </c>
      <c r="E631" t="s">
        <v>28</v>
      </c>
      <c r="F631" t="s">
        <v>32</v>
      </c>
      <c r="G631" s="9">
        <v>41451</v>
      </c>
      <c r="H631">
        <v>6</v>
      </c>
      <c r="I631">
        <v>26</v>
      </c>
      <c r="J631">
        <v>2013</v>
      </c>
      <c r="K631" t="s">
        <v>23</v>
      </c>
      <c r="L631" t="s">
        <v>107</v>
      </c>
      <c r="M631">
        <v>9</v>
      </c>
      <c r="O631">
        <v>1</v>
      </c>
      <c r="P631" t="s">
        <v>1900</v>
      </c>
      <c r="S631" t="s">
        <v>1901</v>
      </c>
      <c r="T631" t="s">
        <v>1902</v>
      </c>
    </row>
    <row r="632" spans="1:20" ht="15" customHeight="1">
      <c r="A632">
        <v>638</v>
      </c>
      <c r="B632">
        <v>24.870708</v>
      </c>
      <c r="C632">
        <v>66.995287000000005</v>
      </c>
      <c r="D632" t="s">
        <v>27</v>
      </c>
      <c r="E632" t="s">
        <v>28</v>
      </c>
      <c r="F632" t="s">
        <v>66</v>
      </c>
      <c r="G632" s="9">
        <v>41452</v>
      </c>
      <c r="H632">
        <v>6</v>
      </c>
      <c r="I632">
        <v>27</v>
      </c>
      <c r="J632">
        <v>2013</v>
      </c>
      <c r="K632" t="s">
        <v>23</v>
      </c>
      <c r="L632" t="s">
        <v>24</v>
      </c>
      <c r="M632">
        <v>1</v>
      </c>
      <c r="N632" t="s">
        <v>1903</v>
      </c>
      <c r="S632" t="s">
        <v>1904</v>
      </c>
      <c r="T632" t="s">
        <v>1905</v>
      </c>
    </row>
    <row r="633" spans="1:20" ht="15" customHeight="1">
      <c r="A633">
        <v>639</v>
      </c>
      <c r="B633">
        <v>30.178967</v>
      </c>
      <c r="C633">
        <v>66.966290999999998</v>
      </c>
      <c r="D633" t="s">
        <v>186</v>
      </c>
      <c r="E633" t="s">
        <v>191</v>
      </c>
      <c r="F633" t="s">
        <v>1906</v>
      </c>
      <c r="G633" s="9">
        <v>41455</v>
      </c>
      <c r="H633">
        <v>6</v>
      </c>
      <c r="I633">
        <v>30</v>
      </c>
      <c r="J633">
        <v>2013</v>
      </c>
      <c r="K633" t="s">
        <v>23</v>
      </c>
      <c r="L633" t="s">
        <v>107</v>
      </c>
      <c r="M633">
        <v>28</v>
      </c>
      <c r="O633">
        <v>60</v>
      </c>
      <c r="S633" t="s">
        <v>1907</v>
      </c>
      <c r="T633" t="s">
        <v>1908</v>
      </c>
    </row>
    <row r="634" spans="1:20" ht="15" customHeight="1">
      <c r="A634">
        <v>640</v>
      </c>
      <c r="B634">
        <v>33.899771999999999</v>
      </c>
      <c r="C634">
        <v>70.101343</v>
      </c>
      <c r="D634" t="s">
        <v>454</v>
      </c>
      <c r="E634" t="s">
        <v>555</v>
      </c>
      <c r="F634" t="s">
        <v>1225</v>
      </c>
      <c r="G634" s="9">
        <v>41481</v>
      </c>
      <c r="H634">
        <v>7</v>
      </c>
      <c r="I634">
        <v>26</v>
      </c>
      <c r="J634">
        <v>2013</v>
      </c>
      <c r="K634" t="s">
        <v>23</v>
      </c>
      <c r="L634" t="s">
        <v>107</v>
      </c>
      <c r="M634">
        <v>57</v>
      </c>
      <c r="O634">
        <v>75</v>
      </c>
      <c r="S634" t="s">
        <v>1909</v>
      </c>
      <c r="T634" t="s">
        <v>1910</v>
      </c>
    </row>
    <row r="635" spans="1:20" ht="15" customHeight="1">
      <c r="A635">
        <v>641</v>
      </c>
      <c r="B635">
        <v>31.820142000000001</v>
      </c>
      <c r="C635">
        <v>70.902260999999996</v>
      </c>
      <c r="D635" t="s">
        <v>20</v>
      </c>
      <c r="E635" t="s">
        <v>21</v>
      </c>
      <c r="F635" t="s">
        <v>1911</v>
      </c>
      <c r="G635" s="9">
        <v>41484</v>
      </c>
      <c r="H635">
        <v>7</v>
      </c>
      <c r="I635">
        <v>29</v>
      </c>
      <c r="J635">
        <v>2013</v>
      </c>
      <c r="K635" t="s">
        <v>23</v>
      </c>
      <c r="L635" t="s">
        <v>24</v>
      </c>
      <c r="M635">
        <v>14</v>
      </c>
      <c r="S635" t="s">
        <v>1912</v>
      </c>
      <c r="T635" t="s">
        <v>1913</v>
      </c>
    </row>
    <row r="636" spans="1:20" ht="15" customHeight="1">
      <c r="A636">
        <v>642</v>
      </c>
      <c r="B636">
        <v>33.737687999999999</v>
      </c>
      <c r="C636">
        <v>73.179146000000003</v>
      </c>
      <c r="D636" t="s">
        <v>227</v>
      </c>
      <c r="E636" t="s">
        <v>227</v>
      </c>
      <c r="F636" t="s">
        <v>1914</v>
      </c>
      <c r="G636" s="9">
        <v>41496</v>
      </c>
      <c r="H636">
        <v>8</v>
      </c>
      <c r="I636">
        <v>10</v>
      </c>
      <c r="J636">
        <v>2013</v>
      </c>
      <c r="K636" t="s">
        <v>23</v>
      </c>
      <c r="L636" t="s">
        <v>149</v>
      </c>
      <c r="M636">
        <v>1</v>
      </c>
      <c r="N636" t="s">
        <v>1915</v>
      </c>
      <c r="S636" t="s">
        <v>1916</v>
      </c>
      <c r="T636" t="s">
        <v>1917</v>
      </c>
    </row>
    <row r="637" spans="1:20" ht="15" customHeight="1">
      <c r="A637">
        <v>643</v>
      </c>
      <c r="B637">
        <v>24.896090999999998</v>
      </c>
      <c r="C637">
        <v>66.992512000000005</v>
      </c>
      <c r="D637" t="s">
        <v>27</v>
      </c>
      <c r="E637" t="s">
        <v>28</v>
      </c>
      <c r="F637" t="s">
        <v>115</v>
      </c>
      <c r="G637" s="9">
        <v>41500</v>
      </c>
      <c r="H637">
        <v>8</v>
      </c>
      <c r="I637">
        <v>14</v>
      </c>
      <c r="J637">
        <v>2013</v>
      </c>
      <c r="K637" t="s">
        <v>23</v>
      </c>
      <c r="L637" t="s">
        <v>107</v>
      </c>
      <c r="O637">
        <v>2</v>
      </c>
      <c r="S637" t="s">
        <v>1918</v>
      </c>
      <c r="T637" t="s">
        <v>1919</v>
      </c>
    </row>
    <row r="638" spans="1:20" ht="15" customHeight="1">
      <c r="A638">
        <v>644</v>
      </c>
      <c r="B638">
        <v>24.928318000000001</v>
      </c>
      <c r="C638">
        <v>67.062922999999998</v>
      </c>
      <c r="D638" t="s">
        <v>27</v>
      </c>
      <c r="E638" t="s">
        <v>28</v>
      </c>
      <c r="F638" t="s">
        <v>73</v>
      </c>
      <c r="G638" s="9">
        <v>41500</v>
      </c>
      <c r="H638">
        <v>8</v>
      </c>
      <c r="I638">
        <v>14</v>
      </c>
      <c r="J638">
        <v>2013</v>
      </c>
      <c r="K638" t="s">
        <v>23</v>
      </c>
      <c r="L638" t="s">
        <v>107</v>
      </c>
      <c r="M638">
        <v>2</v>
      </c>
      <c r="O638">
        <v>26</v>
      </c>
      <c r="S638" t="s">
        <v>1918</v>
      </c>
      <c r="T638" t="s">
        <v>1919</v>
      </c>
    </row>
    <row r="639" spans="1:20" ht="15" customHeight="1">
      <c r="A639">
        <v>645</v>
      </c>
      <c r="B639">
        <v>24.901385000000001</v>
      </c>
      <c r="C639">
        <v>67.044353000000001</v>
      </c>
      <c r="D639" t="s">
        <v>27</v>
      </c>
      <c r="E639" t="s">
        <v>28</v>
      </c>
      <c r="F639" t="s">
        <v>87</v>
      </c>
      <c r="G639" s="9">
        <v>41503</v>
      </c>
      <c r="H639">
        <v>8</v>
      </c>
      <c r="I639">
        <v>17</v>
      </c>
      <c r="J639">
        <v>2013</v>
      </c>
      <c r="K639" t="s">
        <v>116</v>
      </c>
      <c r="L639" t="s">
        <v>117</v>
      </c>
      <c r="M639">
        <v>1</v>
      </c>
      <c r="N639" t="s">
        <v>1920</v>
      </c>
      <c r="T639" t="s">
        <v>1921</v>
      </c>
    </row>
    <row r="640" spans="1:20" ht="15" customHeight="1">
      <c r="A640">
        <v>646</v>
      </c>
      <c r="B640">
        <v>24.933921999999999</v>
      </c>
      <c r="C640">
        <v>67.033596000000003</v>
      </c>
      <c r="D640" t="s">
        <v>27</v>
      </c>
      <c r="E640" t="s">
        <v>28</v>
      </c>
      <c r="F640" t="s">
        <v>91</v>
      </c>
      <c r="G640" s="9">
        <v>41506</v>
      </c>
      <c r="H640">
        <v>8</v>
      </c>
      <c r="I640">
        <v>20</v>
      </c>
      <c r="J640">
        <v>2013</v>
      </c>
      <c r="K640" t="s">
        <v>23</v>
      </c>
      <c r="L640" t="s">
        <v>24</v>
      </c>
      <c r="M640">
        <v>1</v>
      </c>
      <c r="N640" t="s">
        <v>1922</v>
      </c>
    </row>
    <row r="641" spans="1:20" ht="15" customHeight="1">
      <c r="A641">
        <v>647</v>
      </c>
      <c r="B641">
        <v>24.901385000000001</v>
      </c>
      <c r="C641">
        <v>67.044353000000001</v>
      </c>
      <c r="D641" t="s">
        <v>27</v>
      </c>
      <c r="E641" t="s">
        <v>28</v>
      </c>
      <c r="F641" t="s">
        <v>87</v>
      </c>
      <c r="G641" s="9">
        <v>41508</v>
      </c>
      <c r="H641">
        <v>8</v>
      </c>
      <c r="I641">
        <v>22</v>
      </c>
      <c r="J641">
        <v>2013</v>
      </c>
      <c r="K641" t="s">
        <v>23</v>
      </c>
      <c r="L641" t="s">
        <v>24</v>
      </c>
      <c r="M641">
        <v>1</v>
      </c>
      <c r="N641" t="s">
        <v>1923</v>
      </c>
      <c r="T641" t="s">
        <v>1924</v>
      </c>
    </row>
    <row r="642" spans="1:20" ht="15" customHeight="1">
      <c r="A642">
        <v>648</v>
      </c>
      <c r="B642">
        <v>32.586156000000003</v>
      </c>
      <c r="C642">
        <v>71.570034000000007</v>
      </c>
      <c r="D642" t="s">
        <v>53</v>
      </c>
      <c r="E642" t="s">
        <v>1925</v>
      </c>
      <c r="F642" t="s">
        <v>105</v>
      </c>
      <c r="G642" s="9">
        <v>41509</v>
      </c>
      <c r="H642">
        <v>8</v>
      </c>
      <c r="I642">
        <v>23</v>
      </c>
      <c r="J642">
        <v>2013</v>
      </c>
      <c r="K642" t="s">
        <v>81</v>
      </c>
      <c r="L642" t="s">
        <v>81</v>
      </c>
      <c r="M642">
        <v>5</v>
      </c>
      <c r="O642">
        <v>8</v>
      </c>
      <c r="S642" t="s">
        <v>1926</v>
      </c>
      <c r="T642" t="s">
        <v>1927</v>
      </c>
    </row>
    <row r="643" spans="1:20" ht="15" customHeight="1">
      <c r="A643">
        <v>649</v>
      </c>
      <c r="B643">
        <v>24.938748</v>
      </c>
      <c r="C643">
        <v>67.104438999999999</v>
      </c>
      <c r="D643" t="s">
        <v>27</v>
      </c>
      <c r="E643" t="s">
        <v>28</v>
      </c>
      <c r="F643" t="s">
        <v>29</v>
      </c>
      <c r="G643" s="9">
        <v>41511</v>
      </c>
      <c r="H643">
        <v>8</v>
      </c>
      <c r="I643">
        <v>25</v>
      </c>
      <c r="J643">
        <v>2013</v>
      </c>
      <c r="K643" t="s">
        <v>116</v>
      </c>
      <c r="L643" t="s">
        <v>117</v>
      </c>
      <c r="M643">
        <v>1</v>
      </c>
      <c r="N643" t="s">
        <v>1928</v>
      </c>
      <c r="S643" t="s">
        <v>1929</v>
      </c>
      <c r="T643" t="s">
        <v>1930</v>
      </c>
    </row>
    <row r="644" spans="1:20" ht="15" customHeight="1">
      <c r="A644">
        <v>650</v>
      </c>
      <c r="B644">
        <v>24.901385000000001</v>
      </c>
      <c r="C644">
        <v>67.044353000000001</v>
      </c>
      <c r="D644" t="s">
        <v>27</v>
      </c>
      <c r="E644" t="s">
        <v>28</v>
      </c>
      <c r="F644" t="s">
        <v>87</v>
      </c>
      <c r="G644" s="9">
        <v>41514</v>
      </c>
      <c r="H644">
        <v>8</v>
      </c>
      <c r="I644">
        <v>28</v>
      </c>
      <c r="J644">
        <v>2013</v>
      </c>
      <c r="K644" t="s">
        <v>23</v>
      </c>
      <c r="L644" t="s">
        <v>24</v>
      </c>
      <c r="M644">
        <v>1</v>
      </c>
      <c r="N644" t="s">
        <v>1931</v>
      </c>
      <c r="T644" t="s">
        <v>1932</v>
      </c>
    </row>
    <row r="645" spans="1:20" ht="15" customHeight="1">
      <c r="A645">
        <v>651</v>
      </c>
      <c r="B645">
        <v>24.87538</v>
      </c>
      <c r="C645">
        <v>67.035284000000004</v>
      </c>
      <c r="D645" t="s">
        <v>27</v>
      </c>
      <c r="E645" t="s">
        <v>28</v>
      </c>
      <c r="F645" t="s">
        <v>68</v>
      </c>
      <c r="G645" s="9">
        <v>41515</v>
      </c>
      <c r="H645">
        <v>8</v>
      </c>
      <c r="I645">
        <v>29</v>
      </c>
      <c r="J645">
        <v>2013</v>
      </c>
      <c r="K645" t="s">
        <v>116</v>
      </c>
      <c r="L645" t="s">
        <v>266</v>
      </c>
      <c r="M645">
        <v>1</v>
      </c>
      <c r="N645" t="s">
        <v>1933</v>
      </c>
      <c r="S645" t="s">
        <v>1657</v>
      </c>
      <c r="T645" t="s">
        <v>1934</v>
      </c>
    </row>
    <row r="646" spans="1:20" ht="15" customHeight="1">
      <c r="A646">
        <v>652</v>
      </c>
      <c r="B646">
        <v>24.960849</v>
      </c>
      <c r="C646">
        <v>66.967506</v>
      </c>
      <c r="D646" t="s">
        <v>27</v>
      </c>
      <c r="E646" t="s">
        <v>28</v>
      </c>
      <c r="F646" t="s">
        <v>50</v>
      </c>
      <c r="G646" s="9">
        <v>41517</v>
      </c>
      <c r="H646">
        <v>8</v>
      </c>
      <c r="I646">
        <v>31</v>
      </c>
      <c r="J646">
        <v>2013</v>
      </c>
      <c r="K646" t="s">
        <v>23</v>
      </c>
      <c r="L646" t="s">
        <v>24</v>
      </c>
      <c r="M646">
        <v>1</v>
      </c>
      <c r="N646" t="s">
        <v>1935</v>
      </c>
      <c r="S646" t="s">
        <v>1936</v>
      </c>
      <c r="T646" t="s">
        <v>1937</v>
      </c>
    </row>
    <row r="647" spans="1:20" ht="15" customHeight="1">
      <c r="A647">
        <v>653</v>
      </c>
      <c r="B647">
        <v>24.960849</v>
      </c>
      <c r="C647">
        <v>66.967506</v>
      </c>
      <c r="D647" t="s">
        <v>27</v>
      </c>
      <c r="E647" t="s">
        <v>28</v>
      </c>
      <c r="F647" t="s">
        <v>50</v>
      </c>
      <c r="G647" s="9">
        <v>41519</v>
      </c>
      <c r="H647">
        <v>9</v>
      </c>
      <c r="I647">
        <v>2</v>
      </c>
      <c r="J647">
        <v>2013</v>
      </c>
      <c r="K647" t="s">
        <v>116</v>
      </c>
      <c r="L647" t="s">
        <v>117</v>
      </c>
      <c r="M647">
        <v>1</v>
      </c>
      <c r="N647" t="s">
        <v>1938</v>
      </c>
      <c r="T647" t="s">
        <v>1939</v>
      </c>
    </row>
    <row r="648" spans="1:20" ht="15" customHeight="1">
      <c r="A648">
        <v>654</v>
      </c>
      <c r="B648">
        <v>24.933921999999999</v>
      </c>
      <c r="C648">
        <v>67.033596000000003</v>
      </c>
      <c r="D648" t="s">
        <v>27</v>
      </c>
      <c r="E648" t="s">
        <v>28</v>
      </c>
      <c r="F648" t="s">
        <v>91</v>
      </c>
      <c r="G648" s="9">
        <v>41527</v>
      </c>
      <c r="H648">
        <v>9</v>
      </c>
      <c r="I648">
        <v>10</v>
      </c>
      <c r="J648">
        <v>2013</v>
      </c>
      <c r="K648" t="s">
        <v>23</v>
      </c>
      <c r="L648" t="s">
        <v>24</v>
      </c>
      <c r="M648">
        <v>2</v>
      </c>
      <c r="N648" t="s">
        <v>1940</v>
      </c>
      <c r="S648" t="s">
        <v>1509</v>
      </c>
      <c r="T648" t="s">
        <v>1941</v>
      </c>
    </row>
    <row r="649" spans="1:20" ht="15" customHeight="1">
      <c r="A649">
        <v>655</v>
      </c>
      <c r="B649">
        <v>24.901385000000001</v>
      </c>
      <c r="C649">
        <v>67.044353000000001</v>
      </c>
      <c r="D649" t="s">
        <v>27</v>
      </c>
      <c r="E649" t="s">
        <v>28</v>
      </c>
      <c r="F649" t="s">
        <v>87</v>
      </c>
      <c r="G649" s="9">
        <v>41527</v>
      </c>
      <c r="H649">
        <v>9</v>
      </c>
      <c r="I649">
        <v>10</v>
      </c>
      <c r="J649">
        <v>2013</v>
      </c>
      <c r="K649" t="s">
        <v>23</v>
      </c>
      <c r="L649" t="s">
        <v>24</v>
      </c>
      <c r="M649">
        <v>1</v>
      </c>
      <c r="N649" t="s">
        <v>1942</v>
      </c>
      <c r="S649" t="s">
        <v>1943</v>
      </c>
      <c r="T649" t="s">
        <v>1941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52"/>
  <sheetViews>
    <sheetView workbookViewId="0"/>
  </sheetViews>
  <sheetFormatPr defaultColWidth="17.140625" defaultRowHeight="12.75" customHeight="1"/>
  <sheetData>
    <row r="1" spans="1:7" ht="12.75" customHeight="1">
      <c r="A1" t="s">
        <v>4</v>
      </c>
      <c r="B1" t="s">
        <v>1944</v>
      </c>
      <c r="C1" t="s">
        <v>1945</v>
      </c>
      <c r="D1" t="s">
        <v>1946</v>
      </c>
      <c r="E1" t="s">
        <v>116</v>
      </c>
      <c r="F1" t="s">
        <v>23</v>
      </c>
      <c r="G1" t="s">
        <v>1947</v>
      </c>
    </row>
    <row r="2" spans="1:7" ht="12.75" customHeight="1">
      <c r="A2" t="s">
        <v>561</v>
      </c>
      <c r="B2">
        <f>SUMIF('MAIN DATA UPDATE'!$E:$E,A2,'MAIN DATA UPDATE'!$M:$M)</f>
        <v>0</v>
      </c>
      <c r="C2">
        <f>SUMIF('MAIN DATA UPDATE'!$E:$E,A2,'MAIN DATA UPDATE'!$O:$O)</f>
        <v>0</v>
      </c>
      <c r="D2">
        <f>COUNTIF('MAIN DATA UPDATE'!E:E,A2)</f>
        <v>1</v>
      </c>
    </row>
    <row r="3" spans="1:7" ht="12.75" customHeight="1">
      <c r="A3" t="s">
        <v>84</v>
      </c>
      <c r="B3">
        <f>SUMIF('MAIN DATA UPDATE'!$E:$E,A3,'MAIN DATA UPDATE'!$M:$M)</f>
        <v>2</v>
      </c>
      <c r="C3">
        <f>SUMIF('MAIN DATA UPDATE'!$E:$E,A3,'MAIN DATA UPDATE'!$O:$O)</f>
        <v>0</v>
      </c>
      <c r="D3">
        <f>COUNTIF('MAIN DATA UPDATE'!E:E,A3)</f>
        <v>1</v>
      </c>
    </row>
    <row r="4" spans="1:7" ht="12.75" customHeight="1">
      <c r="A4" t="s">
        <v>492</v>
      </c>
      <c r="B4">
        <f>SUMIF('MAIN DATA UPDATE'!$E:$E,A4,'MAIN DATA UPDATE'!$M:$M)</f>
        <v>0</v>
      </c>
      <c r="C4">
        <f>SUMIF('MAIN DATA UPDATE'!$E:$E,A4,'MAIN DATA UPDATE'!$O:$O)</f>
        <v>13</v>
      </c>
      <c r="D4">
        <f>COUNTIF('MAIN DATA UPDATE'!E:E,A4)</f>
        <v>2</v>
      </c>
    </row>
    <row r="5" spans="1:7" ht="12.75" customHeight="1">
      <c r="A5" t="s">
        <v>105</v>
      </c>
      <c r="B5">
        <f>SUMIF('MAIN DATA UPDATE'!$E:$E,A5,'MAIN DATA UPDATE'!$M:$M)</f>
        <v>37</v>
      </c>
      <c r="C5">
        <f>SUMIF('MAIN DATA UPDATE'!$E:$E,A5,'MAIN DATA UPDATE'!$O:$O)</f>
        <v>60</v>
      </c>
      <c r="D5">
        <f>COUNTIF('MAIN DATA UPDATE'!E:E,A5)</f>
        <v>2</v>
      </c>
    </row>
    <row r="6" spans="1:7" ht="12.75" customHeight="1">
      <c r="A6" t="s">
        <v>814</v>
      </c>
      <c r="B6">
        <f>SUMIF('MAIN DATA UPDATE'!$E:$E,A6,'MAIN DATA UPDATE'!$M:$M)</f>
        <v>26</v>
      </c>
      <c r="C6">
        <f>SUMIF('MAIN DATA UPDATE'!$E:$E,A6,'MAIN DATA UPDATE'!$O:$O)</f>
        <v>90</v>
      </c>
      <c r="D6">
        <f>COUNTIF('MAIN DATA UPDATE'!E:E,A6)</f>
        <v>2</v>
      </c>
    </row>
    <row r="7" spans="1:7" ht="12.75" customHeight="1">
      <c r="A7" t="s">
        <v>54</v>
      </c>
      <c r="B7">
        <f>SUMIF('MAIN DATA UPDATE'!$E:$E,A7,'MAIN DATA UPDATE'!$M:$M)</f>
        <v>8</v>
      </c>
      <c r="C7">
        <f>SUMIF('MAIN DATA UPDATE'!$E:$E,A7,'MAIN DATA UPDATE'!$O:$O)</f>
        <v>0</v>
      </c>
      <c r="D7">
        <f>COUNTIF('MAIN DATA UPDATE'!E:E,A7)</f>
        <v>2</v>
      </c>
    </row>
    <row r="8" spans="1:7" ht="12.75" customHeight="1">
      <c r="A8" t="s">
        <v>321</v>
      </c>
      <c r="B8">
        <f>SUMIF('MAIN DATA UPDATE'!$E:$E,A8,'MAIN DATA UPDATE'!$M:$M)</f>
        <v>2</v>
      </c>
      <c r="C8">
        <f>SUMIF('MAIN DATA UPDATE'!$E:$E,A8,'MAIN DATA UPDATE'!$O:$O)</f>
        <v>0</v>
      </c>
      <c r="D8">
        <f>COUNTIF('MAIN DATA UPDATE'!E:E,A8)</f>
        <v>1</v>
      </c>
    </row>
    <row r="9" spans="1:7" ht="12.75" customHeight="1">
      <c r="A9" t="s">
        <v>500</v>
      </c>
      <c r="B9">
        <f>SUMIF('MAIN DATA UPDATE'!$E:$E,A9,'MAIN DATA UPDATE'!$M:$M)</f>
        <v>0</v>
      </c>
      <c r="C9">
        <f>SUMIF('MAIN DATA UPDATE'!$E:$E,A9,'MAIN DATA UPDATE'!$O:$O)</f>
        <v>0</v>
      </c>
      <c r="D9">
        <f>COUNTIF('MAIN DATA UPDATE'!E:E,A9)</f>
        <v>4</v>
      </c>
    </row>
    <row r="10" spans="1:7" ht="12.75" customHeight="1">
      <c r="A10" t="s">
        <v>602</v>
      </c>
      <c r="B10">
        <f>SUMIF('MAIN DATA UPDATE'!$E:$E,A10,'MAIN DATA UPDATE'!$M:$M)</f>
        <v>0</v>
      </c>
      <c r="C10">
        <f>SUMIF('MAIN DATA UPDATE'!$E:$E,A10,'MAIN DATA UPDATE'!$O:$O)</f>
        <v>6</v>
      </c>
      <c r="D10">
        <f>COUNTIF('MAIN DATA UPDATE'!E:E,A10)</f>
        <v>1</v>
      </c>
    </row>
    <row r="11" spans="1:7" ht="12.75" customHeight="1">
      <c r="A11" t="s">
        <v>278</v>
      </c>
      <c r="B11">
        <f>SUMIF('MAIN DATA UPDATE'!$E:$E,A11,'MAIN DATA UPDATE'!$M:$M)</f>
        <v>33</v>
      </c>
      <c r="C11">
        <f>SUMIF('MAIN DATA UPDATE'!$E:$E,A11,'MAIN DATA UPDATE'!$O:$O)</f>
        <v>49</v>
      </c>
      <c r="D11">
        <f>COUNTIF('MAIN DATA UPDATE'!E:E,A11)</f>
        <v>2</v>
      </c>
    </row>
    <row r="12" spans="1:7" ht="12.75" customHeight="1">
      <c r="A12" t="s">
        <v>21</v>
      </c>
      <c r="B12">
        <f>SUMIF('MAIN DATA UPDATE'!$E:$E,A12,'MAIN DATA UPDATE'!$M:$M)</f>
        <v>142</v>
      </c>
      <c r="C12">
        <f>SUMIF('MAIN DATA UPDATE'!$E:$E,A12,'MAIN DATA UPDATE'!$O:$O)</f>
        <v>408</v>
      </c>
      <c r="D12">
        <f>COUNTIF('MAIN DATA UPDATE'!E:E,A12)</f>
        <v>33</v>
      </c>
    </row>
    <row r="13" spans="1:7" ht="12.75" customHeight="1">
      <c r="A13" t="s">
        <v>440</v>
      </c>
      <c r="B13">
        <f>SUMIF('MAIN DATA UPDATE'!$E:$E,A13,'MAIN DATA UPDATE'!$M:$M)</f>
        <v>2</v>
      </c>
      <c r="C13">
        <f>SUMIF('MAIN DATA UPDATE'!$E:$E,A13,'MAIN DATA UPDATE'!$O:$O)</f>
        <v>0</v>
      </c>
      <c r="D13">
        <f>COUNTIF('MAIN DATA UPDATE'!E:E,A13)</f>
        <v>1</v>
      </c>
    </row>
    <row r="14" spans="1:7" ht="12.75" customHeight="1">
      <c r="A14" t="s">
        <v>176</v>
      </c>
      <c r="B14">
        <f>SUMIF('MAIN DATA UPDATE'!$E:$E,A14,'MAIN DATA UPDATE'!$M:$M)</f>
        <v>46</v>
      </c>
      <c r="C14">
        <f>SUMIF('MAIN DATA UPDATE'!$E:$E,A14,'MAIN DATA UPDATE'!$O:$O)</f>
        <v>57</v>
      </c>
      <c r="D14">
        <f>COUNTIF('MAIN DATA UPDATE'!E:E,A14)</f>
        <v>20</v>
      </c>
    </row>
    <row r="15" spans="1:7" ht="12.75" customHeight="1">
      <c r="A15" t="s">
        <v>420</v>
      </c>
      <c r="B15">
        <f>SUMIF('MAIN DATA UPDATE'!$E:$E,A15,'MAIN DATA UPDATE'!$M:$M)</f>
        <v>116</v>
      </c>
      <c r="C15">
        <f>SUMIF('MAIN DATA UPDATE'!$E:$E,A15,'MAIN DATA UPDATE'!$O:$O)</f>
        <v>208</v>
      </c>
      <c r="D15">
        <f>COUNTIF('MAIN DATA UPDATE'!E:E,A15)</f>
        <v>13</v>
      </c>
    </row>
    <row r="16" spans="1:7" ht="12.75" customHeight="1">
      <c r="A16" t="s">
        <v>1036</v>
      </c>
      <c r="B16">
        <f>SUMIF('MAIN DATA UPDATE'!$E:$E,A16,'MAIN DATA UPDATE'!$M:$M)</f>
        <v>4</v>
      </c>
      <c r="C16">
        <f>SUMIF('MAIN DATA UPDATE'!$E:$E,A16,'MAIN DATA UPDATE'!$O:$O)</f>
        <v>2</v>
      </c>
      <c r="D16">
        <f>COUNTIF('MAIN DATA UPDATE'!E:E,A16)</f>
        <v>4</v>
      </c>
    </row>
    <row r="17" spans="1:4" ht="12.75" customHeight="1">
      <c r="A17" t="s">
        <v>227</v>
      </c>
      <c r="B17">
        <f>SUMIF('MAIN DATA UPDATE'!$E:$E,A17,'MAIN DATA UPDATE'!$M:$M)</f>
        <v>27</v>
      </c>
      <c r="C17">
        <f>SUMIF('MAIN DATA UPDATE'!$E:$E,A17,'MAIN DATA UPDATE'!$O:$O)</f>
        <v>82</v>
      </c>
      <c r="D17">
        <f>COUNTIF('MAIN DATA UPDATE'!E:E,A17)</f>
        <v>6</v>
      </c>
    </row>
    <row r="18" spans="1:4" ht="12.75" customHeight="1">
      <c r="A18" t="s">
        <v>484</v>
      </c>
      <c r="B18">
        <f>SUMIF('MAIN DATA UPDATE'!$E:$E,A18,'MAIN DATA UPDATE'!$M:$M)</f>
        <v>0</v>
      </c>
      <c r="C18">
        <f>SUMIF('MAIN DATA UPDATE'!$E:$E,A18,'MAIN DATA UPDATE'!$O:$O)</f>
        <v>0</v>
      </c>
      <c r="D18">
        <f>COUNTIF('MAIN DATA UPDATE'!E:E,A18)</f>
        <v>1</v>
      </c>
    </row>
    <row r="19" spans="1:4" ht="12.75" customHeight="1">
      <c r="A19" t="s">
        <v>261</v>
      </c>
      <c r="B19">
        <f>SUMIF('MAIN DATA UPDATE'!$E:$E,A19,'MAIN DATA UPDATE'!$M:$M)</f>
        <v>1</v>
      </c>
      <c r="C19">
        <f>SUMIF('MAIN DATA UPDATE'!$E:$E,A19,'MAIN DATA UPDATE'!$O:$O)</f>
        <v>5</v>
      </c>
      <c r="D19">
        <f>COUNTIF('MAIN DATA UPDATE'!E:E,A19)</f>
        <v>3</v>
      </c>
    </row>
    <row r="20" spans="1:4" ht="12.75" customHeight="1">
      <c r="A20" t="s">
        <v>1139</v>
      </c>
      <c r="B20">
        <f>SUMIF('MAIN DATA UPDATE'!$E:$E,A20,'MAIN DATA UPDATE'!$M:$M)</f>
        <v>54</v>
      </c>
      <c r="C20">
        <f>SUMIF('MAIN DATA UPDATE'!$E:$E,A20,'MAIN DATA UPDATE'!$O:$O)</f>
        <v>150</v>
      </c>
      <c r="D20">
        <f>COUNTIF('MAIN DATA UPDATE'!E:E,A20)</f>
        <v>1</v>
      </c>
    </row>
    <row r="21" spans="1:4" ht="12.75" customHeight="1">
      <c r="A21" t="s">
        <v>28</v>
      </c>
      <c r="B21">
        <f>SUMIF('MAIN DATA UPDATE'!$E:$E,A21,'MAIN DATA UPDATE'!$M:$M)</f>
        <v>668</v>
      </c>
      <c r="C21">
        <f>SUMIF('MAIN DATA UPDATE'!$E:$E,A21,'MAIN DATA UPDATE'!$O:$O)</f>
        <v>974</v>
      </c>
      <c r="D21">
        <f>COUNTIF('MAIN DATA UPDATE'!E:E,A21)</f>
        <v>320</v>
      </c>
    </row>
    <row r="22" spans="1:4" ht="12.75" customHeight="1">
      <c r="A22" t="s">
        <v>236</v>
      </c>
      <c r="B22">
        <f>SUMIF('MAIN DATA UPDATE'!$E:$E,A22,'MAIN DATA UPDATE'!$M:$M)</f>
        <v>12</v>
      </c>
      <c r="C22">
        <f>SUMIF('MAIN DATA UPDATE'!$E:$E,A22,'MAIN DATA UPDATE'!$O:$O)</f>
        <v>13</v>
      </c>
      <c r="D22">
        <f>COUNTIF('MAIN DATA UPDATE'!E:E,A22)</f>
        <v>6</v>
      </c>
    </row>
    <row r="23" spans="1:4" ht="12.75" customHeight="1">
      <c r="A23" t="s">
        <v>1178</v>
      </c>
      <c r="B23">
        <f>SUMIF('MAIN DATA UPDATE'!$E:$E,A23,'MAIN DATA UPDATE'!$M:$M)</f>
        <v>18</v>
      </c>
      <c r="C23">
        <f>SUMIF('MAIN DATA UPDATE'!$E:$E,A23,'MAIN DATA UPDATE'!$O:$O)</f>
        <v>30</v>
      </c>
      <c r="D23">
        <f>COUNTIF('MAIN DATA UPDATE'!E:E,A23)</f>
        <v>3</v>
      </c>
    </row>
    <row r="24" spans="1:4" ht="12.75" customHeight="1">
      <c r="A24" t="s">
        <v>606</v>
      </c>
      <c r="B24">
        <f>SUMIF('MAIN DATA UPDATE'!$E:$E,A24,'MAIN DATA UPDATE'!$M:$M)</f>
        <v>21</v>
      </c>
      <c r="C24">
        <f>SUMIF('MAIN DATA UPDATE'!$E:$E,A24,'MAIN DATA UPDATE'!$O:$O)</f>
        <v>27</v>
      </c>
      <c r="D24">
        <f>COUNTIF('MAIN DATA UPDATE'!E:E,A24)</f>
        <v>8</v>
      </c>
    </row>
    <row r="25" spans="1:4" ht="12.75" customHeight="1">
      <c r="A25" t="s">
        <v>726</v>
      </c>
      <c r="B25">
        <f>SUMIF('MAIN DATA UPDATE'!$E:$E,A25,'MAIN DATA UPDATE'!$M:$M)</f>
        <v>8</v>
      </c>
      <c r="C25">
        <f>SUMIF('MAIN DATA UPDATE'!$E:$E,A25,'MAIN DATA UPDATE'!$O:$O)</f>
        <v>8</v>
      </c>
      <c r="D25">
        <f>COUNTIF('MAIN DATA UPDATE'!E:E,A25)</f>
        <v>1</v>
      </c>
    </row>
    <row r="26" spans="1:4" ht="12.75" customHeight="1">
      <c r="A26" t="s">
        <v>1229</v>
      </c>
      <c r="B26">
        <f>SUMIF('MAIN DATA UPDATE'!$E:$E,A26,'MAIN DATA UPDATE'!$M:$M)</f>
        <v>18</v>
      </c>
      <c r="C26">
        <f>SUMIF('MAIN DATA UPDATE'!$E:$E,A26,'MAIN DATA UPDATE'!$O:$O)</f>
        <v>0</v>
      </c>
      <c r="D26">
        <f>COUNTIF('MAIN DATA UPDATE'!E:E,A26)</f>
        <v>1</v>
      </c>
    </row>
    <row r="27" spans="1:4" ht="12.75" customHeight="1">
      <c r="A27" t="s">
        <v>555</v>
      </c>
      <c r="B27">
        <f>SUMIF('MAIN DATA UPDATE'!$E:$E,A27,'MAIN DATA UPDATE'!$M:$M)</f>
        <v>712</v>
      </c>
      <c r="C27">
        <f>SUMIF('MAIN DATA UPDATE'!$E:$E,A27,'MAIN DATA UPDATE'!$O:$O)</f>
        <v>1225</v>
      </c>
      <c r="D27">
        <f>COUNTIF('MAIN DATA UPDATE'!E:E,A27)</f>
        <v>28</v>
      </c>
    </row>
    <row r="28" spans="1:4" ht="12.75" customHeight="1">
      <c r="A28" t="s">
        <v>143</v>
      </c>
      <c r="B28">
        <f>SUMIF('MAIN DATA UPDATE'!$E:$E,A28,'MAIN DATA UPDATE'!$M:$M)</f>
        <v>60</v>
      </c>
      <c r="C28">
        <f>SUMIF('MAIN DATA UPDATE'!$E:$E,A28,'MAIN DATA UPDATE'!$O:$O)</f>
        <v>382</v>
      </c>
      <c r="D28">
        <f>COUNTIF('MAIN DATA UPDATE'!E:E,A28)</f>
        <v>9</v>
      </c>
    </row>
    <row r="29" spans="1:4" ht="12.75" customHeight="1">
      <c r="A29" t="s">
        <v>79</v>
      </c>
      <c r="B29">
        <f>SUMIF('MAIN DATA UPDATE'!$E:$E,A29,'MAIN DATA UPDATE'!$M:$M)</f>
        <v>0</v>
      </c>
      <c r="C29">
        <f>SUMIF('MAIN DATA UPDATE'!$E:$E,A29,'MAIN DATA UPDATE'!$O:$O)</f>
        <v>12</v>
      </c>
      <c r="D29">
        <f>COUNTIF('MAIN DATA UPDATE'!E:E,A29)</f>
        <v>1</v>
      </c>
    </row>
    <row r="30" spans="1:4" ht="12.75" customHeight="1">
      <c r="A30" t="s">
        <v>571</v>
      </c>
      <c r="B30">
        <f>SUMIF('MAIN DATA UPDATE'!$E:$E,A30,'MAIN DATA UPDATE'!$M:$M)</f>
        <v>2</v>
      </c>
      <c r="C30">
        <f>SUMIF('MAIN DATA UPDATE'!$E:$E,A30,'MAIN DATA UPDATE'!$O:$O)</f>
        <v>2</v>
      </c>
      <c r="D30">
        <f>COUNTIF('MAIN DATA UPDATE'!E:E,A30)</f>
        <v>2</v>
      </c>
    </row>
    <row r="31" spans="1:4" ht="12.75" customHeight="1">
      <c r="A31" t="s">
        <v>445</v>
      </c>
      <c r="B31">
        <f>SUMIF('MAIN DATA UPDATE'!$E:$E,A31,'MAIN DATA UPDATE'!$M:$M)</f>
        <v>1</v>
      </c>
      <c r="C31">
        <f>SUMIF('MAIN DATA UPDATE'!$E:$E,A31,'MAIN DATA UPDATE'!$O:$O)</f>
        <v>0</v>
      </c>
      <c r="D31">
        <f>COUNTIF('MAIN DATA UPDATE'!E:E,A31)</f>
        <v>1</v>
      </c>
    </row>
    <row r="32" spans="1:4" ht="12.75" customHeight="1">
      <c r="A32" t="s">
        <v>250</v>
      </c>
      <c r="B32">
        <f>SUMIF('MAIN DATA UPDATE'!$E:$E,A32,'MAIN DATA UPDATE'!$M:$M)</f>
        <v>2</v>
      </c>
      <c r="C32">
        <f>SUMIF('MAIN DATA UPDATE'!$E:$E,A32,'MAIN DATA UPDATE'!$O:$O)</f>
        <v>2</v>
      </c>
      <c r="D32">
        <f>COUNTIF('MAIN DATA UPDATE'!E:E,A32)</f>
        <v>1</v>
      </c>
    </row>
    <row r="33" spans="1:4" ht="12.75" customHeight="1">
      <c r="A33" t="s">
        <v>759</v>
      </c>
      <c r="B33">
        <f>SUMIF('MAIN DATA UPDATE'!$E:$E,A33,'MAIN DATA UPDATE'!$M:$M)</f>
        <v>0</v>
      </c>
      <c r="C33">
        <f>SUMIF('MAIN DATA UPDATE'!$E:$E,A33,'MAIN DATA UPDATE'!$O:$O)</f>
        <v>0</v>
      </c>
      <c r="D33">
        <f>COUNTIF('MAIN DATA UPDATE'!E:E,A33)</f>
        <v>1</v>
      </c>
    </row>
    <row r="34" spans="1:4" ht="12.75" customHeight="1">
      <c r="A34" t="s">
        <v>1099</v>
      </c>
      <c r="B34">
        <f>SUMIF('MAIN DATA UPDATE'!$E:$E,A34,'MAIN DATA UPDATE'!$M:$M)</f>
        <v>53</v>
      </c>
      <c r="C34">
        <f>SUMIF('MAIN DATA UPDATE'!$E:$E,A34,'MAIN DATA UPDATE'!$O:$O)</f>
        <v>40</v>
      </c>
      <c r="D34">
        <f>COUNTIF('MAIN DATA UPDATE'!E:E,A34)</f>
        <v>5</v>
      </c>
    </row>
    <row r="35" spans="1:4" ht="12.75" customHeight="1">
      <c r="A35" t="s">
        <v>1144</v>
      </c>
      <c r="B35">
        <f>SUMIF('MAIN DATA UPDATE'!$E:$E,A35,'MAIN DATA UPDATE'!$M:$M)</f>
        <v>4</v>
      </c>
      <c r="C35">
        <f>SUMIF('MAIN DATA UPDATE'!$E:$E,A35,'MAIN DATA UPDATE'!$O:$O)</f>
        <v>0</v>
      </c>
      <c r="D35">
        <f>COUNTIF('MAIN DATA UPDATE'!E:E,A35)</f>
        <v>1</v>
      </c>
    </row>
    <row r="36" spans="1:4" ht="12.75" customHeight="1">
      <c r="A36" t="s">
        <v>135</v>
      </c>
      <c r="B36">
        <f>SUMIF('MAIN DATA UPDATE'!$E:$E,A36,'MAIN DATA UPDATE'!$M:$M)</f>
        <v>45</v>
      </c>
      <c r="C36">
        <f>SUMIF('MAIN DATA UPDATE'!$E:$E,A36,'MAIN DATA UPDATE'!$O:$O)</f>
        <v>80</v>
      </c>
      <c r="D36">
        <f>COUNTIF('MAIN DATA UPDATE'!E:E,A36)</f>
        <v>3</v>
      </c>
    </row>
    <row r="37" spans="1:4" ht="12.75" customHeight="1">
      <c r="A37" t="s">
        <v>751</v>
      </c>
      <c r="B37">
        <f>SUMIF('MAIN DATA UPDATE'!$E:$E,A37,'MAIN DATA UPDATE'!$M:$M)</f>
        <v>1</v>
      </c>
      <c r="C37">
        <f>SUMIF('MAIN DATA UPDATE'!$E:$E,A37,'MAIN DATA UPDATE'!$O:$O)</f>
        <v>8</v>
      </c>
      <c r="D37">
        <f>COUNTIF('MAIN DATA UPDATE'!E:E,A37)</f>
        <v>2</v>
      </c>
    </row>
    <row r="38" spans="1:4" ht="12.75" customHeight="1">
      <c r="A38" t="s">
        <v>455</v>
      </c>
      <c r="B38">
        <f>SUMIF('MAIN DATA UPDATE'!$E:$E,A38,'MAIN DATA UPDATE'!$M:$M)</f>
        <v>35</v>
      </c>
      <c r="C38">
        <f>SUMIF('MAIN DATA UPDATE'!$E:$E,A38,'MAIN DATA UPDATE'!$O:$O)</f>
        <v>31</v>
      </c>
      <c r="D38">
        <f>COUNTIF('MAIN DATA UPDATE'!E:E,A38)</f>
        <v>2</v>
      </c>
    </row>
    <row r="39" spans="1:4" ht="12.75" customHeight="1">
      <c r="A39" t="s">
        <v>518</v>
      </c>
      <c r="B39">
        <f>SUMIF('MAIN DATA UPDATE'!$E:$E,A39,'MAIN DATA UPDATE'!$M:$M)</f>
        <v>1</v>
      </c>
      <c r="C39">
        <f>SUMIF('MAIN DATA UPDATE'!$E:$E,A39,'MAIN DATA UPDATE'!$O:$O)</f>
        <v>0</v>
      </c>
      <c r="D39">
        <f>COUNTIF('MAIN DATA UPDATE'!E:E,A39)</f>
        <v>1</v>
      </c>
    </row>
    <row r="40" spans="1:4" ht="12.75" customHeight="1">
      <c r="A40" t="s">
        <v>426</v>
      </c>
      <c r="B40">
        <f>SUMIF('MAIN DATA UPDATE'!$E:$E,A40,'MAIN DATA UPDATE'!$M:$M)</f>
        <v>81</v>
      </c>
      <c r="C40">
        <f>SUMIF('MAIN DATA UPDATE'!$E:$E,A40,'MAIN DATA UPDATE'!$O:$O)</f>
        <v>227</v>
      </c>
      <c r="D40">
        <f>COUNTIF('MAIN DATA UPDATE'!E:E,A40)</f>
        <v>25</v>
      </c>
    </row>
    <row r="41" spans="1:4" ht="12.75" customHeight="1">
      <c r="A41" t="s">
        <v>191</v>
      </c>
      <c r="B41">
        <f>SUMIF('MAIN DATA UPDATE'!$E:$E,A41,'MAIN DATA UPDATE'!$M:$M)</f>
        <v>634</v>
      </c>
      <c r="C41">
        <f>SUMIF('MAIN DATA UPDATE'!$E:$E,A41,'MAIN DATA UPDATE'!$O:$O)</f>
        <v>1186</v>
      </c>
      <c r="D41">
        <f>COUNTIF('MAIN DATA UPDATE'!E:E,A41)</f>
        <v>101</v>
      </c>
    </row>
    <row r="42" spans="1:4" ht="12.75" customHeight="1">
      <c r="A42" t="s">
        <v>58</v>
      </c>
      <c r="B42">
        <f>SUMIF('MAIN DATA UPDATE'!$E:$E,A42,'MAIN DATA UPDATE'!$M:$M)</f>
        <v>24</v>
      </c>
      <c r="C42">
        <f>SUMIF('MAIN DATA UPDATE'!$E:$E,A42,'MAIN DATA UPDATE'!$O:$O)</f>
        <v>55</v>
      </c>
      <c r="D42">
        <f>COUNTIF('MAIN DATA UPDATE'!E:E,A42)</f>
        <v>4</v>
      </c>
    </row>
    <row r="43" spans="1:4" ht="12.75" customHeight="1">
      <c r="A43" t="s">
        <v>165</v>
      </c>
      <c r="B43">
        <f>SUMIF('MAIN DATA UPDATE'!$E:$E,A43,'MAIN DATA UPDATE'!$M:$M)</f>
        <v>0</v>
      </c>
      <c r="C43">
        <f>SUMIF('MAIN DATA UPDATE'!$E:$E,A43,'MAIN DATA UPDATE'!$O:$O)</f>
        <v>0</v>
      </c>
      <c r="D43">
        <f>COUNTIF('MAIN DATA UPDATE'!E:E,A43)</f>
        <v>1</v>
      </c>
    </row>
    <row r="44" spans="1:4" ht="12.75" customHeight="1">
      <c r="A44" t="s">
        <v>976</v>
      </c>
      <c r="B44">
        <f>SUMIF('MAIN DATA UPDATE'!$E:$E,A44,'MAIN DATA UPDATE'!$M:$M)</f>
        <v>0</v>
      </c>
      <c r="C44">
        <f>SUMIF('MAIN DATA UPDATE'!$E:$E,A44,'MAIN DATA UPDATE'!$O:$O)</f>
        <v>0</v>
      </c>
      <c r="D44">
        <f>COUNTIF('MAIN DATA UPDATE'!E:E,A44)</f>
        <v>1</v>
      </c>
    </row>
    <row r="45" spans="1:4" ht="12.75" customHeight="1">
      <c r="A45" t="s">
        <v>181</v>
      </c>
      <c r="B45">
        <f>SUMIF('MAIN DATA UPDATE'!$E:$E,A45,'MAIN DATA UPDATE'!$M:$M)</f>
        <v>2</v>
      </c>
      <c r="C45">
        <f>SUMIF('MAIN DATA UPDATE'!$E:$E,A45,'MAIN DATA UPDATE'!$O:$O)</f>
        <v>3</v>
      </c>
      <c r="D45">
        <f>COUNTIF('MAIN DATA UPDATE'!E:E,A45)</f>
        <v>5</v>
      </c>
    </row>
    <row r="46" spans="1:4" ht="12.75" customHeight="1">
      <c r="A46" t="s">
        <v>495</v>
      </c>
      <c r="B46">
        <f>SUMIF('MAIN DATA UPDATE'!$E:$E,A46,'MAIN DATA UPDATE'!$M:$M)</f>
        <v>0</v>
      </c>
      <c r="C46">
        <f>SUMIF('MAIN DATA UPDATE'!$E:$E,A46,'MAIN DATA UPDATE'!$O:$O)</f>
        <v>2</v>
      </c>
      <c r="D46">
        <f>COUNTIF('MAIN DATA UPDATE'!E:E,A46)</f>
        <v>1</v>
      </c>
    </row>
    <row r="47" spans="1:4" ht="12.75" customHeight="1">
      <c r="A47" t="s">
        <v>302</v>
      </c>
      <c r="B47">
        <f>SUMIF('MAIN DATA UPDATE'!$E:$E,A47,'MAIN DATA UPDATE'!$M:$M)</f>
        <v>35</v>
      </c>
      <c r="C47">
        <f>SUMIF('MAIN DATA UPDATE'!$E:$E,A47,'MAIN DATA UPDATE'!$O:$O)</f>
        <v>50</v>
      </c>
      <c r="D47">
        <f>COUNTIF('MAIN DATA UPDATE'!E:E,A47)</f>
        <v>1</v>
      </c>
    </row>
    <row r="48" spans="1:4" ht="12.75" customHeight="1">
      <c r="A48" t="s">
        <v>187</v>
      </c>
      <c r="B48">
        <f>SUMIF('MAIN DATA UPDATE'!$E:$E,A48,'MAIN DATA UPDATE'!$M:$M)</f>
        <v>0</v>
      </c>
      <c r="C48">
        <f>SUMIF('MAIN DATA UPDATE'!$E:$E,A48,'MAIN DATA UPDATE'!$O:$O)</f>
        <v>1</v>
      </c>
      <c r="D48">
        <f>COUNTIF('MAIN DATA UPDATE'!E:E,A48)</f>
        <v>1</v>
      </c>
    </row>
    <row r="49" spans="1:4" ht="12.75" customHeight="1">
      <c r="A49" t="s">
        <v>513</v>
      </c>
      <c r="B49">
        <f>SUMIF('MAIN DATA UPDATE'!$E:$E,A49,'MAIN DATA UPDATE'!$M:$M)</f>
        <v>0</v>
      </c>
      <c r="C49">
        <f>SUMIF('MAIN DATA UPDATE'!$E:$E,A49,'MAIN DATA UPDATE'!$O:$O)</f>
        <v>0</v>
      </c>
      <c r="D49">
        <f>COUNTIF('MAIN DATA UPDATE'!E:E,A49)</f>
        <v>1</v>
      </c>
    </row>
    <row r="50" spans="1:4" ht="12.75" customHeight="1">
      <c r="A50" t="s">
        <v>743</v>
      </c>
      <c r="B50">
        <f>SUMIF('MAIN DATA UPDATE'!$E:$E,A50,'MAIN DATA UPDATE'!$M:$M)</f>
        <v>0</v>
      </c>
      <c r="C50">
        <f>SUMIF('MAIN DATA UPDATE'!$E:$E,A50,'MAIN DATA UPDATE'!$O:$O)</f>
        <v>0</v>
      </c>
      <c r="D50">
        <f>COUNTIF('MAIN DATA UPDATE'!E:E,A50)</f>
        <v>1</v>
      </c>
    </row>
    <row r="51" spans="1:4" ht="12.75" customHeight="1">
      <c r="A51" t="s">
        <v>786</v>
      </c>
      <c r="B51">
        <f>SUMIF('MAIN DATA UPDATE'!$E:$E,A51,'MAIN DATA UPDATE'!$M:$M)</f>
        <v>1</v>
      </c>
      <c r="C51">
        <f>SUMIF('MAIN DATA UPDATE'!$E:$E,A51,'MAIN DATA UPDATE'!$O:$O)</f>
        <v>8</v>
      </c>
      <c r="D51">
        <f>COUNTIF('MAIN DATA UPDATE'!E:E,A51)</f>
        <v>1</v>
      </c>
    </row>
    <row r="52" spans="1:4" ht="12.75" customHeight="1">
      <c r="A52" t="s">
        <v>169</v>
      </c>
      <c r="B52">
        <f>SUMIF('MAIN DATA UPDATE'!$E:$E,A52,'MAIN DATA UPDATE'!$M:$M)</f>
        <v>1</v>
      </c>
      <c r="C52">
        <f>SUMIF('MAIN DATA UPDATE'!$E:$E,A52,'MAIN DATA UPDATE'!$O:$O)</f>
        <v>10</v>
      </c>
      <c r="D52">
        <f>COUNTIF('MAIN DATA UPDATE'!E:E,A52)</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656"/>
  <sheetViews>
    <sheetView workbookViewId="0"/>
  </sheetViews>
  <sheetFormatPr defaultColWidth="17.140625" defaultRowHeight="12.75" customHeight="1"/>
  <sheetData>
    <row r="1" spans="1:25" ht="12.75" customHeight="1">
      <c r="A1" s="3" t="s">
        <v>0</v>
      </c>
      <c r="B1" s="3" t="s">
        <v>6</v>
      </c>
      <c r="C1" s="3" t="s">
        <v>7</v>
      </c>
      <c r="D1" s="3" t="s">
        <v>6</v>
      </c>
      <c r="E1" s="3" t="s">
        <v>8</v>
      </c>
      <c r="F1" s="3" t="s">
        <v>4</v>
      </c>
      <c r="G1" s="3" t="s">
        <v>5</v>
      </c>
      <c r="H1" s="3" t="s">
        <v>81</v>
      </c>
      <c r="I1" s="3" t="s">
        <v>1948</v>
      </c>
      <c r="J1" s="3" t="s">
        <v>1949</v>
      </c>
      <c r="K1" s="3" t="s">
        <v>1950</v>
      </c>
      <c r="L1" s="3" t="s">
        <v>1951</v>
      </c>
      <c r="M1" s="3" t="s">
        <v>1952</v>
      </c>
      <c r="N1" s="3" t="s">
        <v>1953</v>
      </c>
      <c r="O1" s="3" t="s">
        <v>1954</v>
      </c>
      <c r="P1" s="3" t="s">
        <v>1955</v>
      </c>
      <c r="Q1" s="3" t="s">
        <v>1956</v>
      </c>
      <c r="R1" s="3"/>
      <c r="S1" s="3" t="s">
        <v>1957</v>
      </c>
      <c r="T1" s="3" t="s">
        <v>18</v>
      </c>
      <c r="U1" s="3" t="s">
        <v>19</v>
      </c>
      <c r="V1" s="3" t="s">
        <v>1958</v>
      </c>
      <c r="W1" s="3" t="s">
        <v>1959</v>
      </c>
      <c r="X1" s="3" t="s">
        <v>1960</v>
      </c>
      <c r="Y1" s="3" t="s">
        <v>1961</v>
      </c>
    </row>
    <row r="2" spans="1:25" ht="12.75" customHeight="1">
      <c r="A2" s="3">
        <v>1</v>
      </c>
      <c r="B2" s="1">
        <v>37256</v>
      </c>
      <c r="C2" s="3">
        <v>12</v>
      </c>
      <c r="D2" s="3">
        <v>31</v>
      </c>
      <c r="E2" s="3">
        <v>2001</v>
      </c>
      <c r="F2" s="3" t="s">
        <v>21</v>
      </c>
      <c r="G2" s="3" t="s">
        <v>22</v>
      </c>
      <c r="H2" s="3"/>
      <c r="I2" s="3">
        <v>1</v>
      </c>
      <c r="J2" s="3" t="s">
        <v>23</v>
      </c>
      <c r="K2" s="3" t="s">
        <v>24</v>
      </c>
      <c r="L2" s="3">
        <v>1</v>
      </c>
      <c r="M2" s="3" t="s">
        <v>25</v>
      </c>
      <c r="N2" s="3"/>
      <c r="O2" s="3"/>
      <c r="P2" s="3"/>
      <c r="Q2" s="3"/>
      <c r="R2" s="3"/>
      <c r="S2" s="3"/>
      <c r="T2" s="3" t="s">
        <v>26</v>
      </c>
      <c r="U2" s="3"/>
      <c r="V2" s="3"/>
      <c r="W2" s="3"/>
      <c r="X2" s="3"/>
      <c r="Y2" s="3"/>
    </row>
    <row r="3" spans="1:25" ht="12.75" customHeight="1">
      <c r="A3" s="3">
        <v>2</v>
      </c>
      <c r="B3" s="1">
        <v>37265</v>
      </c>
      <c r="C3" s="3">
        <v>1</v>
      </c>
      <c r="D3" s="3">
        <v>9</v>
      </c>
      <c r="E3" s="3">
        <v>2002</v>
      </c>
      <c r="F3" s="3" t="s">
        <v>28</v>
      </c>
      <c r="G3" s="3" t="s">
        <v>1962</v>
      </c>
      <c r="H3" s="3"/>
      <c r="I3" s="3">
        <v>1</v>
      </c>
      <c r="J3" s="3" t="s">
        <v>23</v>
      </c>
      <c r="K3" s="3" t="s">
        <v>24</v>
      </c>
      <c r="L3" s="3">
        <v>1</v>
      </c>
      <c r="M3" s="3" t="s">
        <v>30</v>
      </c>
      <c r="N3" s="3"/>
      <c r="O3" s="3"/>
      <c r="P3" s="3"/>
      <c r="Q3" s="3"/>
      <c r="R3" s="3"/>
      <c r="S3" s="3"/>
      <c r="T3" s="3" t="s">
        <v>31</v>
      </c>
      <c r="U3" s="3"/>
      <c r="V3" s="3"/>
      <c r="W3" s="3"/>
      <c r="X3" s="3"/>
      <c r="Y3" s="3"/>
    </row>
    <row r="4" spans="1:25" ht="12.75" customHeight="1">
      <c r="A4" s="3">
        <v>3</v>
      </c>
      <c r="B4" s="1">
        <v>37285</v>
      </c>
      <c r="C4" s="3">
        <v>1</v>
      </c>
      <c r="D4" s="3">
        <v>29</v>
      </c>
      <c r="E4" s="3">
        <v>2002</v>
      </c>
      <c r="F4" s="3" t="s">
        <v>28</v>
      </c>
      <c r="G4" s="3" t="s">
        <v>1963</v>
      </c>
      <c r="H4" s="3"/>
      <c r="I4" s="3">
        <v>1</v>
      </c>
      <c r="J4" s="3" t="s">
        <v>23</v>
      </c>
      <c r="K4" s="3" t="s">
        <v>24</v>
      </c>
      <c r="L4" s="3">
        <v>1</v>
      </c>
      <c r="M4" s="3" t="s">
        <v>33</v>
      </c>
      <c r="N4" s="3">
        <v>1</v>
      </c>
      <c r="O4" s="3" t="s">
        <v>34</v>
      </c>
      <c r="P4" s="3"/>
      <c r="Q4" s="3"/>
      <c r="R4" s="3"/>
      <c r="S4" s="3" t="s">
        <v>35</v>
      </c>
      <c r="T4" s="3" t="s">
        <v>36</v>
      </c>
      <c r="U4" s="3"/>
      <c r="V4" s="3"/>
      <c r="W4" s="3"/>
      <c r="X4" s="3"/>
      <c r="Y4" s="3"/>
    </row>
    <row r="5" spans="1:25" ht="12.75" customHeight="1">
      <c r="A5" s="3">
        <v>4</v>
      </c>
      <c r="B5" s="1">
        <v>37290</v>
      </c>
      <c r="C5" s="3">
        <v>2</v>
      </c>
      <c r="D5" s="3">
        <v>3</v>
      </c>
      <c r="E5" s="3">
        <v>2002</v>
      </c>
      <c r="F5" s="3" t="s">
        <v>28</v>
      </c>
      <c r="G5" s="3" t="s">
        <v>1964</v>
      </c>
      <c r="H5" s="3"/>
      <c r="I5" s="3">
        <v>1</v>
      </c>
      <c r="J5" s="3" t="s">
        <v>23</v>
      </c>
      <c r="K5" s="3" t="s">
        <v>24</v>
      </c>
      <c r="L5" s="3">
        <v>1</v>
      </c>
      <c r="M5" s="3" t="s">
        <v>37</v>
      </c>
      <c r="N5" s="3"/>
      <c r="O5" s="3"/>
      <c r="P5" s="3"/>
      <c r="Q5" s="3"/>
      <c r="R5" s="3"/>
      <c r="S5" s="3"/>
      <c r="T5" s="3" t="s">
        <v>38</v>
      </c>
      <c r="U5" s="3"/>
      <c r="V5" s="3"/>
      <c r="W5" s="3"/>
      <c r="X5" s="3"/>
      <c r="Y5" s="3"/>
    </row>
    <row r="6" spans="1:25" ht="12.75" customHeight="1">
      <c r="A6" s="3">
        <v>5</v>
      </c>
      <c r="B6" s="1">
        <v>37293</v>
      </c>
      <c r="C6" s="3">
        <v>2</v>
      </c>
      <c r="D6" s="3">
        <v>6</v>
      </c>
      <c r="E6" s="3">
        <v>2002</v>
      </c>
      <c r="F6" s="3" t="s">
        <v>28</v>
      </c>
      <c r="G6" s="3" t="s">
        <v>1965</v>
      </c>
      <c r="H6" s="3"/>
      <c r="I6" s="3"/>
      <c r="J6" s="3" t="s">
        <v>23</v>
      </c>
      <c r="K6" s="3" t="s">
        <v>24</v>
      </c>
      <c r="L6" s="3"/>
      <c r="M6" s="3"/>
      <c r="N6" s="3">
        <v>2</v>
      </c>
      <c r="O6" s="3" t="s">
        <v>40</v>
      </c>
      <c r="P6" s="3"/>
      <c r="Q6" s="3"/>
      <c r="R6" s="3"/>
      <c r="S6" s="3"/>
      <c r="T6" s="3" t="s">
        <v>41</v>
      </c>
      <c r="U6" s="3"/>
      <c r="V6" s="3"/>
      <c r="W6" s="3"/>
      <c r="X6" s="3"/>
      <c r="Y6" s="3"/>
    </row>
    <row r="7" spans="1:25" ht="12.75" customHeight="1">
      <c r="A7" s="3">
        <v>6</v>
      </c>
      <c r="B7" s="1">
        <v>37297</v>
      </c>
      <c r="C7" s="3">
        <v>2</v>
      </c>
      <c r="D7" s="3">
        <v>10</v>
      </c>
      <c r="E7" s="3">
        <v>2002</v>
      </c>
      <c r="F7" s="3" t="s">
        <v>28</v>
      </c>
      <c r="G7" s="3" t="s">
        <v>1966</v>
      </c>
      <c r="H7" s="3"/>
      <c r="I7" s="3">
        <v>1</v>
      </c>
      <c r="J7" s="3" t="s">
        <v>23</v>
      </c>
      <c r="K7" s="3" t="s">
        <v>24</v>
      </c>
      <c r="L7" s="3">
        <v>1</v>
      </c>
      <c r="M7" s="3" t="s">
        <v>43</v>
      </c>
      <c r="N7" s="3"/>
      <c r="O7" s="3"/>
      <c r="P7" s="3"/>
      <c r="Q7" s="3"/>
      <c r="R7" s="3"/>
      <c r="S7" s="3"/>
      <c r="T7" s="3" t="s">
        <v>44</v>
      </c>
      <c r="U7" s="3" t="s">
        <v>45</v>
      </c>
      <c r="V7" s="3"/>
      <c r="W7" s="3"/>
      <c r="X7" s="3"/>
      <c r="Y7" s="3"/>
    </row>
    <row r="8" spans="1:25" ht="12.75" customHeight="1">
      <c r="A8" s="3">
        <v>7</v>
      </c>
      <c r="B8" s="1">
        <v>37298</v>
      </c>
      <c r="C8" s="3">
        <v>2</v>
      </c>
      <c r="D8" s="3">
        <v>11</v>
      </c>
      <c r="E8" s="3">
        <v>2002</v>
      </c>
      <c r="F8" s="3" t="s">
        <v>28</v>
      </c>
      <c r="G8" s="3" t="s">
        <v>1967</v>
      </c>
      <c r="H8" s="3"/>
      <c r="I8" s="3">
        <v>1</v>
      </c>
      <c r="J8" s="3" t="s">
        <v>23</v>
      </c>
      <c r="K8" s="3" t="s">
        <v>24</v>
      </c>
      <c r="L8" s="3">
        <v>1</v>
      </c>
      <c r="M8" s="3" t="s">
        <v>46</v>
      </c>
      <c r="N8" s="3">
        <v>2</v>
      </c>
      <c r="O8" s="3" t="s">
        <v>47</v>
      </c>
      <c r="P8" s="3"/>
      <c r="Q8" s="3"/>
      <c r="R8" s="3"/>
      <c r="S8" s="3" t="s">
        <v>48</v>
      </c>
      <c r="T8" s="3" t="s">
        <v>49</v>
      </c>
      <c r="U8" s="3" t="s">
        <v>45</v>
      </c>
      <c r="V8" s="3"/>
      <c r="W8" s="3"/>
      <c r="X8" s="3"/>
      <c r="Y8" s="3"/>
    </row>
    <row r="9" spans="1:25" ht="12.75" customHeight="1">
      <c r="A9" s="3">
        <v>8</v>
      </c>
      <c r="B9" s="1">
        <v>37299</v>
      </c>
      <c r="C9" s="3">
        <v>2</v>
      </c>
      <c r="D9" s="3">
        <v>12</v>
      </c>
      <c r="E9" s="3">
        <v>2002</v>
      </c>
      <c r="F9" s="3" t="s">
        <v>28</v>
      </c>
      <c r="G9" s="3" t="s">
        <v>1968</v>
      </c>
      <c r="H9" s="3"/>
      <c r="I9" s="3">
        <v>1</v>
      </c>
      <c r="J9" s="3" t="s">
        <v>23</v>
      </c>
      <c r="K9" s="3" t="s">
        <v>24</v>
      </c>
      <c r="L9" s="3">
        <v>1</v>
      </c>
      <c r="M9" s="3" t="s">
        <v>51</v>
      </c>
      <c r="N9" s="3"/>
      <c r="O9" s="3"/>
      <c r="P9" s="3"/>
      <c r="Q9" s="3"/>
      <c r="R9" s="3"/>
      <c r="S9" s="3"/>
      <c r="T9" s="3" t="s">
        <v>52</v>
      </c>
      <c r="U9" s="3" t="s">
        <v>45</v>
      </c>
      <c r="V9" s="3"/>
      <c r="W9" s="3"/>
      <c r="X9" s="3"/>
      <c r="Y9" s="3"/>
    </row>
    <row r="10" spans="1:25" ht="12.75" customHeight="1">
      <c r="A10" s="3">
        <v>9</v>
      </c>
      <c r="B10" s="1">
        <v>37308</v>
      </c>
      <c r="C10" s="3">
        <v>2</v>
      </c>
      <c r="D10" s="3">
        <v>21</v>
      </c>
      <c r="E10" s="3">
        <v>2002</v>
      </c>
      <c r="F10" s="3" t="s">
        <v>54</v>
      </c>
      <c r="G10" s="3" t="s">
        <v>55</v>
      </c>
      <c r="H10" s="3"/>
      <c r="I10" s="3">
        <v>5</v>
      </c>
      <c r="J10" s="3" t="s">
        <v>23</v>
      </c>
      <c r="K10" s="3" t="s">
        <v>24</v>
      </c>
      <c r="L10" s="3">
        <v>5</v>
      </c>
      <c r="M10" s="3" t="s">
        <v>56</v>
      </c>
      <c r="N10" s="3"/>
      <c r="O10" s="3"/>
      <c r="P10" s="3"/>
      <c r="Q10" s="3"/>
      <c r="R10" s="3"/>
      <c r="S10" s="3"/>
      <c r="T10" s="3" t="s">
        <v>57</v>
      </c>
      <c r="U10" s="3"/>
      <c r="V10" s="3"/>
      <c r="W10" s="3"/>
      <c r="X10" s="3"/>
      <c r="Y10" s="3"/>
    </row>
    <row r="11" spans="1:25" ht="12.75" customHeight="1">
      <c r="A11" s="3">
        <v>10</v>
      </c>
      <c r="B11" s="1">
        <v>37313</v>
      </c>
      <c r="C11" s="3">
        <v>2</v>
      </c>
      <c r="D11" s="3">
        <v>26</v>
      </c>
      <c r="E11" s="3">
        <v>2002</v>
      </c>
      <c r="F11" s="3" t="s">
        <v>58</v>
      </c>
      <c r="G11" s="3" t="s">
        <v>59</v>
      </c>
      <c r="H11" s="3"/>
      <c r="I11" s="3">
        <v>10</v>
      </c>
      <c r="J11" s="3" t="s">
        <v>23</v>
      </c>
      <c r="K11" s="3" t="s">
        <v>24</v>
      </c>
      <c r="L11" s="3">
        <v>10</v>
      </c>
      <c r="M11" s="3" t="s">
        <v>60</v>
      </c>
      <c r="N11" s="3">
        <v>16</v>
      </c>
      <c r="O11" s="3" t="s">
        <v>61</v>
      </c>
      <c r="P11" s="3"/>
      <c r="Q11" s="3"/>
      <c r="R11" s="3"/>
      <c r="S11" s="3"/>
      <c r="T11" s="3" t="s">
        <v>62</v>
      </c>
      <c r="U11" s="3"/>
      <c r="V11" s="3"/>
      <c r="W11" s="3"/>
      <c r="X11" s="3"/>
      <c r="Y11" s="3"/>
    </row>
    <row r="12" spans="1:25" ht="12.75" customHeight="1">
      <c r="A12" s="3">
        <v>11</v>
      </c>
      <c r="B12" s="1">
        <v>37319</v>
      </c>
      <c r="C12" s="3">
        <v>3</v>
      </c>
      <c r="D12" s="3">
        <v>4</v>
      </c>
      <c r="E12" s="3">
        <v>2002</v>
      </c>
      <c r="F12" s="3" t="s">
        <v>28</v>
      </c>
      <c r="G12" s="3" t="s">
        <v>1963</v>
      </c>
      <c r="H12" s="3"/>
      <c r="I12" s="3">
        <v>1</v>
      </c>
      <c r="J12" s="3" t="s">
        <v>23</v>
      </c>
      <c r="K12" s="3" t="s">
        <v>24</v>
      </c>
      <c r="L12" s="3">
        <v>1</v>
      </c>
      <c r="M12" s="3" t="s">
        <v>63</v>
      </c>
      <c r="N12" s="3"/>
      <c r="O12" s="3"/>
      <c r="P12" s="3"/>
      <c r="Q12" s="3"/>
      <c r="R12" s="3"/>
      <c r="S12" s="3"/>
      <c r="T12" s="3" t="s">
        <v>64</v>
      </c>
      <c r="U12" s="3" t="s">
        <v>65</v>
      </c>
      <c r="V12" s="3"/>
      <c r="W12" s="3"/>
      <c r="X12" s="3"/>
      <c r="Y12" s="3"/>
    </row>
    <row r="13" spans="1:25" ht="12.75" customHeight="1">
      <c r="A13" s="3">
        <v>12</v>
      </c>
      <c r="B13" s="1">
        <v>37322</v>
      </c>
      <c r="C13" s="3">
        <v>3</v>
      </c>
      <c r="D13" s="3">
        <v>7</v>
      </c>
      <c r="E13" s="3">
        <v>2002</v>
      </c>
      <c r="F13" s="3" t="s">
        <v>28</v>
      </c>
      <c r="G13" s="3" t="s">
        <v>1969</v>
      </c>
      <c r="H13" s="3"/>
      <c r="I13" s="3">
        <v>1</v>
      </c>
      <c r="J13" s="3" t="s">
        <v>23</v>
      </c>
      <c r="K13" s="3" t="s">
        <v>24</v>
      </c>
      <c r="L13" s="3">
        <v>1</v>
      </c>
      <c r="M13" s="3" t="s">
        <v>67</v>
      </c>
      <c r="N13" s="3"/>
      <c r="O13" s="3"/>
      <c r="P13" s="3"/>
      <c r="Q13" s="3"/>
      <c r="R13" s="3"/>
      <c r="S13" s="3"/>
      <c r="T13" s="3" t="s">
        <v>45</v>
      </c>
      <c r="U13" s="3" t="s">
        <v>65</v>
      </c>
      <c r="V13" s="3"/>
      <c r="W13" s="3"/>
      <c r="X13" s="3"/>
      <c r="Y13" s="3"/>
    </row>
    <row r="14" spans="1:25" ht="12.75" customHeight="1">
      <c r="A14" s="3">
        <v>13</v>
      </c>
      <c r="B14" s="1">
        <v>37322</v>
      </c>
      <c r="C14" s="3">
        <v>3</v>
      </c>
      <c r="D14" s="3">
        <v>7</v>
      </c>
      <c r="E14" s="3">
        <v>2002</v>
      </c>
      <c r="F14" s="3" t="s">
        <v>28</v>
      </c>
      <c r="G14" s="3" t="s">
        <v>1970</v>
      </c>
      <c r="H14" s="3"/>
      <c r="I14" s="3"/>
      <c r="J14" s="3" t="s">
        <v>23</v>
      </c>
      <c r="K14" s="3" t="s">
        <v>24</v>
      </c>
      <c r="L14" s="3"/>
      <c r="M14" s="3"/>
      <c r="N14" s="3">
        <v>2</v>
      </c>
      <c r="O14" s="3" t="s">
        <v>69</v>
      </c>
      <c r="P14" s="3"/>
      <c r="Q14" s="3"/>
      <c r="R14" s="3"/>
      <c r="S14" s="3" t="s">
        <v>70</v>
      </c>
      <c r="T14" s="3" t="s">
        <v>45</v>
      </c>
      <c r="U14" s="3"/>
      <c r="V14" s="3"/>
      <c r="W14" s="3"/>
      <c r="X14" s="3"/>
      <c r="Y14" s="3"/>
    </row>
    <row r="15" spans="1:25" ht="12.75" customHeight="1">
      <c r="A15" s="3">
        <v>14</v>
      </c>
      <c r="B15" s="1">
        <v>37326</v>
      </c>
      <c r="C15" s="3">
        <v>3</v>
      </c>
      <c r="D15" s="3">
        <v>11</v>
      </c>
      <c r="E15" s="3">
        <v>2002</v>
      </c>
      <c r="F15" s="3" t="s">
        <v>28</v>
      </c>
      <c r="G15" s="3" t="s">
        <v>1971</v>
      </c>
      <c r="H15" s="3"/>
      <c r="I15" s="3">
        <v>2</v>
      </c>
      <c r="J15" s="3" t="s">
        <v>23</v>
      </c>
      <c r="K15" s="3" t="s">
        <v>24</v>
      </c>
      <c r="L15" s="3">
        <v>2</v>
      </c>
      <c r="M15" s="3" t="s">
        <v>71</v>
      </c>
      <c r="N15" s="3"/>
      <c r="O15" s="3"/>
      <c r="P15" s="3"/>
      <c r="Q15" s="3"/>
      <c r="R15" s="3"/>
      <c r="S15" s="3"/>
      <c r="T15" s="3" t="s">
        <v>72</v>
      </c>
      <c r="U15" s="3"/>
      <c r="V15" s="3"/>
      <c r="W15" s="3"/>
      <c r="X15" s="3"/>
      <c r="Y15" s="3"/>
    </row>
    <row r="16" spans="1:25" ht="12.75" customHeight="1">
      <c r="A16" s="3">
        <v>15</v>
      </c>
      <c r="B16" s="1">
        <v>37327</v>
      </c>
      <c r="C16" s="3">
        <v>3</v>
      </c>
      <c r="D16" s="3">
        <v>12</v>
      </c>
      <c r="E16" s="3">
        <v>2002</v>
      </c>
      <c r="F16" s="3" t="s">
        <v>28</v>
      </c>
      <c r="G16" s="3" t="s">
        <v>872</v>
      </c>
      <c r="H16" s="3"/>
      <c r="I16" s="3">
        <v>1</v>
      </c>
      <c r="J16" s="3" t="s">
        <v>23</v>
      </c>
      <c r="K16" s="3" t="s">
        <v>24</v>
      </c>
      <c r="L16" s="3">
        <v>1</v>
      </c>
      <c r="M16" s="3" t="s">
        <v>74</v>
      </c>
      <c r="N16" s="3"/>
      <c r="O16" s="3"/>
      <c r="P16" s="3"/>
      <c r="Q16" s="3"/>
      <c r="R16" s="3"/>
      <c r="S16" s="3"/>
      <c r="T16" s="3" t="s">
        <v>75</v>
      </c>
      <c r="U16" s="3"/>
      <c r="V16" s="3"/>
      <c r="W16" s="3"/>
      <c r="X16" s="3"/>
      <c r="Y16" s="3"/>
    </row>
    <row r="17" spans="1:25" ht="12.75" customHeight="1">
      <c r="A17" s="3">
        <v>16</v>
      </c>
      <c r="B17" s="1">
        <v>37336</v>
      </c>
      <c r="C17" s="3">
        <v>3</v>
      </c>
      <c r="D17" s="3">
        <v>21</v>
      </c>
      <c r="E17" s="3">
        <v>2002</v>
      </c>
      <c r="F17" s="3" t="s">
        <v>28</v>
      </c>
      <c r="G17" s="3" t="s">
        <v>1972</v>
      </c>
      <c r="H17" s="3"/>
      <c r="I17" s="3">
        <v>1</v>
      </c>
      <c r="J17" s="3" t="s">
        <v>23</v>
      </c>
      <c r="K17" s="3" t="s">
        <v>24</v>
      </c>
      <c r="L17" s="3">
        <v>1</v>
      </c>
      <c r="M17" s="3" t="s">
        <v>76</v>
      </c>
      <c r="N17" s="3">
        <v>2</v>
      </c>
      <c r="O17" s="3" t="s">
        <v>77</v>
      </c>
      <c r="P17" s="3"/>
      <c r="Q17" s="3"/>
      <c r="R17" s="3"/>
      <c r="S17" s="3"/>
      <c r="T17" s="3" t="s">
        <v>78</v>
      </c>
      <c r="U17" s="3"/>
      <c r="V17" s="3"/>
      <c r="W17" s="3"/>
      <c r="X17" s="3"/>
      <c r="Y17" s="3"/>
    </row>
    <row r="18" spans="1:25" ht="12.75" customHeight="1">
      <c r="A18" s="3">
        <v>17</v>
      </c>
      <c r="B18" s="1">
        <v>37341</v>
      </c>
      <c r="C18" s="3">
        <v>3</v>
      </c>
      <c r="D18" s="3">
        <v>26</v>
      </c>
      <c r="E18" s="3">
        <v>2002</v>
      </c>
      <c r="F18" s="3" t="s">
        <v>79</v>
      </c>
      <c r="G18" s="3" t="s">
        <v>80</v>
      </c>
      <c r="H18" s="3"/>
      <c r="I18" s="3">
        <v>1</v>
      </c>
      <c r="J18" s="3" t="s">
        <v>81</v>
      </c>
      <c r="K18" s="3" t="s">
        <v>81</v>
      </c>
      <c r="L18" s="3"/>
      <c r="M18" s="3"/>
      <c r="N18" s="3">
        <v>12</v>
      </c>
      <c r="O18" s="3" t="s">
        <v>82</v>
      </c>
      <c r="P18" s="3"/>
      <c r="Q18" s="3"/>
      <c r="R18" s="3"/>
      <c r="S18" s="3"/>
      <c r="T18" s="3" t="s">
        <v>83</v>
      </c>
      <c r="U18" s="3"/>
      <c r="V18" s="3"/>
      <c r="W18" s="3"/>
      <c r="X18" s="3"/>
      <c r="Y18" s="3"/>
    </row>
    <row r="19" spans="1:25" ht="12.75" customHeight="1">
      <c r="A19" s="3">
        <v>18</v>
      </c>
      <c r="B19" s="1">
        <v>37345</v>
      </c>
      <c r="C19" s="3">
        <v>3</v>
      </c>
      <c r="D19" s="3">
        <v>30</v>
      </c>
      <c r="E19" s="3">
        <v>2002</v>
      </c>
      <c r="F19" s="3" t="s">
        <v>84</v>
      </c>
      <c r="G19" s="3"/>
      <c r="H19" s="3"/>
      <c r="I19" s="3">
        <v>2</v>
      </c>
      <c r="J19" s="3" t="s">
        <v>23</v>
      </c>
      <c r="K19" s="3" t="s">
        <v>24</v>
      </c>
      <c r="L19" s="3">
        <v>2</v>
      </c>
      <c r="M19" s="3" t="s">
        <v>85</v>
      </c>
      <c r="N19" s="3"/>
      <c r="O19" s="3"/>
      <c r="P19" s="3"/>
      <c r="Q19" s="3"/>
      <c r="R19" s="3"/>
      <c r="S19" s="3"/>
      <c r="T19" s="3" t="s">
        <v>86</v>
      </c>
      <c r="U19" s="3"/>
      <c r="V19" s="3"/>
      <c r="W19" s="3"/>
      <c r="X19" s="3"/>
      <c r="Y19" s="3"/>
    </row>
    <row r="20" spans="1:25" ht="12.75" customHeight="1">
      <c r="A20" s="3">
        <v>19</v>
      </c>
      <c r="B20" s="1">
        <v>37353</v>
      </c>
      <c r="C20" s="3">
        <v>4</v>
      </c>
      <c r="D20" s="3">
        <v>7</v>
      </c>
      <c r="E20" s="3">
        <v>2002</v>
      </c>
      <c r="F20" s="3" t="s">
        <v>28</v>
      </c>
      <c r="G20" s="3" t="s">
        <v>1973</v>
      </c>
      <c r="H20" s="3"/>
      <c r="I20" s="3">
        <v>1</v>
      </c>
      <c r="J20" s="3" t="s">
        <v>23</v>
      </c>
      <c r="K20" s="3" t="s">
        <v>24</v>
      </c>
      <c r="L20" s="3">
        <v>1</v>
      </c>
      <c r="M20" s="3" t="s">
        <v>88</v>
      </c>
      <c r="N20" s="3"/>
      <c r="O20" s="3"/>
      <c r="P20" s="3"/>
      <c r="Q20" s="3"/>
      <c r="R20" s="3"/>
      <c r="S20" s="3" t="s">
        <v>89</v>
      </c>
      <c r="T20" s="3" t="s">
        <v>90</v>
      </c>
      <c r="U20" s="3"/>
      <c r="V20" s="3"/>
      <c r="W20" s="3"/>
      <c r="X20" s="3"/>
      <c r="Y20" s="3"/>
    </row>
    <row r="21" spans="1:25" ht="12.75" customHeight="1">
      <c r="A21" s="3">
        <v>20</v>
      </c>
      <c r="B21" s="1">
        <v>37355</v>
      </c>
      <c r="C21" s="3">
        <v>4</v>
      </c>
      <c r="D21" s="3">
        <v>9</v>
      </c>
      <c r="E21" s="3">
        <v>2002</v>
      </c>
      <c r="F21" s="3" t="s">
        <v>28</v>
      </c>
      <c r="G21" s="3" t="s">
        <v>1974</v>
      </c>
      <c r="H21" s="3"/>
      <c r="I21" s="3">
        <v>1</v>
      </c>
      <c r="J21" s="3" t="s">
        <v>23</v>
      </c>
      <c r="K21" s="3" t="s">
        <v>24</v>
      </c>
      <c r="L21" s="3">
        <v>1</v>
      </c>
      <c r="M21" s="3" t="s">
        <v>92</v>
      </c>
      <c r="N21" s="3"/>
      <c r="O21" s="3"/>
      <c r="P21" s="3"/>
      <c r="Q21" s="3"/>
      <c r="R21" s="3"/>
      <c r="S21" s="3" t="s">
        <v>93</v>
      </c>
      <c r="T21" s="3" t="s">
        <v>94</v>
      </c>
      <c r="U21" s="3" t="s">
        <v>95</v>
      </c>
      <c r="V21" s="3"/>
      <c r="W21" s="3"/>
      <c r="X21" s="3"/>
      <c r="Y21" s="3"/>
    </row>
    <row r="22" spans="1:25" ht="12.75" customHeight="1">
      <c r="A22" s="3">
        <v>21</v>
      </c>
      <c r="B22" s="1">
        <v>37357</v>
      </c>
      <c r="C22" s="3">
        <v>4</v>
      </c>
      <c r="D22" s="3">
        <v>11</v>
      </c>
      <c r="E22" s="3">
        <v>2002</v>
      </c>
      <c r="F22" s="3" t="s">
        <v>28</v>
      </c>
      <c r="G22" s="3" t="s">
        <v>1975</v>
      </c>
      <c r="H22" s="3"/>
      <c r="I22" s="3">
        <v>2</v>
      </c>
      <c r="J22" s="3" t="s">
        <v>23</v>
      </c>
      <c r="K22" s="3" t="s">
        <v>24</v>
      </c>
      <c r="L22" s="3">
        <v>2</v>
      </c>
      <c r="M22" s="3" t="s">
        <v>96</v>
      </c>
      <c r="N22" s="3"/>
      <c r="O22" s="3"/>
      <c r="P22" s="3"/>
      <c r="Q22" s="3"/>
      <c r="R22" s="3"/>
      <c r="S22" s="3" t="s">
        <v>97</v>
      </c>
      <c r="T22" s="3" t="s">
        <v>98</v>
      </c>
      <c r="U22" s="3"/>
      <c r="V22" s="3"/>
      <c r="W22" s="3"/>
      <c r="X22" s="3"/>
      <c r="Y22" s="3"/>
    </row>
    <row r="23" spans="1:25" ht="12.75" customHeight="1">
      <c r="A23" s="3">
        <v>22</v>
      </c>
      <c r="B23" s="1">
        <v>37369</v>
      </c>
      <c r="C23" s="3">
        <v>4</v>
      </c>
      <c r="D23" s="3">
        <v>23</v>
      </c>
      <c r="E23" s="3">
        <v>2002</v>
      </c>
      <c r="F23" s="3" t="s">
        <v>28</v>
      </c>
      <c r="G23" s="3" t="s">
        <v>1968</v>
      </c>
      <c r="H23" s="3"/>
      <c r="I23" s="3">
        <v>2</v>
      </c>
      <c r="J23" s="3" t="s">
        <v>23</v>
      </c>
      <c r="K23" s="3" t="s">
        <v>24</v>
      </c>
      <c r="L23" s="3">
        <v>2</v>
      </c>
      <c r="M23" s="3" t="s">
        <v>99</v>
      </c>
      <c r="N23" s="3">
        <v>1</v>
      </c>
      <c r="O23" s="3" t="s">
        <v>100</v>
      </c>
      <c r="P23" s="3"/>
      <c r="Q23" s="3"/>
      <c r="R23" s="3"/>
      <c r="S23" s="3"/>
      <c r="T23" s="3" t="s">
        <v>101</v>
      </c>
      <c r="U23" s="3"/>
      <c r="V23" s="3"/>
      <c r="W23" s="3"/>
      <c r="X23" s="3"/>
      <c r="Y23" s="3"/>
    </row>
    <row r="24" spans="1:25" ht="12.75" customHeight="1">
      <c r="A24" s="3">
        <v>23</v>
      </c>
      <c r="B24" s="1">
        <v>37371</v>
      </c>
      <c r="C24" s="3">
        <v>4</v>
      </c>
      <c r="D24" s="3">
        <v>25</v>
      </c>
      <c r="E24" s="3">
        <v>2002</v>
      </c>
      <c r="F24" s="3" t="s">
        <v>28</v>
      </c>
      <c r="G24" s="3" t="s">
        <v>1976</v>
      </c>
      <c r="H24" s="3"/>
      <c r="I24" s="3"/>
      <c r="J24" s="3" t="s">
        <v>23</v>
      </c>
      <c r="K24" s="3" t="s">
        <v>24</v>
      </c>
      <c r="L24" s="3"/>
      <c r="M24" s="3"/>
      <c r="N24" s="3">
        <v>2</v>
      </c>
      <c r="O24" s="3" t="s">
        <v>102</v>
      </c>
      <c r="P24" s="3"/>
      <c r="Q24" s="3"/>
      <c r="R24" s="3"/>
      <c r="S24" s="3" t="s">
        <v>103</v>
      </c>
      <c r="T24" s="3" t="s">
        <v>104</v>
      </c>
      <c r="U24" s="3"/>
      <c r="V24" s="3"/>
      <c r="W24" s="3"/>
      <c r="X24" s="3"/>
      <c r="Y24" s="3"/>
    </row>
    <row r="25" spans="1:25" ht="12.75" customHeight="1">
      <c r="A25" s="3">
        <v>24</v>
      </c>
      <c r="B25" s="1">
        <v>37371</v>
      </c>
      <c r="C25" s="3">
        <v>4</v>
      </c>
      <c r="D25" s="3">
        <v>25</v>
      </c>
      <c r="E25" s="3">
        <v>2002</v>
      </c>
      <c r="F25" s="3" t="s">
        <v>105</v>
      </c>
      <c r="G25" s="3" t="s">
        <v>106</v>
      </c>
      <c r="H25" s="3"/>
      <c r="I25" s="3">
        <v>12</v>
      </c>
      <c r="J25" s="3" t="s">
        <v>23</v>
      </c>
      <c r="K25" s="3" t="s">
        <v>107</v>
      </c>
      <c r="L25" s="3">
        <v>12</v>
      </c>
      <c r="M25" s="3" t="s">
        <v>108</v>
      </c>
      <c r="N25" s="3"/>
      <c r="O25" s="3"/>
      <c r="P25" s="3"/>
      <c r="Q25" s="3"/>
      <c r="R25" s="3"/>
      <c r="S25" s="3" t="s">
        <v>1977</v>
      </c>
      <c r="T25" s="3" t="s">
        <v>110</v>
      </c>
      <c r="U25" s="3" t="s">
        <v>111</v>
      </c>
      <c r="V25" s="3"/>
      <c r="W25" s="3"/>
      <c r="X25" s="3"/>
      <c r="Y25" s="3"/>
    </row>
    <row r="26" spans="1:25" ht="12.75" customHeight="1">
      <c r="A26" s="3">
        <v>25</v>
      </c>
      <c r="B26" s="1">
        <v>37381</v>
      </c>
      <c r="C26" s="3">
        <v>5</v>
      </c>
      <c r="D26" s="3">
        <v>5</v>
      </c>
      <c r="E26" s="3">
        <v>2002</v>
      </c>
      <c r="F26" s="3" t="s">
        <v>28</v>
      </c>
      <c r="G26" s="3" t="s">
        <v>1978</v>
      </c>
      <c r="H26" s="3"/>
      <c r="I26" s="3"/>
      <c r="J26" s="3" t="s">
        <v>23</v>
      </c>
      <c r="K26" s="3" t="s">
        <v>24</v>
      </c>
      <c r="L26" s="3"/>
      <c r="M26" s="3"/>
      <c r="N26" s="3">
        <v>1</v>
      </c>
      <c r="O26" s="3" t="s">
        <v>113</v>
      </c>
      <c r="P26" s="3"/>
      <c r="Q26" s="3"/>
      <c r="R26" s="3"/>
      <c r="S26" s="3"/>
      <c r="T26" s="3" t="s">
        <v>114</v>
      </c>
      <c r="U26" s="3"/>
      <c r="V26" s="3"/>
      <c r="W26" s="3"/>
      <c r="X26" s="3"/>
      <c r="Y26" s="3"/>
    </row>
    <row r="27" spans="1:25" ht="12.75" customHeight="1">
      <c r="A27" s="3">
        <v>26</v>
      </c>
      <c r="B27" s="1">
        <v>37381</v>
      </c>
      <c r="C27" s="3">
        <v>5</v>
      </c>
      <c r="D27" s="3">
        <v>5</v>
      </c>
      <c r="E27" s="3">
        <v>2002</v>
      </c>
      <c r="F27" s="3" t="s">
        <v>28</v>
      </c>
      <c r="G27" s="3" t="s">
        <v>1979</v>
      </c>
      <c r="H27" s="3"/>
      <c r="I27" s="3">
        <v>1</v>
      </c>
      <c r="J27" s="3" t="s">
        <v>116</v>
      </c>
      <c r="K27" s="3" t="s">
        <v>117</v>
      </c>
      <c r="L27" s="3">
        <v>1</v>
      </c>
      <c r="M27" s="3" t="s">
        <v>118</v>
      </c>
      <c r="N27" s="3"/>
      <c r="O27" s="3"/>
      <c r="P27" s="3"/>
      <c r="Q27" s="3"/>
      <c r="R27" s="3"/>
      <c r="S27" s="3" t="s">
        <v>119</v>
      </c>
      <c r="T27" s="3" t="s">
        <v>114</v>
      </c>
      <c r="U27" s="3"/>
      <c r="V27" s="3"/>
      <c r="W27" s="3"/>
      <c r="X27" s="3"/>
      <c r="Y27" s="3"/>
    </row>
    <row r="28" spans="1:25" ht="12.75" customHeight="1">
      <c r="A28" s="3">
        <v>27</v>
      </c>
      <c r="B28" s="1">
        <v>37382</v>
      </c>
      <c r="C28" s="3">
        <v>5</v>
      </c>
      <c r="D28" s="3">
        <v>6</v>
      </c>
      <c r="E28" s="3">
        <v>2002</v>
      </c>
      <c r="F28" s="3" t="s">
        <v>28</v>
      </c>
      <c r="G28" s="3" t="s">
        <v>1978</v>
      </c>
      <c r="H28" s="3"/>
      <c r="I28" s="3">
        <v>3</v>
      </c>
      <c r="J28" s="3" t="s">
        <v>23</v>
      </c>
      <c r="K28" s="3" t="s">
        <v>24</v>
      </c>
      <c r="L28" s="3">
        <v>3</v>
      </c>
      <c r="M28" s="3" t="s">
        <v>120</v>
      </c>
      <c r="N28" s="3"/>
      <c r="O28" s="3"/>
      <c r="P28" s="3"/>
      <c r="Q28" s="3"/>
      <c r="R28" s="3"/>
      <c r="S28" s="3" t="s">
        <v>121</v>
      </c>
      <c r="T28" s="3" t="s">
        <v>122</v>
      </c>
      <c r="U28" s="3"/>
      <c r="V28" s="3"/>
      <c r="W28" s="3"/>
      <c r="X28" s="3"/>
      <c r="Y28" s="3"/>
    </row>
    <row r="29" spans="1:25" ht="12.75" customHeight="1">
      <c r="A29" s="3">
        <v>28</v>
      </c>
      <c r="B29" s="1">
        <v>37383</v>
      </c>
      <c r="C29" s="3">
        <v>5</v>
      </c>
      <c r="D29" s="3">
        <v>7</v>
      </c>
      <c r="E29" s="3">
        <v>2002</v>
      </c>
      <c r="F29" s="3" t="s">
        <v>28</v>
      </c>
      <c r="G29" s="3" t="s">
        <v>1969</v>
      </c>
      <c r="H29" s="3"/>
      <c r="I29" s="3">
        <v>1</v>
      </c>
      <c r="J29" s="3" t="s">
        <v>23</v>
      </c>
      <c r="K29" s="3" t="s">
        <v>24</v>
      </c>
      <c r="L29" s="3">
        <v>1</v>
      </c>
      <c r="M29" s="3" t="s">
        <v>123</v>
      </c>
      <c r="N29" s="3"/>
      <c r="O29" s="3"/>
      <c r="P29" s="3"/>
      <c r="Q29" s="3"/>
      <c r="R29" s="3"/>
      <c r="S29" s="3" t="s">
        <v>124</v>
      </c>
      <c r="T29" s="3" t="s">
        <v>125</v>
      </c>
      <c r="U29" s="3"/>
      <c r="V29" s="3"/>
      <c r="W29" s="3"/>
      <c r="X29" s="3"/>
      <c r="Y29" s="3"/>
    </row>
    <row r="30" spans="1:25" ht="12.75" customHeight="1">
      <c r="A30" s="3">
        <v>29</v>
      </c>
      <c r="B30" s="1">
        <v>37397</v>
      </c>
      <c r="C30" s="3">
        <v>5</v>
      </c>
      <c r="D30" s="3">
        <v>21</v>
      </c>
      <c r="E30" s="3">
        <v>2002</v>
      </c>
      <c r="F30" s="3" t="s">
        <v>28</v>
      </c>
      <c r="G30" s="3" t="s">
        <v>1980</v>
      </c>
      <c r="H30" s="3"/>
      <c r="I30" s="3">
        <v>1</v>
      </c>
      <c r="J30" s="3" t="s">
        <v>23</v>
      </c>
      <c r="K30" s="3" t="s">
        <v>24</v>
      </c>
      <c r="L30" s="3">
        <v>1</v>
      </c>
      <c r="M30" s="3" t="s">
        <v>126</v>
      </c>
      <c r="N30" s="3">
        <v>12</v>
      </c>
      <c r="O30" s="3" t="s">
        <v>127</v>
      </c>
      <c r="P30" s="3"/>
      <c r="Q30" s="3"/>
      <c r="R30" s="3"/>
      <c r="S30" s="3" t="s">
        <v>128</v>
      </c>
      <c r="T30" s="3" t="s">
        <v>129</v>
      </c>
      <c r="U30" s="3"/>
      <c r="V30" s="3"/>
      <c r="W30" s="3"/>
      <c r="X30" s="3"/>
      <c r="Y30" s="3"/>
    </row>
    <row r="31" spans="1:25" ht="12.75" customHeight="1">
      <c r="A31" s="3">
        <v>30</v>
      </c>
      <c r="B31" s="1">
        <v>37398</v>
      </c>
      <c r="C31" s="3">
        <v>5</v>
      </c>
      <c r="D31" s="3">
        <v>22</v>
      </c>
      <c r="E31" s="3">
        <v>2002</v>
      </c>
      <c r="F31" s="3" t="s">
        <v>28</v>
      </c>
      <c r="G31" s="3" t="s">
        <v>1981</v>
      </c>
      <c r="H31" s="3"/>
      <c r="I31" s="3">
        <v>2</v>
      </c>
      <c r="J31" s="3" t="s">
        <v>116</v>
      </c>
      <c r="K31" s="3" t="s">
        <v>117</v>
      </c>
      <c r="L31" s="3">
        <v>1</v>
      </c>
      <c r="M31" s="3" t="s">
        <v>130</v>
      </c>
      <c r="N31" s="3"/>
      <c r="O31" s="3"/>
      <c r="P31" s="3"/>
      <c r="Q31" s="3"/>
      <c r="R31" s="3"/>
      <c r="S31" s="3"/>
      <c r="T31" s="3" t="s">
        <v>131</v>
      </c>
      <c r="U31" s="3"/>
      <c r="V31" s="3"/>
      <c r="W31" s="3"/>
      <c r="X31" s="3"/>
      <c r="Y31" s="3"/>
    </row>
    <row r="32" spans="1:25" ht="12.75" customHeight="1">
      <c r="A32" s="3">
        <v>31</v>
      </c>
      <c r="B32" s="1">
        <v>37401</v>
      </c>
      <c r="C32" s="3">
        <v>5</v>
      </c>
      <c r="D32" s="3">
        <v>25</v>
      </c>
      <c r="E32" s="3">
        <v>2002</v>
      </c>
      <c r="F32" s="3" t="s">
        <v>28</v>
      </c>
      <c r="G32" s="3" t="s">
        <v>1973</v>
      </c>
      <c r="H32" s="3"/>
      <c r="I32" s="3">
        <v>2</v>
      </c>
      <c r="J32" s="3" t="s">
        <v>23</v>
      </c>
      <c r="K32" s="3" t="s">
        <v>24</v>
      </c>
      <c r="L32" s="3">
        <v>2</v>
      </c>
      <c r="M32" s="3" t="s">
        <v>132</v>
      </c>
      <c r="N32" s="3"/>
      <c r="O32" s="3"/>
      <c r="P32" s="3"/>
      <c r="Q32" s="3"/>
      <c r="R32" s="3"/>
      <c r="S32" s="3" t="s">
        <v>133</v>
      </c>
      <c r="T32" s="3" t="s">
        <v>134</v>
      </c>
      <c r="U32" s="3"/>
      <c r="V32" s="3"/>
      <c r="W32" s="3"/>
      <c r="X32" s="3"/>
      <c r="Y32" s="3"/>
    </row>
    <row r="33" spans="1:25" ht="12.75" customHeight="1">
      <c r="A33" s="3">
        <v>32</v>
      </c>
      <c r="B33" s="1">
        <v>37424</v>
      </c>
      <c r="C33" s="3">
        <v>6</v>
      </c>
      <c r="D33" s="3">
        <v>17</v>
      </c>
      <c r="E33" s="3">
        <v>2002</v>
      </c>
      <c r="F33" s="3" t="s">
        <v>135</v>
      </c>
      <c r="G33" s="3" t="s">
        <v>136</v>
      </c>
      <c r="H33" s="3"/>
      <c r="I33" s="3">
        <v>3</v>
      </c>
      <c r="J33" s="3" t="s">
        <v>23</v>
      </c>
      <c r="K33" s="3" t="s">
        <v>24</v>
      </c>
      <c r="L33" s="3">
        <v>3</v>
      </c>
      <c r="M33" s="3" t="s">
        <v>137</v>
      </c>
      <c r="N33" s="3"/>
      <c r="O33" s="3"/>
      <c r="P33" s="3"/>
      <c r="Q33" s="3"/>
      <c r="R33" s="3"/>
      <c r="S33" s="3"/>
      <c r="T33" s="3" t="s">
        <v>138</v>
      </c>
      <c r="U33" s="3"/>
      <c r="V33" s="3"/>
      <c r="W33" s="3"/>
      <c r="X33" s="3"/>
      <c r="Y33" s="3"/>
    </row>
    <row r="34" spans="1:25" ht="12.75" customHeight="1">
      <c r="A34" s="3">
        <v>33</v>
      </c>
      <c r="B34" s="1">
        <v>37425</v>
      </c>
      <c r="C34" s="3">
        <v>6</v>
      </c>
      <c r="D34" s="3">
        <v>18</v>
      </c>
      <c r="E34" s="3">
        <v>2002</v>
      </c>
      <c r="F34" s="3" t="s">
        <v>28</v>
      </c>
      <c r="G34" s="3" t="s">
        <v>1982</v>
      </c>
      <c r="H34" s="3"/>
      <c r="I34" s="3">
        <v>1</v>
      </c>
      <c r="J34" s="3" t="s">
        <v>23</v>
      </c>
      <c r="K34" s="3" t="s">
        <v>24</v>
      </c>
      <c r="L34" s="3">
        <v>1</v>
      </c>
      <c r="M34" s="3" t="s">
        <v>139</v>
      </c>
      <c r="N34" s="3"/>
      <c r="O34" s="3"/>
      <c r="P34" s="3"/>
      <c r="Q34" s="3"/>
      <c r="R34" s="3"/>
      <c r="S34" s="3"/>
      <c r="T34" s="3" t="s">
        <v>140</v>
      </c>
      <c r="U34" s="3"/>
      <c r="V34" s="3"/>
      <c r="W34" s="3"/>
      <c r="X34" s="3"/>
      <c r="Y34" s="3"/>
    </row>
    <row r="35" spans="1:25" ht="12.75" customHeight="1">
      <c r="A35" s="3">
        <v>34</v>
      </c>
      <c r="B35" s="1">
        <v>37558</v>
      </c>
      <c r="C35" s="3">
        <v>10</v>
      </c>
      <c r="D35" s="3">
        <v>29</v>
      </c>
      <c r="E35" s="3">
        <v>2002</v>
      </c>
      <c r="F35" s="3" t="s">
        <v>28</v>
      </c>
      <c r="G35" s="3" t="s">
        <v>1983</v>
      </c>
      <c r="H35" s="3"/>
      <c r="I35" s="3">
        <v>1</v>
      </c>
      <c r="J35" s="3" t="s">
        <v>116</v>
      </c>
      <c r="K35" s="3" t="s">
        <v>117</v>
      </c>
      <c r="L35" s="3">
        <v>1</v>
      </c>
      <c r="M35" s="3" t="s">
        <v>141</v>
      </c>
      <c r="N35" s="3"/>
      <c r="O35" s="3"/>
      <c r="P35" s="3"/>
      <c r="Q35" s="3"/>
      <c r="R35" s="3"/>
      <c r="S35" s="3"/>
      <c r="T35" s="3" t="s">
        <v>142</v>
      </c>
      <c r="U35" s="3"/>
      <c r="V35" s="3"/>
      <c r="W35" s="3"/>
      <c r="X35" s="3"/>
      <c r="Y35" s="3"/>
    </row>
    <row r="36" spans="1:25" ht="12.75" customHeight="1">
      <c r="A36" s="3">
        <v>35</v>
      </c>
      <c r="B36" s="1">
        <v>37561</v>
      </c>
      <c r="C36" s="3">
        <v>11</v>
      </c>
      <c r="D36" s="3">
        <v>1</v>
      </c>
      <c r="E36" s="3">
        <v>2002</v>
      </c>
      <c r="F36" s="3" t="s">
        <v>143</v>
      </c>
      <c r="G36" s="3" t="s">
        <v>144</v>
      </c>
      <c r="H36" s="3"/>
      <c r="I36" s="3">
        <v>1</v>
      </c>
      <c r="J36" s="3" t="s">
        <v>23</v>
      </c>
      <c r="K36" s="3" t="s">
        <v>24</v>
      </c>
      <c r="L36" s="3">
        <v>1</v>
      </c>
      <c r="M36" s="3" t="s">
        <v>145</v>
      </c>
      <c r="N36" s="3"/>
      <c r="O36" s="3"/>
      <c r="P36" s="3"/>
      <c r="Q36" s="3"/>
      <c r="R36" s="3"/>
      <c r="S36" s="3" t="s">
        <v>146</v>
      </c>
      <c r="T36" s="3" t="s">
        <v>147</v>
      </c>
      <c r="U36" s="3"/>
      <c r="V36" s="3"/>
      <c r="W36" s="3"/>
      <c r="X36" s="3"/>
      <c r="Y36" s="3"/>
    </row>
    <row r="37" spans="1:25" ht="12.75" customHeight="1">
      <c r="A37" s="3">
        <v>36</v>
      </c>
      <c r="B37" s="1">
        <v>37609</v>
      </c>
      <c r="C37" s="3">
        <v>12</v>
      </c>
      <c r="D37" s="3">
        <v>19</v>
      </c>
      <c r="E37" s="3">
        <v>2002</v>
      </c>
      <c r="F37" s="3" t="s">
        <v>28</v>
      </c>
      <c r="G37" s="3" t="s">
        <v>1984</v>
      </c>
      <c r="H37" s="3"/>
      <c r="I37" s="3"/>
      <c r="J37" s="3" t="s">
        <v>23</v>
      </c>
      <c r="K37" s="3" t="s">
        <v>149</v>
      </c>
      <c r="L37" s="3">
        <v>4</v>
      </c>
      <c r="M37" s="3" t="s">
        <v>150</v>
      </c>
      <c r="N37" s="3"/>
      <c r="O37" s="3"/>
      <c r="P37" s="3"/>
      <c r="Q37" s="3"/>
      <c r="R37" s="3"/>
      <c r="S37" s="3" t="s">
        <v>151</v>
      </c>
      <c r="T37" s="5" t="str">
        <f>HYPERLINK("http://archives.dawn.com/2002/12/20/top2.htm","http://archives.dawn.com/2002/12/20/top2.htm")</f>
        <v>http://archives.dawn.com/2002/12/20/top2.htm</v>
      </c>
      <c r="U37" s="3" t="s">
        <v>153</v>
      </c>
      <c r="V37" s="3" t="s">
        <v>1985</v>
      </c>
      <c r="W37" s="3"/>
      <c r="X37" s="3"/>
      <c r="Y37" s="3"/>
    </row>
    <row r="38" spans="1:25" ht="12.75" customHeight="1">
      <c r="A38" s="3">
        <v>37</v>
      </c>
      <c r="B38" s="1">
        <v>37672</v>
      </c>
      <c r="C38" s="3">
        <v>2</v>
      </c>
      <c r="D38" s="3">
        <v>20</v>
      </c>
      <c r="E38" s="3">
        <v>2003</v>
      </c>
      <c r="F38" s="3" t="s">
        <v>28</v>
      </c>
      <c r="G38" s="3" t="s">
        <v>1984</v>
      </c>
      <c r="H38" s="3"/>
      <c r="I38" s="3">
        <v>1</v>
      </c>
      <c r="J38" s="3" t="s">
        <v>23</v>
      </c>
      <c r="K38" s="3" t="s">
        <v>24</v>
      </c>
      <c r="L38" s="3">
        <v>1</v>
      </c>
      <c r="M38" s="3" t="s">
        <v>154</v>
      </c>
      <c r="N38" s="3"/>
      <c r="O38" s="3"/>
      <c r="P38" s="3"/>
      <c r="Q38" s="3"/>
      <c r="R38" s="3"/>
      <c r="S38" s="3" t="s">
        <v>155</v>
      </c>
      <c r="T38" s="3" t="s">
        <v>156</v>
      </c>
      <c r="U38" s="3"/>
      <c r="V38" s="3"/>
      <c r="W38" s="3"/>
      <c r="X38" s="3"/>
      <c r="Y38" s="3"/>
    </row>
    <row r="39" spans="1:25" ht="12.75" customHeight="1">
      <c r="A39" s="3">
        <v>38</v>
      </c>
      <c r="B39" s="1">
        <v>37674</v>
      </c>
      <c r="C39" s="3">
        <v>2</v>
      </c>
      <c r="D39" s="3">
        <v>22</v>
      </c>
      <c r="E39" s="3">
        <v>2003</v>
      </c>
      <c r="F39" s="3" t="s">
        <v>28</v>
      </c>
      <c r="G39" s="3" t="s">
        <v>1971</v>
      </c>
      <c r="H39" s="3"/>
      <c r="I39" s="3">
        <v>9</v>
      </c>
      <c r="J39" s="3" t="s">
        <v>23</v>
      </c>
      <c r="K39" s="3" t="s">
        <v>24</v>
      </c>
      <c r="L39" s="3">
        <v>9</v>
      </c>
      <c r="M39" s="3" t="s">
        <v>157</v>
      </c>
      <c r="N39" s="3">
        <v>7</v>
      </c>
      <c r="O39" s="3" t="s">
        <v>158</v>
      </c>
      <c r="P39" s="3"/>
      <c r="Q39" s="3"/>
      <c r="R39" s="3"/>
      <c r="S39" s="3" t="s">
        <v>159</v>
      </c>
      <c r="T39" s="3" t="s">
        <v>160</v>
      </c>
      <c r="U39" s="3" t="s">
        <v>161</v>
      </c>
      <c r="V39" s="3"/>
      <c r="W39" s="3"/>
      <c r="X39" s="3"/>
      <c r="Y39" s="3"/>
    </row>
    <row r="40" spans="1:25" ht="12.75" customHeight="1">
      <c r="A40" s="3">
        <v>39</v>
      </c>
      <c r="B40" s="1">
        <v>37679</v>
      </c>
      <c r="C40" s="3">
        <v>2</v>
      </c>
      <c r="D40" s="3">
        <v>27</v>
      </c>
      <c r="E40" s="3">
        <v>2003</v>
      </c>
      <c r="F40" s="3" t="s">
        <v>28</v>
      </c>
      <c r="G40" s="3" t="s">
        <v>1970</v>
      </c>
      <c r="H40" s="3"/>
      <c r="I40" s="3">
        <v>2</v>
      </c>
      <c r="J40" s="3" t="s">
        <v>23</v>
      </c>
      <c r="K40" s="3" t="s">
        <v>24</v>
      </c>
      <c r="L40" s="3">
        <v>2</v>
      </c>
      <c r="M40" s="3" t="s">
        <v>162</v>
      </c>
      <c r="N40" s="3"/>
      <c r="O40" s="3"/>
      <c r="P40" s="3"/>
      <c r="Q40" s="3"/>
      <c r="R40" s="3"/>
      <c r="S40" s="3" t="s">
        <v>163</v>
      </c>
      <c r="T40" s="3" t="s">
        <v>164</v>
      </c>
      <c r="U40" s="3"/>
      <c r="V40" s="3"/>
      <c r="W40" s="3"/>
      <c r="X40" s="3"/>
      <c r="Y40" s="3"/>
    </row>
    <row r="41" spans="1:25" ht="12.75" customHeight="1">
      <c r="A41" s="3">
        <v>40</v>
      </c>
      <c r="B41" s="1">
        <v>37692</v>
      </c>
      <c r="C41" s="3">
        <v>3</v>
      </c>
      <c r="D41" s="3">
        <v>12</v>
      </c>
      <c r="E41" s="3">
        <v>2003</v>
      </c>
      <c r="F41" s="3" t="s">
        <v>165</v>
      </c>
      <c r="G41" s="3" t="s">
        <v>166</v>
      </c>
      <c r="H41" s="3"/>
      <c r="I41" s="3">
        <v>2</v>
      </c>
      <c r="J41" s="3" t="s">
        <v>81</v>
      </c>
      <c r="K41" s="3" t="s">
        <v>81</v>
      </c>
      <c r="L41" s="3"/>
      <c r="M41" s="3"/>
      <c r="N41" s="3"/>
      <c r="O41" s="3"/>
      <c r="P41" s="3"/>
      <c r="Q41" s="3"/>
      <c r="R41" s="3"/>
      <c r="S41" s="3" t="s">
        <v>167</v>
      </c>
      <c r="T41" s="3" t="s">
        <v>168</v>
      </c>
      <c r="U41" s="3"/>
      <c r="V41" s="3"/>
      <c r="W41" s="3"/>
      <c r="X41" s="3"/>
      <c r="Y41" s="3"/>
    </row>
    <row r="42" spans="1:25" ht="12.75" customHeight="1">
      <c r="A42" s="3">
        <v>41</v>
      </c>
      <c r="B42" s="1">
        <v>37694</v>
      </c>
      <c r="C42" s="3">
        <v>3</v>
      </c>
      <c r="D42" s="3">
        <v>14</v>
      </c>
      <c r="E42" s="3">
        <v>2003</v>
      </c>
      <c r="F42" s="3" t="s">
        <v>169</v>
      </c>
      <c r="G42" s="3" t="s">
        <v>170</v>
      </c>
      <c r="H42" s="3"/>
      <c r="I42" s="3">
        <v>1</v>
      </c>
      <c r="J42" s="3" t="s">
        <v>23</v>
      </c>
      <c r="K42" s="3" t="s">
        <v>24</v>
      </c>
      <c r="L42" s="3">
        <v>1</v>
      </c>
      <c r="M42" s="3" t="s">
        <v>171</v>
      </c>
      <c r="N42" s="3">
        <v>10</v>
      </c>
      <c r="O42" s="3" t="s">
        <v>172</v>
      </c>
      <c r="P42" s="3"/>
      <c r="Q42" s="3"/>
      <c r="R42" s="3"/>
      <c r="S42" s="3" t="s">
        <v>173</v>
      </c>
      <c r="T42" s="3" t="s">
        <v>174</v>
      </c>
      <c r="U42" s="3"/>
      <c r="V42" s="3"/>
      <c r="W42" s="3"/>
      <c r="X42" s="3"/>
      <c r="Y42" s="3"/>
    </row>
    <row r="43" spans="1:25" ht="12.75" customHeight="1">
      <c r="A43" s="3">
        <v>42</v>
      </c>
      <c r="B43" s="1">
        <v>37696</v>
      </c>
      <c r="C43" s="3">
        <v>3</v>
      </c>
      <c r="D43" s="3">
        <v>16</v>
      </c>
      <c r="E43" s="3">
        <v>2003</v>
      </c>
      <c r="F43" s="3" t="s">
        <v>176</v>
      </c>
      <c r="G43" s="3" t="s">
        <v>177</v>
      </c>
      <c r="H43" s="3"/>
      <c r="I43" s="3">
        <v>1</v>
      </c>
      <c r="J43" s="3" t="s">
        <v>81</v>
      </c>
      <c r="K43" s="3" t="s">
        <v>178</v>
      </c>
      <c r="L43" s="3"/>
      <c r="M43" s="3"/>
      <c r="N43" s="3"/>
      <c r="O43" s="3"/>
      <c r="P43" s="3"/>
      <c r="Q43" s="3"/>
      <c r="R43" s="3"/>
      <c r="S43" s="3" t="s">
        <v>179</v>
      </c>
      <c r="T43" s="3" t="s">
        <v>180</v>
      </c>
      <c r="U43" s="3"/>
      <c r="V43" s="3"/>
      <c r="W43" s="3"/>
      <c r="X43" s="3"/>
      <c r="Y43" s="3"/>
    </row>
    <row r="44" spans="1:25" ht="12.75" customHeight="1">
      <c r="A44" s="3">
        <v>43</v>
      </c>
      <c r="B44" s="1">
        <v>37756</v>
      </c>
      <c r="C44" s="3">
        <v>5</v>
      </c>
      <c r="D44" s="3">
        <v>15</v>
      </c>
      <c r="E44" s="3">
        <v>2003</v>
      </c>
      <c r="F44" s="3" t="s">
        <v>181</v>
      </c>
      <c r="G44" s="3" t="s">
        <v>182</v>
      </c>
      <c r="H44" s="3"/>
      <c r="I44" s="3">
        <v>1</v>
      </c>
      <c r="J44" s="3" t="s">
        <v>116</v>
      </c>
      <c r="K44" s="3" t="s">
        <v>117</v>
      </c>
      <c r="L44" s="3">
        <v>1</v>
      </c>
      <c r="M44" s="3" t="s">
        <v>183</v>
      </c>
      <c r="N44" s="3"/>
      <c r="O44" s="3"/>
      <c r="P44" s="3"/>
      <c r="Q44" s="3"/>
      <c r="R44" s="3"/>
      <c r="S44" s="3" t="s">
        <v>184</v>
      </c>
      <c r="T44" s="3" t="s">
        <v>185</v>
      </c>
      <c r="U44" s="3"/>
      <c r="V44" s="3"/>
      <c r="W44" s="3"/>
      <c r="X44" s="3"/>
      <c r="Y44" s="3"/>
    </row>
    <row r="45" spans="1:25" ht="12.75" customHeight="1">
      <c r="A45" s="3">
        <v>44</v>
      </c>
      <c r="B45" s="1">
        <v>37772</v>
      </c>
      <c r="C45" s="3">
        <v>5</v>
      </c>
      <c r="D45" s="3">
        <v>31</v>
      </c>
      <c r="E45" s="3">
        <v>2003</v>
      </c>
      <c r="F45" s="3" t="s">
        <v>187</v>
      </c>
      <c r="G45" s="3"/>
      <c r="H45" s="3"/>
      <c r="I45" s="3"/>
      <c r="J45" s="3" t="s">
        <v>23</v>
      </c>
      <c r="K45" s="3" t="s">
        <v>24</v>
      </c>
      <c r="L45" s="3"/>
      <c r="M45" s="3"/>
      <c r="N45" s="3">
        <v>1</v>
      </c>
      <c r="O45" s="3" t="s">
        <v>188</v>
      </c>
      <c r="P45" s="3"/>
      <c r="Q45" s="3"/>
      <c r="R45" s="3"/>
      <c r="S45" s="3" t="s">
        <v>189</v>
      </c>
      <c r="T45" s="3" t="s">
        <v>190</v>
      </c>
      <c r="U45" s="3"/>
      <c r="V45" s="3"/>
      <c r="W45" s="3"/>
      <c r="X45" s="3"/>
      <c r="Y45" s="3"/>
    </row>
    <row r="46" spans="1:25" ht="12.75" customHeight="1">
      <c r="A46" s="3">
        <v>45</v>
      </c>
      <c r="B46" s="1">
        <v>37778</v>
      </c>
      <c r="C46" s="3">
        <v>6</v>
      </c>
      <c r="D46" s="3">
        <v>6</v>
      </c>
      <c r="E46" s="3">
        <v>2003</v>
      </c>
      <c r="F46" s="3" t="s">
        <v>191</v>
      </c>
      <c r="G46" s="3" t="s">
        <v>192</v>
      </c>
      <c r="H46" s="3"/>
      <c r="I46" s="3">
        <v>1</v>
      </c>
      <c r="J46" s="3" t="s">
        <v>23</v>
      </c>
      <c r="K46" s="3" t="s">
        <v>24</v>
      </c>
      <c r="L46" s="3">
        <v>1</v>
      </c>
      <c r="M46" s="3" t="s">
        <v>193</v>
      </c>
      <c r="N46" s="3"/>
      <c r="O46" s="3"/>
      <c r="P46" s="3"/>
      <c r="Q46" s="3"/>
      <c r="R46" s="3"/>
      <c r="S46" s="3" t="s">
        <v>194</v>
      </c>
      <c r="T46" s="3" t="s">
        <v>195</v>
      </c>
      <c r="U46" s="3"/>
      <c r="V46" s="3"/>
      <c r="W46" s="3"/>
      <c r="X46" s="3"/>
      <c r="Y46" s="3"/>
    </row>
    <row r="47" spans="1:25" ht="12.75" customHeight="1">
      <c r="A47" s="3">
        <v>46</v>
      </c>
      <c r="B47" s="1">
        <v>37780</v>
      </c>
      <c r="C47" s="3">
        <v>6</v>
      </c>
      <c r="D47" s="3">
        <v>8</v>
      </c>
      <c r="E47" s="3">
        <v>2003</v>
      </c>
      <c r="F47" s="3" t="s">
        <v>191</v>
      </c>
      <c r="G47" s="3" t="s">
        <v>1664</v>
      </c>
      <c r="H47" s="3"/>
      <c r="I47" s="3">
        <v>11</v>
      </c>
      <c r="J47" s="3" t="s">
        <v>23</v>
      </c>
      <c r="K47" s="3" t="s">
        <v>24</v>
      </c>
      <c r="L47" s="3">
        <v>11</v>
      </c>
      <c r="M47" s="3" t="s">
        <v>197</v>
      </c>
      <c r="N47" s="3">
        <v>9</v>
      </c>
      <c r="O47" s="3" t="s">
        <v>198</v>
      </c>
      <c r="P47" s="3"/>
      <c r="Q47" s="3"/>
      <c r="R47" s="3"/>
      <c r="S47" s="3" t="s">
        <v>199</v>
      </c>
      <c r="T47" s="3" t="s">
        <v>200</v>
      </c>
      <c r="U47" s="3" t="s">
        <v>201</v>
      </c>
      <c r="V47" s="3"/>
      <c r="W47" s="3"/>
      <c r="X47" s="3"/>
      <c r="Y47" s="3"/>
    </row>
    <row r="48" spans="1:25" ht="12.75" customHeight="1">
      <c r="A48" s="3">
        <v>47</v>
      </c>
      <c r="B48" s="1">
        <v>37784</v>
      </c>
      <c r="C48" s="3">
        <v>6</v>
      </c>
      <c r="D48" s="3">
        <v>12</v>
      </c>
      <c r="E48" s="3">
        <v>2003</v>
      </c>
      <c r="F48" s="3" t="s">
        <v>28</v>
      </c>
      <c r="G48" s="3" t="s">
        <v>1974</v>
      </c>
      <c r="H48" s="3"/>
      <c r="I48" s="3"/>
      <c r="J48" s="3" t="s">
        <v>23</v>
      </c>
      <c r="K48" s="3" t="s">
        <v>24</v>
      </c>
      <c r="L48" s="3"/>
      <c r="M48" s="3"/>
      <c r="N48" s="3"/>
      <c r="O48" s="3"/>
      <c r="P48" s="3">
        <v>1</v>
      </c>
      <c r="Q48" s="3" t="s">
        <v>202</v>
      </c>
      <c r="R48" s="3"/>
      <c r="S48" s="3" t="s">
        <v>203</v>
      </c>
      <c r="T48" s="3" t="s">
        <v>204</v>
      </c>
      <c r="U48" s="3"/>
      <c r="V48" s="3"/>
      <c r="W48" s="3"/>
      <c r="X48" s="3"/>
      <c r="Y48" s="3"/>
    </row>
    <row r="49" spans="1:25" ht="12.75" customHeight="1">
      <c r="A49" s="3">
        <v>48</v>
      </c>
      <c r="B49" s="1">
        <v>37784</v>
      </c>
      <c r="C49" s="3">
        <v>6</v>
      </c>
      <c r="D49" s="3">
        <v>12</v>
      </c>
      <c r="E49" s="3">
        <v>2003</v>
      </c>
      <c r="F49" s="3" t="s">
        <v>28</v>
      </c>
      <c r="G49" s="3" t="s">
        <v>1966</v>
      </c>
      <c r="H49" s="3"/>
      <c r="I49" s="3">
        <v>22</v>
      </c>
      <c r="J49" s="3" t="s">
        <v>116</v>
      </c>
      <c r="K49" s="3" t="s">
        <v>117</v>
      </c>
      <c r="L49" s="3">
        <v>1</v>
      </c>
      <c r="M49" s="3" t="s">
        <v>205</v>
      </c>
      <c r="N49" s="3"/>
      <c r="O49" s="3"/>
      <c r="P49" s="3"/>
      <c r="Q49" s="3"/>
      <c r="R49" s="3"/>
      <c r="S49" s="3" t="s">
        <v>206</v>
      </c>
      <c r="T49" s="3" t="s">
        <v>207</v>
      </c>
      <c r="U49" s="3"/>
      <c r="V49" s="3"/>
      <c r="W49" s="3"/>
      <c r="X49" s="3"/>
      <c r="Y49" s="3"/>
    </row>
    <row r="50" spans="1:25" ht="12.75" customHeight="1">
      <c r="A50" s="3">
        <v>49</v>
      </c>
      <c r="B50" s="1">
        <v>37806</v>
      </c>
      <c r="C50" s="3">
        <v>7</v>
      </c>
      <c r="D50" s="3">
        <v>4</v>
      </c>
      <c r="E50" s="3">
        <v>2003</v>
      </c>
      <c r="F50" s="3" t="s">
        <v>191</v>
      </c>
      <c r="G50" s="3" t="s">
        <v>1986</v>
      </c>
      <c r="H50" s="3"/>
      <c r="I50" s="3">
        <v>56</v>
      </c>
      <c r="J50" s="3" t="s">
        <v>23</v>
      </c>
      <c r="K50" s="3" t="s">
        <v>24</v>
      </c>
      <c r="L50" s="3">
        <v>56</v>
      </c>
      <c r="M50" s="3" t="s">
        <v>209</v>
      </c>
      <c r="N50" s="3">
        <v>65</v>
      </c>
      <c r="O50" s="3" t="s">
        <v>210</v>
      </c>
      <c r="P50" s="3"/>
      <c r="Q50" s="3"/>
      <c r="R50" s="3"/>
      <c r="S50" s="3" t="s">
        <v>211</v>
      </c>
      <c r="T50" s="3" t="s">
        <v>212</v>
      </c>
      <c r="U50" s="3" t="s">
        <v>213</v>
      </c>
      <c r="V50" s="3" t="s">
        <v>1987</v>
      </c>
      <c r="W50" s="3"/>
      <c r="X50" s="3"/>
      <c r="Y50" s="3"/>
    </row>
    <row r="51" spans="1:25" ht="12.75" customHeight="1">
      <c r="A51" s="3">
        <v>50</v>
      </c>
      <c r="B51" s="1">
        <v>37842</v>
      </c>
      <c r="C51" s="3">
        <v>8</v>
      </c>
      <c r="D51" s="3">
        <v>9</v>
      </c>
      <c r="E51" s="3">
        <v>2003</v>
      </c>
      <c r="F51" s="3" t="s">
        <v>28</v>
      </c>
      <c r="G51" s="3" t="s">
        <v>68</v>
      </c>
      <c r="H51" s="3"/>
      <c r="I51" s="3">
        <v>5</v>
      </c>
      <c r="J51" s="3" t="s">
        <v>23</v>
      </c>
      <c r="K51" s="3" t="s">
        <v>24</v>
      </c>
      <c r="L51" s="3">
        <v>5</v>
      </c>
      <c r="M51" s="3" t="s">
        <v>214</v>
      </c>
      <c r="N51" s="3"/>
      <c r="O51" s="3"/>
      <c r="P51" s="3"/>
      <c r="Q51" s="3"/>
      <c r="R51" s="3"/>
      <c r="S51" s="3" t="s">
        <v>215</v>
      </c>
      <c r="T51" s="3" t="s">
        <v>216</v>
      </c>
      <c r="U51" s="3" t="s">
        <v>217</v>
      </c>
      <c r="V51" s="3"/>
      <c r="W51" s="3"/>
      <c r="X51" s="3"/>
      <c r="Y51" s="3"/>
    </row>
    <row r="52" spans="1:25" ht="12.75" customHeight="1">
      <c r="A52" s="3">
        <v>51</v>
      </c>
      <c r="B52" s="1">
        <v>37849</v>
      </c>
      <c r="C52" s="3">
        <v>8</v>
      </c>
      <c r="D52" s="3">
        <v>16</v>
      </c>
      <c r="E52" s="3">
        <v>2003</v>
      </c>
      <c r="F52" s="3" t="s">
        <v>28</v>
      </c>
      <c r="G52" s="3" t="s">
        <v>1978</v>
      </c>
      <c r="H52" s="3"/>
      <c r="I52" s="3">
        <v>1</v>
      </c>
      <c r="J52" s="3" t="s">
        <v>23</v>
      </c>
      <c r="K52" s="3" t="s">
        <v>24</v>
      </c>
      <c r="L52" s="3">
        <v>1</v>
      </c>
      <c r="M52" s="3" t="s">
        <v>218</v>
      </c>
      <c r="N52" s="3"/>
      <c r="O52" s="3"/>
      <c r="P52" s="3"/>
      <c r="Q52" s="3"/>
      <c r="R52" s="3"/>
      <c r="S52" s="3"/>
      <c r="T52" s="3" t="s">
        <v>219</v>
      </c>
      <c r="U52" s="3"/>
      <c r="V52" s="3"/>
      <c r="W52" s="3"/>
      <c r="X52" s="3"/>
      <c r="Y52" s="3"/>
    </row>
    <row r="53" spans="1:25" ht="12.75" customHeight="1">
      <c r="A53" s="3">
        <v>52</v>
      </c>
      <c r="B53" s="1">
        <v>37852</v>
      </c>
      <c r="C53" s="3">
        <v>8</v>
      </c>
      <c r="D53" s="3">
        <v>19</v>
      </c>
      <c r="E53" s="3">
        <v>2003</v>
      </c>
      <c r="F53" s="3" t="s">
        <v>28</v>
      </c>
      <c r="G53" s="3" t="s">
        <v>1962</v>
      </c>
      <c r="H53" s="3"/>
      <c r="I53" s="3">
        <v>1</v>
      </c>
      <c r="J53" s="3" t="s">
        <v>23</v>
      </c>
      <c r="K53" s="3" t="s">
        <v>24</v>
      </c>
      <c r="L53" s="3">
        <v>1</v>
      </c>
      <c r="M53" s="3" t="s">
        <v>220</v>
      </c>
      <c r="N53" s="3"/>
      <c r="O53" s="3"/>
      <c r="P53" s="3"/>
      <c r="Q53" s="3"/>
      <c r="R53" s="3"/>
      <c r="S53" s="3"/>
      <c r="T53" s="3" t="s">
        <v>221</v>
      </c>
      <c r="U53" s="3"/>
      <c r="V53" s="3"/>
      <c r="W53" s="3"/>
      <c r="X53" s="3"/>
      <c r="Y53" s="3"/>
    </row>
    <row r="54" spans="1:25" ht="12.75" customHeight="1">
      <c r="A54" s="3">
        <v>53</v>
      </c>
      <c r="B54" s="1">
        <v>37897</v>
      </c>
      <c r="C54" s="3">
        <v>10</v>
      </c>
      <c r="D54" s="3">
        <v>3</v>
      </c>
      <c r="E54" s="3">
        <v>2003</v>
      </c>
      <c r="F54" s="3" t="s">
        <v>28</v>
      </c>
      <c r="G54" s="3" t="s">
        <v>1962</v>
      </c>
      <c r="H54" s="3"/>
      <c r="I54" s="3">
        <v>6</v>
      </c>
      <c r="J54" s="3" t="s">
        <v>23</v>
      </c>
      <c r="K54" s="3" t="s">
        <v>24</v>
      </c>
      <c r="L54" s="3">
        <v>6</v>
      </c>
      <c r="M54" s="3" t="s">
        <v>222</v>
      </c>
      <c r="N54" s="3">
        <v>7</v>
      </c>
      <c r="O54" s="3" t="s">
        <v>223</v>
      </c>
      <c r="P54" s="3"/>
      <c r="Q54" s="3"/>
      <c r="R54" s="3"/>
      <c r="S54" s="3" t="s">
        <v>224</v>
      </c>
      <c r="T54" s="3" t="s">
        <v>225</v>
      </c>
      <c r="U54" s="3" t="s">
        <v>226</v>
      </c>
      <c r="V54" s="3"/>
      <c r="W54" s="3"/>
      <c r="X54" s="3"/>
      <c r="Y54" s="3"/>
    </row>
    <row r="55" spans="1:25" ht="12.75" customHeight="1">
      <c r="A55" s="3">
        <v>54</v>
      </c>
      <c r="B55" s="1">
        <v>37900</v>
      </c>
      <c r="C55" s="3">
        <v>10</v>
      </c>
      <c r="D55" s="3">
        <v>6</v>
      </c>
      <c r="E55" s="3">
        <v>2003</v>
      </c>
      <c r="F55" s="3" t="s">
        <v>227</v>
      </c>
      <c r="G55" s="3" t="s">
        <v>228</v>
      </c>
      <c r="H55" s="3"/>
      <c r="I55" s="3"/>
      <c r="J55" s="3" t="s">
        <v>116</v>
      </c>
      <c r="K55" s="3" t="s">
        <v>117</v>
      </c>
      <c r="L55" s="3">
        <v>5</v>
      </c>
      <c r="M55" s="3" t="s">
        <v>229</v>
      </c>
      <c r="N55" s="3"/>
      <c r="O55" s="3"/>
      <c r="P55" s="3"/>
      <c r="Q55" s="3"/>
      <c r="R55" s="3"/>
      <c r="S55" s="3" t="s">
        <v>230</v>
      </c>
      <c r="T55" s="3" t="s">
        <v>231</v>
      </c>
      <c r="U55" s="3" t="s">
        <v>232</v>
      </c>
      <c r="V55" s="3"/>
      <c r="W55" s="3"/>
      <c r="X55" s="3"/>
      <c r="Y55" s="3"/>
    </row>
    <row r="56" spans="1:25" ht="12.75" customHeight="1">
      <c r="A56" s="3">
        <v>55</v>
      </c>
      <c r="B56" s="1">
        <v>37901</v>
      </c>
      <c r="C56" s="3">
        <v>10</v>
      </c>
      <c r="D56" s="3">
        <v>7</v>
      </c>
      <c r="E56" s="3">
        <v>2003</v>
      </c>
      <c r="F56" s="3" t="s">
        <v>227</v>
      </c>
      <c r="G56" s="3" t="s">
        <v>233</v>
      </c>
      <c r="H56" s="3"/>
      <c r="I56" s="3">
        <v>1</v>
      </c>
      <c r="J56" s="3" t="s">
        <v>81</v>
      </c>
      <c r="K56" s="3" t="s">
        <v>178</v>
      </c>
      <c r="L56" s="3"/>
      <c r="M56" s="3"/>
      <c r="N56" s="3"/>
      <c r="O56" s="3"/>
      <c r="P56" s="3"/>
      <c r="Q56" s="3"/>
      <c r="R56" s="3"/>
      <c r="S56" s="3" t="s">
        <v>234</v>
      </c>
      <c r="T56" s="3" t="s">
        <v>235</v>
      </c>
      <c r="U56" s="3"/>
      <c r="V56" s="3"/>
      <c r="W56" s="3"/>
      <c r="X56" s="3"/>
      <c r="Y56" s="3"/>
    </row>
    <row r="57" spans="1:25" ht="12.75" customHeight="1">
      <c r="A57" s="3">
        <v>56</v>
      </c>
      <c r="B57" s="1">
        <v>37901</v>
      </c>
      <c r="C57" s="3">
        <v>10</v>
      </c>
      <c r="D57" s="3">
        <v>7</v>
      </c>
      <c r="E57" s="3">
        <v>2003</v>
      </c>
      <c r="F57" s="3" t="s">
        <v>236</v>
      </c>
      <c r="G57" s="3"/>
      <c r="H57" s="3"/>
      <c r="I57" s="3"/>
      <c r="J57" s="3" t="s">
        <v>81</v>
      </c>
      <c r="K57" s="3" t="s">
        <v>178</v>
      </c>
      <c r="L57" s="3"/>
      <c r="M57" s="3"/>
      <c r="N57" s="3"/>
      <c r="O57" s="3"/>
      <c r="P57" s="3"/>
      <c r="Q57" s="3"/>
      <c r="R57" s="3"/>
      <c r="S57" s="3" t="s">
        <v>237</v>
      </c>
      <c r="T57" s="3" t="s">
        <v>238</v>
      </c>
      <c r="U57" s="3"/>
      <c r="V57" s="3"/>
      <c r="W57" s="3"/>
      <c r="X57" s="3"/>
      <c r="Y57" s="3"/>
    </row>
    <row r="58" spans="1:25" ht="12.75" customHeight="1">
      <c r="A58" s="3">
        <v>57</v>
      </c>
      <c r="B58" s="1">
        <v>38033</v>
      </c>
      <c r="C58" s="3">
        <v>2</v>
      </c>
      <c r="D58" s="3">
        <v>16</v>
      </c>
      <c r="E58" s="3">
        <v>2004</v>
      </c>
      <c r="F58" s="3" t="s">
        <v>176</v>
      </c>
      <c r="G58" s="3" t="s">
        <v>239</v>
      </c>
      <c r="H58" s="3"/>
      <c r="I58" s="3"/>
      <c r="J58" s="3" t="s">
        <v>23</v>
      </c>
      <c r="K58" s="3" t="s">
        <v>24</v>
      </c>
      <c r="L58" s="3"/>
      <c r="M58" s="3"/>
      <c r="N58" s="3">
        <v>5</v>
      </c>
      <c r="O58" s="3" t="s">
        <v>240</v>
      </c>
      <c r="P58" s="3"/>
      <c r="Q58" s="3"/>
      <c r="R58" s="3"/>
      <c r="S58" s="3" t="s">
        <v>241</v>
      </c>
      <c r="T58" s="3" t="s">
        <v>242</v>
      </c>
      <c r="U58" s="3"/>
      <c r="V58" s="3"/>
      <c r="W58" s="3"/>
      <c r="X58" s="3"/>
      <c r="Y58" s="3"/>
    </row>
    <row r="59" spans="1:25" ht="12.75" customHeight="1">
      <c r="A59" s="3">
        <v>58</v>
      </c>
      <c r="B59" s="1">
        <v>38045</v>
      </c>
      <c r="C59" s="3">
        <v>2</v>
      </c>
      <c r="D59" s="3">
        <v>28</v>
      </c>
      <c r="E59" s="3">
        <v>2004</v>
      </c>
      <c r="F59" s="3" t="s">
        <v>58</v>
      </c>
      <c r="G59" s="3" t="s">
        <v>243</v>
      </c>
      <c r="H59" s="3"/>
      <c r="I59" s="3"/>
      <c r="J59" s="3" t="s">
        <v>23</v>
      </c>
      <c r="K59" s="3" t="s">
        <v>24</v>
      </c>
      <c r="L59" s="3"/>
      <c r="M59" s="3"/>
      <c r="N59" s="3">
        <v>4</v>
      </c>
      <c r="O59" s="3"/>
      <c r="P59" s="3"/>
      <c r="Q59" s="3"/>
      <c r="R59" s="3"/>
      <c r="S59" s="3" t="s">
        <v>244</v>
      </c>
      <c r="T59" s="3" t="s">
        <v>245</v>
      </c>
      <c r="U59" s="3"/>
      <c r="V59" s="3"/>
      <c r="W59" s="3"/>
      <c r="X59" s="3"/>
      <c r="Y59" s="3"/>
    </row>
    <row r="60" spans="1:25" ht="12.75" customHeight="1">
      <c r="A60" s="3">
        <v>59</v>
      </c>
      <c r="B60" s="1">
        <v>38048</v>
      </c>
      <c r="C60" s="3">
        <v>3</v>
      </c>
      <c r="D60" s="3">
        <v>2</v>
      </c>
      <c r="E60" s="3">
        <v>2004</v>
      </c>
      <c r="F60" s="3" t="s">
        <v>191</v>
      </c>
      <c r="G60" s="3" t="s">
        <v>246</v>
      </c>
      <c r="H60" s="3"/>
      <c r="I60" s="3">
        <v>45</v>
      </c>
      <c r="J60" s="3" t="s">
        <v>23</v>
      </c>
      <c r="K60" s="3" t="s">
        <v>24</v>
      </c>
      <c r="L60" s="3">
        <v>45</v>
      </c>
      <c r="M60" s="3"/>
      <c r="N60" s="3">
        <v>160</v>
      </c>
      <c r="O60" s="3"/>
      <c r="P60" s="3"/>
      <c r="Q60" s="3"/>
      <c r="R60" s="3"/>
      <c r="S60" s="3" t="s">
        <v>247</v>
      </c>
      <c r="T60" s="3" t="s">
        <v>248</v>
      </c>
      <c r="U60" s="3" t="s">
        <v>249</v>
      </c>
      <c r="V60" s="3" t="s">
        <v>1988</v>
      </c>
      <c r="W60" s="3" t="s">
        <v>1989</v>
      </c>
      <c r="X60" s="3" t="s">
        <v>1990</v>
      </c>
      <c r="Y60" s="3"/>
    </row>
    <row r="61" spans="1:25" ht="12.75" customHeight="1">
      <c r="A61" s="3">
        <v>60</v>
      </c>
      <c r="B61" s="1">
        <v>38049</v>
      </c>
      <c r="C61" s="3">
        <v>3</v>
      </c>
      <c r="D61" s="3">
        <v>3</v>
      </c>
      <c r="E61" s="3">
        <v>2004</v>
      </c>
      <c r="F61" s="3" t="s">
        <v>250</v>
      </c>
      <c r="G61" s="3" t="s">
        <v>251</v>
      </c>
      <c r="H61" s="3"/>
      <c r="I61" s="3">
        <v>3</v>
      </c>
      <c r="J61" s="3" t="s">
        <v>81</v>
      </c>
      <c r="K61" s="3" t="s">
        <v>81</v>
      </c>
      <c r="L61" s="3">
        <v>2</v>
      </c>
      <c r="M61" s="3" t="s">
        <v>252</v>
      </c>
      <c r="N61" s="3">
        <v>2</v>
      </c>
      <c r="O61" s="3" t="s">
        <v>253</v>
      </c>
      <c r="P61" s="3"/>
      <c r="Q61" s="3"/>
      <c r="R61" s="3"/>
      <c r="S61" s="3" t="s">
        <v>254</v>
      </c>
      <c r="T61" s="3" t="s">
        <v>255</v>
      </c>
      <c r="U61" s="3"/>
      <c r="V61" s="3"/>
      <c r="W61" s="3"/>
      <c r="X61" s="3"/>
      <c r="Y61" s="3"/>
    </row>
    <row r="62" spans="1:25" ht="12.75" customHeight="1">
      <c r="A62" s="3">
        <v>61</v>
      </c>
      <c r="B62" s="1">
        <v>38114</v>
      </c>
      <c r="C62" s="3">
        <v>5</v>
      </c>
      <c r="D62" s="3">
        <v>7</v>
      </c>
      <c r="E62" s="3">
        <v>2004</v>
      </c>
      <c r="F62" s="3" t="s">
        <v>28</v>
      </c>
      <c r="G62" s="3" t="s">
        <v>1974</v>
      </c>
      <c r="H62" s="3"/>
      <c r="I62" s="3">
        <v>22</v>
      </c>
      <c r="J62" s="3" t="s">
        <v>23</v>
      </c>
      <c r="K62" s="3" t="s">
        <v>107</v>
      </c>
      <c r="L62" s="3">
        <v>22</v>
      </c>
      <c r="M62" s="3" t="s">
        <v>256</v>
      </c>
      <c r="N62" s="3">
        <v>88</v>
      </c>
      <c r="O62" s="3" t="s">
        <v>257</v>
      </c>
      <c r="P62" s="3"/>
      <c r="Q62" s="3"/>
      <c r="R62" s="3"/>
      <c r="S62" s="3" t="s">
        <v>258</v>
      </c>
      <c r="T62" s="3" t="s">
        <v>259</v>
      </c>
      <c r="U62" s="3" t="s">
        <v>260</v>
      </c>
      <c r="V62" s="3" t="s">
        <v>1991</v>
      </c>
      <c r="W62" s="3"/>
      <c r="X62" s="3"/>
      <c r="Y62" s="3"/>
    </row>
    <row r="63" spans="1:25" ht="12.75" customHeight="1">
      <c r="A63" s="3">
        <v>62</v>
      </c>
      <c r="B63" s="1">
        <v>38127</v>
      </c>
      <c r="C63" s="3">
        <v>5</v>
      </c>
      <c r="D63" s="3">
        <v>20</v>
      </c>
      <c r="E63" s="3">
        <v>2004</v>
      </c>
      <c r="F63" s="3" t="s">
        <v>261</v>
      </c>
      <c r="G63" s="3" t="s">
        <v>262</v>
      </c>
      <c r="H63" s="3"/>
      <c r="I63" s="3">
        <v>13</v>
      </c>
      <c r="J63" s="3" t="s">
        <v>81</v>
      </c>
      <c r="K63" s="3" t="s">
        <v>81</v>
      </c>
      <c r="L63" s="3"/>
      <c r="M63" s="3"/>
      <c r="N63" s="3">
        <v>5</v>
      </c>
      <c r="O63" s="3" t="s">
        <v>263</v>
      </c>
      <c r="P63" s="3"/>
      <c r="Q63" s="3"/>
      <c r="R63" s="3"/>
      <c r="S63" s="3" t="s">
        <v>264</v>
      </c>
      <c r="T63" s="3" t="s">
        <v>265</v>
      </c>
      <c r="U63" s="3"/>
      <c r="V63" s="3"/>
      <c r="W63" s="3"/>
      <c r="X63" s="3"/>
      <c r="Y63" s="3"/>
    </row>
    <row r="64" spans="1:25" ht="12.75" customHeight="1">
      <c r="A64" s="3">
        <v>63</v>
      </c>
      <c r="B64" s="1">
        <v>38137</v>
      </c>
      <c r="C64" s="3">
        <v>5</v>
      </c>
      <c r="D64" s="3">
        <v>30</v>
      </c>
      <c r="E64" s="3">
        <v>2004</v>
      </c>
      <c r="F64" s="3" t="s">
        <v>28</v>
      </c>
      <c r="G64" s="3" t="s">
        <v>68</v>
      </c>
      <c r="H64" s="3"/>
      <c r="I64" s="3">
        <v>2</v>
      </c>
      <c r="J64" s="3" t="s">
        <v>116</v>
      </c>
      <c r="K64" s="3" t="s">
        <v>266</v>
      </c>
      <c r="L64" s="3">
        <v>1</v>
      </c>
      <c r="M64" s="3" t="s">
        <v>267</v>
      </c>
      <c r="N64" s="3">
        <v>3</v>
      </c>
      <c r="O64" s="3" t="s">
        <v>268</v>
      </c>
      <c r="P64" s="3"/>
      <c r="Q64" s="3"/>
      <c r="R64" s="3"/>
      <c r="S64" s="3" t="s">
        <v>269</v>
      </c>
      <c r="T64" s="3" t="s">
        <v>270</v>
      </c>
      <c r="U64" s="3" t="s">
        <v>271</v>
      </c>
      <c r="V64" s="3" t="s">
        <v>1992</v>
      </c>
      <c r="W64" s="3"/>
      <c r="X64" s="3"/>
      <c r="Y64" s="3"/>
    </row>
    <row r="65" spans="1:25" ht="12.75" customHeight="1">
      <c r="A65" s="3">
        <v>64</v>
      </c>
      <c r="B65" s="1">
        <v>38138</v>
      </c>
      <c r="C65" s="3">
        <v>5</v>
      </c>
      <c r="D65" s="3">
        <v>31</v>
      </c>
      <c r="E65" s="3">
        <v>2004</v>
      </c>
      <c r="F65" s="3" t="s">
        <v>28</v>
      </c>
      <c r="G65" s="3" t="s">
        <v>1993</v>
      </c>
      <c r="H65" s="3"/>
      <c r="I65" s="3">
        <v>24</v>
      </c>
      <c r="J65" s="3" t="s">
        <v>23</v>
      </c>
      <c r="K65" s="3" t="s">
        <v>107</v>
      </c>
      <c r="L65" s="3">
        <v>24</v>
      </c>
      <c r="M65" s="3" t="s">
        <v>272</v>
      </c>
      <c r="N65" s="3">
        <v>29</v>
      </c>
      <c r="O65" s="3"/>
      <c r="P65" s="3"/>
      <c r="Q65" s="3"/>
      <c r="R65" s="3"/>
      <c r="S65" s="3" t="s">
        <v>273</v>
      </c>
      <c r="T65" s="3" t="s">
        <v>274</v>
      </c>
      <c r="U65" s="3" t="s">
        <v>275</v>
      </c>
      <c r="V65" s="3" t="s">
        <v>1994</v>
      </c>
      <c r="W65" s="3"/>
      <c r="X65" s="3"/>
      <c r="Y65" s="3"/>
    </row>
    <row r="66" spans="1:25" ht="12.75" customHeight="1">
      <c r="A66" s="3">
        <v>65</v>
      </c>
      <c r="B66" s="1">
        <v>38138</v>
      </c>
      <c r="C66" s="3">
        <v>5</v>
      </c>
      <c r="D66" s="3">
        <v>31</v>
      </c>
      <c r="E66" s="3">
        <v>2004</v>
      </c>
      <c r="F66" s="3" t="s">
        <v>28</v>
      </c>
      <c r="G66" s="3" t="s">
        <v>1993</v>
      </c>
      <c r="H66" s="3"/>
      <c r="I66" s="3">
        <v>2</v>
      </c>
      <c r="J66" s="3" t="s">
        <v>23</v>
      </c>
      <c r="K66" s="3" t="s">
        <v>24</v>
      </c>
      <c r="L66" s="3">
        <v>2</v>
      </c>
      <c r="M66" s="3"/>
      <c r="N66" s="3"/>
      <c r="O66" s="3"/>
      <c r="P66" s="3"/>
      <c r="Q66" s="3"/>
      <c r="R66" s="3"/>
      <c r="S66" s="3" t="s">
        <v>276</v>
      </c>
      <c r="T66" s="3" t="s">
        <v>277</v>
      </c>
      <c r="U66" s="3"/>
      <c r="V66" s="3"/>
      <c r="W66" s="3"/>
      <c r="X66" s="3"/>
      <c r="Y66" s="3"/>
    </row>
    <row r="67" spans="1:25" ht="12.75" customHeight="1">
      <c r="A67" s="3">
        <v>66</v>
      </c>
      <c r="B67" s="1">
        <v>38144</v>
      </c>
      <c r="C67" s="3">
        <v>6</v>
      </c>
      <c r="D67" s="3">
        <v>6</v>
      </c>
      <c r="E67" s="3">
        <v>2004</v>
      </c>
      <c r="F67" s="3" t="s">
        <v>278</v>
      </c>
      <c r="G67" s="3" t="s">
        <v>279</v>
      </c>
      <c r="H67" s="3"/>
      <c r="I67" s="3">
        <v>1</v>
      </c>
      <c r="J67" s="3" t="s">
        <v>23</v>
      </c>
      <c r="K67" s="3" t="s">
        <v>24</v>
      </c>
      <c r="L67" s="3">
        <v>1</v>
      </c>
      <c r="M67" s="3" t="s">
        <v>280</v>
      </c>
      <c r="N67" s="3">
        <v>1</v>
      </c>
      <c r="O67" s="3"/>
      <c r="P67" s="3"/>
      <c r="Q67" s="3"/>
      <c r="R67" s="3"/>
      <c r="S67" s="3" t="s">
        <v>281</v>
      </c>
      <c r="T67" s="3" t="s">
        <v>282</v>
      </c>
      <c r="U67" s="3"/>
      <c r="V67" s="3"/>
      <c r="W67" s="3"/>
      <c r="X67" s="3"/>
      <c r="Y67" s="3"/>
    </row>
    <row r="68" spans="1:25" ht="12.75" customHeight="1">
      <c r="A68" s="3">
        <v>67</v>
      </c>
      <c r="B68" s="1">
        <v>38164</v>
      </c>
      <c r="C68" s="3">
        <v>6</v>
      </c>
      <c r="D68" s="3">
        <v>26</v>
      </c>
      <c r="E68" s="3">
        <v>2004</v>
      </c>
      <c r="F68" s="3" t="s">
        <v>143</v>
      </c>
      <c r="G68" s="3" t="s">
        <v>283</v>
      </c>
      <c r="H68" s="3"/>
      <c r="I68" s="3">
        <v>3</v>
      </c>
      <c r="J68" s="3" t="s">
        <v>23</v>
      </c>
      <c r="K68" s="3" t="s">
        <v>24</v>
      </c>
      <c r="L68" s="3">
        <v>3</v>
      </c>
      <c r="M68" s="3" t="s">
        <v>284</v>
      </c>
      <c r="N68" s="3"/>
      <c r="O68" s="3"/>
      <c r="P68" s="3"/>
      <c r="Q68" s="3"/>
      <c r="R68" s="3"/>
      <c r="S68" s="3" t="s">
        <v>285</v>
      </c>
      <c r="T68" s="3" t="s">
        <v>286</v>
      </c>
      <c r="U68" s="3"/>
      <c r="V68" s="3"/>
      <c r="W68" s="3"/>
      <c r="X68" s="3"/>
      <c r="Y68" s="3"/>
    </row>
    <row r="69" spans="1:25" ht="12.75" customHeight="1">
      <c r="A69" s="3">
        <v>68</v>
      </c>
      <c r="B69" s="1">
        <v>38192</v>
      </c>
      <c r="C69" s="3">
        <v>7</v>
      </c>
      <c r="D69" s="3">
        <v>24</v>
      </c>
      <c r="E69" s="3">
        <v>2004</v>
      </c>
      <c r="F69" s="3" t="s">
        <v>28</v>
      </c>
      <c r="G69" s="3" t="s">
        <v>1995</v>
      </c>
      <c r="H69" s="3"/>
      <c r="I69" s="3">
        <v>35</v>
      </c>
      <c r="J69" s="3" t="s">
        <v>116</v>
      </c>
      <c r="K69" s="3" t="s">
        <v>266</v>
      </c>
      <c r="L69" s="3">
        <v>1</v>
      </c>
      <c r="M69" s="3" t="s">
        <v>288</v>
      </c>
      <c r="N69" s="3">
        <v>8</v>
      </c>
      <c r="O69" s="3" t="s">
        <v>289</v>
      </c>
      <c r="P69" s="3"/>
      <c r="Q69" s="3"/>
      <c r="R69" s="3"/>
      <c r="S69" s="3" t="s">
        <v>290</v>
      </c>
      <c r="T69" s="3" t="s">
        <v>291</v>
      </c>
      <c r="U69" s="3"/>
      <c r="V69" s="3"/>
      <c r="W69" s="3"/>
      <c r="X69" s="3"/>
      <c r="Y69" s="3"/>
    </row>
    <row r="70" spans="1:25" ht="12.75" customHeight="1">
      <c r="A70" s="3">
        <v>69</v>
      </c>
      <c r="B70" s="1">
        <v>38207</v>
      </c>
      <c r="C70" s="3">
        <v>8</v>
      </c>
      <c r="D70" s="3">
        <v>8</v>
      </c>
      <c r="E70" s="3">
        <v>2004</v>
      </c>
      <c r="F70" s="3" t="s">
        <v>28</v>
      </c>
      <c r="G70" s="3" t="s">
        <v>1979</v>
      </c>
      <c r="H70" s="3"/>
      <c r="I70" s="3"/>
      <c r="J70" s="3" t="s">
        <v>116</v>
      </c>
      <c r="K70" s="3" t="s">
        <v>266</v>
      </c>
      <c r="L70" s="3">
        <v>8</v>
      </c>
      <c r="M70" s="3" t="s">
        <v>292</v>
      </c>
      <c r="N70" s="3">
        <v>40</v>
      </c>
      <c r="O70" s="3"/>
      <c r="P70" s="3"/>
      <c r="Q70" s="3"/>
      <c r="R70" s="3"/>
      <c r="S70" s="3" t="s">
        <v>293</v>
      </c>
      <c r="T70" s="3" t="s">
        <v>294</v>
      </c>
      <c r="U70" s="3"/>
      <c r="V70" s="3"/>
      <c r="W70" s="3"/>
      <c r="X70" s="3"/>
      <c r="Y70" s="3"/>
    </row>
    <row r="71" spans="1:25" ht="12.75" customHeight="1">
      <c r="A71" s="3">
        <v>70</v>
      </c>
      <c r="B71" s="1">
        <v>38240</v>
      </c>
      <c r="C71" s="3">
        <v>9</v>
      </c>
      <c r="D71" s="3">
        <v>10</v>
      </c>
      <c r="E71" s="3">
        <v>2004</v>
      </c>
      <c r="F71" s="3" t="s">
        <v>191</v>
      </c>
      <c r="G71" s="3" t="s">
        <v>196</v>
      </c>
      <c r="H71" s="3"/>
      <c r="I71" s="3">
        <v>1</v>
      </c>
      <c r="J71" s="3" t="s">
        <v>23</v>
      </c>
      <c r="K71" s="3" t="s">
        <v>24</v>
      </c>
      <c r="L71" s="3">
        <v>1</v>
      </c>
      <c r="M71" s="3" t="s">
        <v>295</v>
      </c>
      <c r="N71" s="3"/>
      <c r="O71" s="3"/>
      <c r="P71" s="3"/>
      <c r="Q71" s="3"/>
      <c r="R71" s="3"/>
      <c r="S71" s="3"/>
      <c r="T71" s="3" t="s">
        <v>296</v>
      </c>
      <c r="U71" s="3"/>
      <c r="V71" s="3"/>
      <c r="W71" s="3"/>
      <c r="X71" s="3"/>
      <c r="Y71" s="3"/>
    </row>
    <row r="72" spans="1:25" ht="12.75" customHeight="1">
      <c r="A72" s="3">
        <v>71</v>
      </c>
      <c r="B72" s="1">
        <v>38255</v>
      </c>
      <c r="C72" s="3">
        <v>9</v>
      </c>
      <c r="D72" s="3">
        <v>25</v>
      </c>
      <c r="E72" s="3">
        <v>2004</v>
      </c>
      <c r="F72" s="3" t="s">
        <v>191</v>
      </c>
      <c r="G72" s="3" t="s">
        <v>297</v>
      </c>
      <c r="H72" s="3"/>
      <c r="I72" s="3">
        <v>4</v>
      </c>
      <c r="J72" s="3" t="s">
        <v>23</v>
      </c>
      <c r="K72" s="3" t="s">
        <v>24</v>
      </c>
      <c r="L72" s="3">
        <v>4</v>
      </c>
      <c r="M72" s="3" t="s">
        <v>298</v>
      </c>
      <c r="N72" s="3">
        <v>3</v>
      </c>
      <c r="O72" s="3" t="s">
        <v>299</v>
      </c>
      <c r="P72" s="3"/>
      <c r="Q72" s="3"/>
      <c r="R72" s="3"/>
      <c r="S72" s="3" t="s">
        <v>300</v>
      </c>
      <c r="T72" s="3" t="s">
        <v>301</v>
      </c>
      <c r="U72" s="3"/>
      <c r="V72" s="3"/>
      <c r="W72" s="3"/>
      <c r="X72" s="3"/>
      <c r="Y72" s="3"/>
    </row>
    <row r="73" spans="1:25" ht="12.75" customHeight="1">
      <c r="A73" s="3">
        <v>72</v>
      </c>
      <c r="B73" s="1">
        <v>38261</v>
      </c>
      <c r="C73" s="3">
        <v>10</v>
      </c>
      <c r="D73" s="3">
        <v>1</v>
      </c>
      <c r="E73" s="3">
        <v>2004</v>
      </c>
      <c r="F73" s="3" t="s">
        <v>302</v>
      </c>
      <c r="G73" s="3" t="s">
        <v>303</v>
      </c>
      <c r="H73" s="3"/>
      <c r="I73" s="3">
        <v>35</v>
      </c>
      <c r="J73" s="3" t="s">
        <v>23</v>
      </c>
      <c r="K73" s="3" t="s">
        <v>107</v>
      </c>
      <c r="L73" s="3">
        <v>35</v>
      </c>
      <c r="M73" s="3" t="s">
        <v>304</v>
      </c>
      <c r="N73" s="3">
        <v>50</v>
      </c>
      <c r="O73" s="3"/>
      <c r="P73" s="3"/>
      <c r="Q73" s="3"/>
      <c r="R73" s="3"/>
      <c r="S73" s="3" t="s">
        <v>305</v>
      </c>
      <c r="T73" s="3" t="s">
        <v>306</v>
      </c>
      <c r="U73" s="3" t="s">
        <v>307</v>
      </c>
      <c r="V73" s="3" t="s">
        <v>1996</v>
      </c>
      <c r="W73" s="3"/>
      <c r="X73" s="3"/>
      <c r="Y73" s="3"/>
    </row>
    <row r="74" spans="1:25" ht="12.75" customHeight="1">
      <c r="A74" s="3">
        <v>73</v>
      </c>
      <c r="B74" s="1">
        <v>38267</v>
      </c>
      <c r="C74" s="3">
        <v>10</v>
      </c>
      <c r="D74" s="3">
        <v>7</v>
      </c>
      <c r="E74" s="3">
        <v>2004</v>
      </c>
      <c r="F74" s="3" t="s">
        <v>135</v>
      </c>
      <c r="G74" s="3" t="s">
        <v>308</v>
      </c>
      <c r="H74" s="3"/>
      <c r="I74" s="3">
        <v>4</v>
      </c>
      <c r="J74" s="3" t="s">
        <v>116</v>
      </c>
      <c r="K74" s="3" t="s">
        <v>309</v>
      </c>
      <c r="L74" s="3">
        <v>39</v>
      </c>
      <c r="M74" s="3" t="s">
        <v>310</v>
      </c>
      <c r="N74" s="3">
        <v>70</v>
      </c>
      <c r="O74" s="3"/>
      <c r="P74" s="3"/>
      <c r="Q74" s="3"/>
      <c r="R74" s="3"/>
      <c r="S74" s="3" t="s">
        <v>311</v>
      </c>
      <c r="T74" s="3" t="s">
        <v>312</v>
      </c>
      <c r="U74" s="3"/>
      <c r="V74" s="3"/>
      <c r="W74" s="3"/>
      <c r="X74" s="3"/>
      <c r="Y74" s="3"/>
    </row>
    <row r="75" spans="1:25" ht="12.75" customHeight="1">
      <c r="A75" s="3">
        <v>74</v>
      </c>
      <c r="B75" s="1">
        <v>38269</v>
      </c>
      <c r="C75" s="3">
        <v>10</v>
      </c>
      <c r="D75" s="3">
        <v>9</v>
      </c>
      <c r="E75" s="3">
        <v>2004</v>
      </c>
      <c r="F75" s="3" t="s">
        <v>28</v>
      </c>
      <c r="G75" s="3" t="s">
        <v>1997</v>
      </c>
      <c r="H75" s="3"/>
      <c r="I75" s="3">
        <v>2</v>
      </c>
      <c r="J75" s="3" t="s">
        <v>116</v>
      </c>
      <c r="K75" s="3" t="s">
        <v>266</v>
      </c>
      <c r="L75" s="3">
        <v>2</v>
      </c>
      <c r="M75" s="3" t="s">
        <v>313</v>
      </c>
      <c r="N75" s="3"/>
      <c r="O75" s="3"/>
      <c r="P75" s="3"/>
      <c r="Q75" s="3"/>
      <c r="R75" s="3"/>
      <c r="S75" s="3" t="s">
        <v>314</v>
      </c>
      <c r="T75" s="3" t="s">
        <v>315</v>
      </c>
      <c r="U75" s="3"/>
      <c r="V75" s="3"/>
      <c r="W75" s="3"/>
      <c r="X75" s="3"/>
      <c r="Y75" s="3"/>
    </row>
    <row r="76" spans="1:25" ht="12.75" customHeight="1">
      <c r="A76" s="3">
        <v>75</v>
      </c>
      <c r="B76" s="1">
        <v>38270</v>
      </c>
      <c r="C76" s="3">
        <v>10</v>
      </c>
      <c r="D76" s="3">
        <v>10</v>
      </c>
      <c r="E76" s="3">
        <v>2004</v>
      </c>
      <c r="F76" s="3" t="s">
        <v>143</v>
      </c>
      <c r="G76" s="3" t="s">
        <v>1998</v>
      </c>
      <c r="H76" s="3"/>
      <c r="I76" s="3">
        <v>4</v>
      </c>
      <c r="J76" s="3" t="s">
        <v>23</v>
      </c>
      <c r="K76" s="3" t="s">
        <v>107</v>
      </c>
      <c r="L76" s="3">
        <v>4</v>
      </c>
      <c r="M76" s="3" t="s">
        <v>317</v>
      </c>
      <c r="N76" s="3">
        <v>10</v>
      </c>
      <c r="O76" s="3" t="s">
        <v>318</v>
      </c>
      <c r="P76" s="3"/>
      <c r="Q76" s="3"/>
      <c r="R76" s="3"/>
      <c r="S76" s="3" t="s">
        <v>319</v>
      </c>
      <c r="T76" s="3" t="s">
        <v>320</v>
      </c>
      <c r="U76" s="3"/>
      <c r="V76" s="3"/>
      <c r="W76" s="3"/>
      <c r="X76" s="3"/>
      <c r="Y76" s="3"/>
    </row>
    <row r="77" spans="1:25" ht="12.75" customHeight="1">
      <c r="A77" s="3">
        <v>76</v>
      </c>
      <c r="B77" s="1">
        <v>38348</v>
      </c>
      <c r="C77" s="3">
        <v>12</v>
      </c>
      <c r="D77" s="3">
        <v>27</v>
      </c>
      <c r="E77" s="3">
        <v>2004</v>
      </c>
      <c r="F77" s="3" t="s">
        <v>321</v>
      </c>
      <c r="G77" s="3" t="s">
        <v>322</v>
      </c>
      <c r="H77" s="3"/>
      <c r="I77" s="3">
        <v>2</v>
      </c>
      <c r="J77" s="3" t="s">
        <v>23</v>
      </c>
      <c r="K77" s="3" t="s">
        <v>24</v>
      </c>
      <c r="L77" s="3">
        <v>2</v>
      </c>
      <c r="M77" s="3" t="s">
        <v>323</v>
      </c>
      <c r="N77" s="3"/>
      <c r="O77" s="3"/>
      <c r="P77" s="3"/>
      <c r="Q77" s="3"/>
      <c r="R77" s="3"/>
      <c r="S77" s="3" t="s">
        <v>324</v>
      </c>
      <c r="T77" s="3" t="s">
        <v>325</v>
      </c>
      <c r="U77" s="3" t="s">
        <v>326</v>
      </c>
      <c r="V77" s="3"/>
      <c r="W77" s="3"/>
      <c r="X77" s="3"/>
      <c r="Y77" s="3"/>
    </row>
    <row r="78" spans="1:25" ht="12.75" customHeight="1">
      <c r="A78" s="3">
        <v>77</v>
      </c>
      <c r="B78" s="1">
        <v>38350</v>
      </c>
      <c r="C78" s="3">
        <v>12</v>
      </c>
      <c r="D78" s="3">
        <v>29</v>
      </c>
      <c r="E78" s="3">
        <v>2004</v>
      </c>
      <c r="F78" s="3" t="s">
        <v>21</v>
      </c>
      <c r="G78" s="3"/>
      <c r="H78" s="3"/>
      <c r="I78" s="3">
        <v>1</v>
      </c>
      <c r="J78" s="3" t="s">
        <v>23</v>
      </c>
      <c r="K78" s="3" t="s">
        <v>24</v>
      </c>
      <c r="L78" s="3">
        <v>1</v>
      </c>
      <c r="M78" s="3" t="s">
        <v>327</v>
      </c>
      <c r="N78" s="3"/>
      <c r="O78" s="3"/>
      <c r="P78" s="3"/>
      <c r="Q78" s="3"/>
      <c r="R78" s="3"/>
      <c r="S78" s="3" t="s">
        <v>328</v>
      </c>
      <c r="T78" s="3" t="s">
        <v>329</v>
      </c>
      <c r="U78" s="3" t="s">
        <v>330</v>
      </c>
      <c r="V78" s="3"/>
      <c r="W78" s="3"/>
      <c r="X78" s="3"/>
      <c r="Y78" s="3"/>
    </row>
    <row r="79" spans="1:25" ht="12.75" customHeight="1">
      <c r="A79" s="3">
        <v>78</v>
      </c>
      <c r="B79" s="1">
        <v>38350</v>
      </c>
      <c r="C79" s="3">
        <v>12</v>
      </c>
      <c r="D79" s="3">
        <v>29</v>
      </c>
      <c r="E79" s="3">
        <v>2004</v>
      </c>
      <c r="F79" s="3" t="s">
        <v>21</v>
      </c>
      <c r="G79" s="3" t="s">
        <v>331</v>
      </c>
      <c r="H79" s="3"/>
      <c r="I79" s="3">
        <v>1</v>
      </c>
      <c r="J79" s="3" t="s">
        <v>116</v>
      </c>
      <c r="K79" s="3" t="s">
        <v>117</v>
      </c>
      <c r="L79" s="3">
        <v>1</v>
      </c>
      <c r="M79" s="3" t="s">
        <v>332</v>
      </c>
      <c r="N79" s="3"/>
      <c r="O79" s="3"/>
      <c r="P79" s="3"/>
      <c r="Q79" s="3"/>
      <c r="R79" s="3"/>
      <c r="S79" s="3" t="s">
        <v>333</v>
      </c>
      <c r="T79" s="3" t="s">
        <v>329</v>
      </c>
      <c r="U79" s="3"/>
      <c r="V79" s="3"/>
      <c r="W79" s="3"/>
      <c r="X79" s="3"/>
      <c r="Y79" s="3"/>
    </row>
    <row r="80" spans="1:25" ht="12.75" customHeight="1">
      <c r="A80" s="3">
        <v>79</v>
      </c>
      <c r="B80" s="1">
        <v>38360</v>
      </c>
      <c r="C80" s="3">
        <v>1</v>
      </c>
      <c r="D80" s="3">
        <v>8</v>
      </c>
      <c r="E80" s="3">
        <v>2005</v>
      </c>
      <c r="F80" s="3" t="s">
        <v>176</v>
      </c>
      <c r="G80" s="3"/>
      <c r="H80" s="3"/>
      <c r="I80" s="3">
        <v>3</v>
      </c>
      <c r="J80" s="3" t="s">
        <v>23</v>
      </c>
      <c r="K80" s="3" t="s">
        <v>24</v>
      </c>
      <c r="L80" s="3">
        <v>3</v>
      </c>
      <c r="M80" s="3" t="s">
        <v>334</v>
      </c>
      <c r="N80" s="3"/>
      <c r="O80" s="3"/>
      <c r="P80" s="3"/>
      <c r="Q80" s="3"/>
      <c r="R80" s="3"/>
      <c r="S80" s="3" t="s">
        <v>335</v>
      </c>
      <c r="T80" s="3" t="s">
        <v>336</v>
      </c>
      <c r="U80" s="3" t="s">
        <v>337</v>
      </c>
      <c r="V80" s="3"/>
      <c r="W80" s="3"/>
      <c r="X80" s="3"/>
      <c r="Y80" s="3"/>
    </row>
    <row r="81" spans="1:25" ht="12.75" customHeight="1">
      <c r="A81" s="3">
        <v>80</v>
      </c>
      <c r="B81" s="1">
        <v>38360</v>
      </c>
      <c r="C81" s="3">
        <v>1</v>
      </c>
      <c r="D81" s="3">
        <v>8</v>
      </c>
      <c r="E81" s="3">
        <v>2005</v>
      </c>
      <c r="F81" s="3" t="s">
        <v>176</v>
      </c>
      <c r="G81" s="3"/>
      <c r="H81" s="3"/>
      <c r="I81" s="3">
        <v>20</v>
      </c>
      <c r="J81" s="3" t="s">
        <v>81</v>
      </c>
      <c r="K81" s="3" t="s">
        <v>81</v>
      </c>
      <c r="L81" s="3">
        <v>11</v>
      </c>
      <c r="M81" s="3" t="s">
        <v>338</v>
      </c>
      <c r="N81" s="3"/>
      <c r="O81" s="3"/>
      <c r="P81" s="3"/>
      <c r="Q81" s="3"/>
      <c r="R81" s="3"/>
      <c r="S81" s="3" t="s">
        <v>339</v>
      </c>
      <c r="T81" s="3" t="s">
        <v>340</v>
      </c>
      <c r="U81" s="3"/>
      <c r="V81" s="3"/>
      <c r="W81" s="3"/>
      <c r="X81" s="3"/>
      <c r="Y81" s="3"/>
    </row>
    <row r="82" spans="1:25" ht="12.75" customHeight="1">
      <c r="A82" s="3">
        <v>81</v>
      </c>
      <c r="B82" s="1">
        <v>38382</v>
      </c>
      <c r="C82" s="3">
        <v>1</v>
      </c>
      <c r="D82" s="3">
        <v>30</v>
      </c>
      <c r="E82" s="3">
        <v>2005</v>
      </c>
      <c r="F82" s="3" t="s">
        <v>28</v>
      </c>
      <c r="G82" s="3" t="s">
        <v>1999</v>
      </c>
      <c r="H82" s="3"/>
      <c r="I82" s="3"/>
      <c r="J82" s="3" t="s">
        <v>116</v>
      </c>
      <c r="K82" s="3" t="s">
        <v>117</v>
      </c>
      <c r="L82" s="3">
        <v>2</v>
      </c>
      <c r="M82" s="3" t="s">
        <v>341</v>
      </c>
      <c r="N82" s="3"/>
      <c r="O82" s="3"/>
      <c r="P82" s="3"/>
      <c r="Q82" s="3"/>
      <c r="R82" s="3"/>
      <c r="S82" s="3" t="s">
        <v>342</v>
      </c>
      <c r="T82" s="3" t="s">
        <v>343</v>
      </c>
      <c r="U82" s="3"/>
      <c r="V82" s="3"/>
      <c r="W82" s="3"/>
      <c r="X82" s="3"/>
      <c r="Y82" s="3"/>
    </row>
    <row r="83" spans="1:25" ht="12.75" customHeight="1">
      <c r="A83" s="3">
        <v>82</v>
      </c>
      <c r="B83" s="1">
        <v>38401</v>
      </c>
      <c r="C83" s="3">
        <v>2</v>
      </c>
      <c r="D83" s="3">
        <v>18</v>
      </c>
      <c r="E83" s="3">
        <v>2005</v>
      </c>
      <c r="F83" s="3" t="s">
        <v>191</v>
      </c>
      <c r="G83" s="3" t="s">
        <v>344</v>
      </c>
      <c r="H83" s="3"/>
      <c r="I83" s="3"/>
      <c r="J83" s="3" t="s">
        <v>23</v>
      </c>
      <c r="K83" s="3" t="s">
        <v>149</v>
      </c>
      <c r="L83" s="3"/>
      <c r="M83" s="3"/>
      <c r="N83" s="3"/>
      <c r="O83" s="3"/>
      <c r="P83" s="3"/>
      <c r="Q83" s="3"/>
      <c r="R83" s="3"/>
      <c r="S83" s="3" t="s">
        <v>345</v>
      </c>
      <c r="T83" s="3" t="s">
        <v>346</v>
      </c>
      <c r="U83" s="3"/>
      <c r="V83" s="3"/>
      <c r="W83" s="3"/>
      <c r="X83" s="3"/>
      <c r="Y83" s="3"/>
    </row>
    <row r="84" spans="1:25" ht="12.75" customHeight="1">
      <c r="A84" s="3">
        <v>83</v>
      </c>
      <c r="B84" s="1">
        <v>38404</v>
      </c>
      <c r="C84" s="3">
        <v>2</v>
      </c>
      <c r="D84" s="3">
        <v>21</v>
      </c>
      <c r="E84" s="3">
        <v>2005</v>
      </c>
      <c r="F84" s="3" t="s">
        <v>176</v>
      </c>
      <c r="G84" s="3" t="s">
        <v>347</v>
      </c>
      <c r="H84" s="3"/>
      <c r="I84" s="3">
        <v>1</v>
      </c>
      <c r="J84" s="3" t="s">
        <v>81</v>
      </c>
      <c r="K84" s="3" t="s">
        <v>81</v>
      </c>
      <c r="L84" s="3">
        <v>2</v>
      </c>
      <c r="M84" s="3" t="s">
        <v>348</v>
      </c>
      <c r="N84" s="3"/>
      <c r="O84" s="3"/>
      <c r="P84" s="3"/>
      <c r="Q84" s="3"/>
      <c r="R84" s="3"/>
      <c r="S84" s="3" t="s">
        <v>349</v>
      </c>
      <c r="T84" s="3" t="s">
        <v>350</v>
      </c>
      <c r="U84" s="3"/>
      <c r="V84" s="3"/>
      <c r="W84" s="3"/>
      <c r="X84" s="3"/>
      <c r="Y84" s="3"/>
    </row>
    <row r="85" spans="1:25" ht="12.75" customHeight="1">
      <c r="A85" s="3">
        <v>84</v>
      </c>
      <c r="B85" s="1">
        <v>38408</v>
      </c>
      <c r="C85" s="3">
        <v>2</v>
      </c>
      <c r="D85" s="3">
        <v>25</v>
      </c>
      <c r="E85" s="3">
        <v>2005</v>
      </c>
      <c r="F85" s="3" t="s">
        <v>176</v>
      </c>
      <c r="G85" s="3" t="s">
        <v>351</v>
      </c>
      <c r="H85" s="3"/>
      <c r="I85" s="3">
        <v>1</v>
      </c>
      <c r="J85" s="3" t="s">
        <v>81</v>
      </c>
      <c r="K85" s="3" t="s">
        <v>178</v>
      </c>
      <c r="L85" s="3">
        <v>1</v>
      </c>
      <c r="M85" s="3" t="s">
        <v>352</v>
      </c>
      <c r="N85" s="3">
        <v>2</v>
      </c>
      <c r="O85" s="3" t="s">
        <v>353</v>
      </c>
      <c r="P85" s="3"/>
      <c r="Q85" s="3"/>
      <c r="R85" s="3"/>
      <c r="S85" s="3" t="s">
        <v>354</v>
      </c>
      <c r="T85" s="3" t="s">
        <v>355</v>
      </c>
      <c r="U85" s="3"/>
      <c r="V85" s="3"/>
      <c r="W85" s="3"/>
      <c r="X85" s="3"/>
      <c r="Y85" s="3"/>
    </row>
    <row r="86" spans="1:25" ht="12.75" customHeight="1">
      <c r="A86" s="3">
        <v>85</v>
      </c>
      <c r="B86" s="1">
        <v>38419</v>
      </c>
      <c r="C86" s="3">
        <v>3</v>
      </c>
      <c r="D86" s="3">
        <v>8</v>
      </c>
      <c r="E86" s="3">
        <v>2005</v>
      </c>
      <c r="F86" s="3" t="s">
        <v>28</v>
      </c>
      <c r="G86" s="3" t="s">
        <v>1979</v>
      </c>
      <c r="H86" s="3"/>
      <c r="I86" s="3">
        <v>1</v>
      </c>
      <c r="J86" s="3" t="s">
        <v>23</v>
      </c>
      <c r="K86" s="3" t="s">
        <v>24</v>
      </c>
      <c r="L86" s="3">
        <v>1</v>
      </c>
      <c r="M86" s="3" t="s">
        <v>356</v>
      </c>
      <c r="N86" s="3"/>
      <c r="O86" s="3"/>
      <c r="P86" s="3"/>
      <c r="Q86" s="3"/>
      <c r="R86" s="3"/>
      <c r="S86" s="3" t="s">
        <v>357</v>
      </c>
      <c r="T86" s="3" t="s">
        <v>358</v>
      </c>
      <c r="U86" s="3"/>
      <c r="V86" s="3"/>
      <c r="W86" s="3"/>
      <c r="X86" s="3"/>
      <c r="Y86" s="3"/>
    </row>
    <row r="87" spans="1:25" ht="12.75" customHeight="1">
      <c r="A87" s="3">
        <v>86</v>
      </c>
      <c r="B87" s="1">
        <v>38421</v>
      </c>
      <c r="C87" s="3">
        <v>3</v>
      </c>
      <c r="D87" s="3">
        <v>10</v>
      </c>
      <c r="E87" s="3">
        <v>2005</v>
      </c>
      <c r="F87" s="3" t="s">
        <v>176</v>
      </c>
      <c r="G87" s="3" t="s">
        <v>347</v>
      </c>
      <c r="H87" s="3"/>
      <c r="I87" s="3">
        <v>1</v>
      </c>
      <c r="J87" s="3" t="s">
        <v>81</v>
      </c>
      <c r="K87" s="3" t="s">
        <v>178</v>
      </c>
      <c r="L87" s="3">
        <v>1</v>
      </c>
      <c r="M87" s="3" t="s">
        <v>359</v>
      </c>
      <c r="N87" s="3">
        <v>1</v>
      </c>
      <c r="O87" s="3" t="s">
        <v>360</v>
      </c>
      <c r="P87" s="3"/>
      <c r="Q87" s="3"/>
      <c r="R87" s="3"/>
      <c r="S87" s="3" t="s">
        <v>361</v>
      </c>
      <c r="T87" s="3" t="s">
        <v>362</v>
      </c>
      <c r="U87" s="3" t="s">
        <v>350</v>
      </c>
      <c r="V87" s="3"/>
      <c r="W87" s="3"/>
      <c r="X87" s="3"/>
      <c r="Y87" s="3"/>
    </row>
    <row r="88" spans="1:25" ht="12.75" customHeight="1">
      <c r="A88" s="3">
        <v>87</v>
      </c>
      <c r="B88" s="1">
        <v>38443</v>
      </c>
      <c r="C88" s="3">
        <v>4</v>
      </c>
      <c r="D88" s="3">
        <v>1</v>
      </c>
      <c r="E88" s="3">
        <v>2005</v>
      </c>
      <c r="F88" s="3" t="s">
        <v>143</v>
      </c>
      <c r="G88" s="3" t="s">
        <v>363</v>
      </c>
      <c r="H88" s="3"/>
      <c r="I88" s="3">
        <v>1</v>
      </c>
      <c r="J88" s="3" t="s">
        <v>23</v>
      </c>
      <c r="K88" s="3" t="s">
        <v>24</v>
      </c>
      <c r="L88" s="3">
        <v>1</v>
      </c>
      <c r="M88" s="3" t="s">
        <v>364</v>
      </c>
      <c r="N88" s="3"/>
      <c r="O88" s="3"/>
      <c r="P88" s="3"/>
      <c r="Q88" s="3"/>
      <c r="R88" s="3"/>
      <c r="S88" s="3" t="s">
        <v>365</v>
      </c>
      <c r="T88" s="3" t="s">
        <v>366</v>
      </c>
      <c r="U88" s="3"/>
      <c r="V88" s="3"/>
      <c r="W88" s="3"/>
      <c r="X88" s="3"/>
      <c r="Y88" s="3"/>
    </row>
    <row r="89" spans="1:25" ht="12.75" customHeight="1">
      <c r="A89" s="3">
        <v>88</v>
      </c>
      <c r="B89" s="1">
        <v>38458</v>
      </c>
      <c r="C89" s="3">
        <v>4</v>
      </c>
      <c r="D89" s="3">
        <v>16</v>
      </c>
      <c r="E89" s="3">
        <v>2005</v>
      </c>
      <c r="F89" s="3" t="s">
        <v>176</v>
      </c>
      <c r="G89" s="3" t="s">
        <v>367</v>
      </c>
      <c r="H89" s="3"/>
      <c r="I89" s="3">
        <v>32</v>
      </c>
      <c r="J89" s="3" t="s">
        <v>81</v>
      </c>
      <c r="K89" s="3" t="s">
        <v>178</v>
      </c>
      <c r="L89" s="3"/>
      <c r="M89" s="3"/>
      <c r="N89" s="3">
        <v>3</v>
      </c>
      <c r="O89" s="3"/>
      <c r="P89" s="3"/>
      <c r="Q89" s="3"/>
      <c r="R89" s="3"/>
      <c r="S89" s="3" t="s">
        <v>368</v>
      </c>
      <c r="T89" s="3" t="s">
        <v>350</v>
      </c>
      <c r="U89" s="3"/>
      <c r="V89" s="3"/>
      <c r="W89" s="3"/>
      <c r="X89" s="3"/>
      <c r="Y89" s="3"/>
    </row>
    <row r="90" spans="1:25" ht="12.75" customHeight="1">
      <c r="A90" s="3">
        <v>89</v>
      </c>
      <c r="B90" s="1">
        <v>38499</v>
      </c>
      <c r="C90" s="3">
        <v>5</v>
      </c>
      <c r="D90" s="3">
        <v>27</v>
      </c>
      <c r="E90" s="3">
        <v>2005</v>
      </c>
      <c r="F90" s="3" t="s">
        <v>227</v>
      </c>
      <c r="G90" s="3" t="s">
        <v>369</v>
      </c>
      <c r="H90" s="3"/>
      <c r="I90" s="3">
        <v>20</v>
      </c>
      <c r="J90" s="3" t="s">
        <v>23</v>
      </c>
      <c r="K90" s="3" t="s">
        <v>107</v>
      </c>
      <c r="L90" s="3">
        <v>20</v>
      </c>
      <c r="M90" s="3" t="s">
        <v>370</v>
      </c>
      <c r="N90" s="3">
        <v>80</v>
      </c>
      <c r="O90" s="3"/>
      <c r="P90" s="3"/>
      <c r="Q90" s="3"/>
      <c r="R90" s="3"/>
      <c r="S90" s="3" t="s">
        <v>371</v>
      </c>
      <c r="T90" s="3" t="s">
        <v>372</v>
      </c>
      <c r="U90" s="3"/>
      <c r="V90" s="3"/>
      <c r="W90" s="3"/>
      <c r="X90" s="3"/>
      <c r="Y90" s="3"/>
    </row>
    <row r="91" spans="1:25" ht="12.75" customHeight="1">
      <c r="A91" s="3">
        <v>90</v>
      </c>
      <c r="B91" s="1">
        <v>38502</v>
      </c>
      <c r="C91" s="3">
        <v>5</v>
      </c>
      <c r="D91" s="3">
        <v>30</v>
      </c>
      <c r="E91" s="3">
        <v>2005</v>
      </c>
      <c r="F91" s="3" t="s">
        <v>28</v>
      </c>
      <c r="G91" s="3" t="s">
        <v>1962</v>
      </c>
      <c r="H91" s="3"/>
      <c r="I91" s="3">
        <v>5</v>
      </c>
      <c r="J91" s="3" t="s">
        <v>23</v>
      </c>
      <c r="K91" s="3" t="s">
        <v>107</v>
      </c>
      <c r="L91" s="3">
        <v>5</v>
      </c>
      <c r="M91" s="3" t="s">
        <v>373</v>
      </c>
      <c r="N91" s="3">
        <v>30</v>
      </c>
      <c r="O91" s="3"/>
      <c r="P91" s="3"/>
      <c r="Q91" s="3"/>
      <c r="R91" s="3"/>
      <c r="S91" s="3" t="s">
        <v>374</v>
      </c>
      <c r="T91" s="3" t="s">
        <v>375</v>
      </c>
      <c r="U91" s="3" t="s">
        <v>376</v>
      </c>
      <c r="V91" s="3"/>
      <c r="W91" s="3"/>
      <c r="X91" s="3"/>
      <c r="Y91" s="3"/>
    </row>
    <row r="92" spans="1:25" ht="12.75" customHeight="1">
      <c r="A92" s="3">
        <v>92</v>
      </c>
      <c r="B92" s="1">
        <v>38526</v>
      </c>
      <c r="C92" s="3">
        <v>6</v>
      </c>
      <c r="D92" s="3">
        <v>23</v>
      </c>
      <c r="E92" s="3">
        <v>2005</v>
      </c>
      <c r="F92" s="3" t="s">
        <v>28</v>
      </c>
      <c r="G92" s="3" t="s">
        <v>2000</v>
      </c>
      <c r="H92" s="3"/>
      <c r="I92" s="3">
        <v>1</v>
      </c>
      <c r="J92" s="3" t="s">
        <v>116</v>
      </c>
      <c r="K92" s="3" t="s">
        <v>266</v>
      </c>
      <c r="L92" s="3">
        <v>2</v>
      </c>
      <c r="M92" s="3" t="s">
        <v>377</v>
      </c>
      <c r="N92" s="3">
        <v>1</v>
      </c>
      <c r="O92" s="3" t="s">
        <v>378</v>
      </c>
      <c r="P92" s="3"/>
      <c r="Q92" s="3"/>
      <c r="R92" s="3"/>
      <c r="S92" s="3" t="s">
        <v>379</v>
      </c>
      <c r="T92" s="3" t="s">
        <v>380</v>
      </c>
      <c r="U92" s="3" t="s">
        <v>381</v>
      </c>
      <c r="V92" s="3"/>
      <c r="W92" s="3"/>
      <c r="X92" s="3"/>
      <c r="Y92" s="3"/>
    </row>
    <row r="93" spans="1:25" ht="12.75" customHeight="1">
      <c r="A93" s="3">
        <v>93</v>
      </c>
      <c r="B93" s="1">
        <v>38550</v>
      </c>
      <c r="C93" s="3">
        <v>7</v>
      </c>
      <c r="D93" s="3">
        <v>17</v>
      </c>
      <c r="E93" s="3">
        <v>2005</v>
      </c>
      <c r="F93" s="3" t="s">
        <v>176</v>
      </c>
      <c r="G93" s="3" t="s">
        <v>382</v>
      </c>
      <c r="H93" s="3"/>
      <c r="I93" s="3">
        <v>4</v>
      </c>
      <c r="J93" s="3" t="s">
        <v>23</v>
      </c>
      <c r="K93" s="3" t="s">
        <v>24</v>
      </c>
      <c r="L93" s="3">
        <v>4</v>
      </c>
      <c r="M93" s="3" t="s">
        <v>383</v>
      </c>
      <c r="N93" s="3">
        <v>6</v>
      </c>
      <c r="O93" s="3" t="s">
        <v>384</v>
      </c>
      <c r="P93" s="3"/>
      <c r="Q93" s="3"/>
      <c r="R93" s="3"/>
      <c r="S93" s="3" t="s">
        <v>385</v>
      </c>
      <c r="T93" s="3" t="s">
        <v>386</v>
      </c>
      <c r="U93" s="3"/>
      <c r="V93" s="3"/>
      <c r="W93" s="3"/>
      <c r="X93" s="3"/>
      <c r="Y93" s="3"/>
    </row>
    <row r="94" spans="1:25" ht="12.75" customHeight="1">
      <c r="A94" s="3">
        <v>94</v>
      </c>
      <c r="B94" s="1">
        <v>38551</v>
      </c>
      <c r="C94" s="3">
        <v>7</v>
      </c>
      <c r="D94" s="3">
        <v>18</v>
      </c>
      <c r="E94" s="3">
        <v>2005</v>
      </c>
      <c r="F94" s="3" t="s">
        <v>176</v>
      </c>
      <c r="G94" s="3"/>
      <c r="H94" s="3"/>
      <c r="I94" s="3">
        <v>1</v>
      </c>
      <c r="J94" s="3" t="s">
        <v>81</v>
      </c>
      <c r="K94" s="3" t="s">
        <v>387</v>
      </c>
      <c r="L94" s="3">
        <v>1</v>
      </c>
      <c r="M94" s="3" t="s">
        <v>388</v>
      </c>
      <c r="N94" s="3"/>
      <c r="O94" s="3"/>
      <c r="P94" s="3"/>
      <c r="Q94" s="3"/>
      <c r="R94" s="3"/>
      <c r="S94" s="3" t="s">
        <v>389</v>
      </c>
      <c r="T94" s="3" t="s">
        <v>390</v>
      </c>
      <c r="U94" s="3"/>
      <c r="V94" s="3"/>
      <c r="W94" s="3"/>
      <c r="X94" s="3"/>
      <c r="Y94" s="3"/>
    </row>
    <row r="95" spans="1:25" ht="12.75" customHeight="1">
      <c r="A95" s="3">
        <v>95</v>
      </c>
      <c r="B95" s="1">
        <v>38553</v>
      </c>
      <c r="C95" s="3">
        <v>7</v>
      </c>
      <c r="D95" s="3">
        <v>20</v>
      </c>
      <c r="E95" s="3">
        <v>2005</v>
      </c>
      <c r="F95" s="3" t="s">
        <v>176</v>
      </c>
      <c r="G95" s="3" t="s">
        <v>391</v>
      </c>
      <c r="H95" s="3"/>
      <c r="I95" s="3"/>
      <c r="J95" s="3" t="s">
        <v>81</v>
      </c>
      <c r="K95" s="3" t="s">
        <v>387</v>
      </c>
      <c r="L95" s="3">
        <v>3</v>
      </c>
      <c r="M95" s="3" t="s">
        <v>392</v>
      </c>
      <c r="N95" s="3"/>
      <c r="O95" s="3"/>
      <c r="P95" s="3"/>
      <c r="Q95" s="3"/>
      <c r="R95" s="3"/>
      <c r="S95" s="3" t="s">
        <v>393</v>
      </c>
      <c r="T95" s="3" t="s">
        <v>394</v>
      </c>
      <c r="U95" s="3"/>
      <c r="V95" s="3"/>
      <c r="W95" s="3"/>
      <c r="X95" s="3"/>
      <c r="Y95" s="3"/>
    </row>
    <row r="96" spans="1:25" ht="12.75" customHeight="1">
      <c r="A96" s="3">
        <v>96</v>
      </c>
      <c r="B96" s="1">
        <v>38553</v>
      </c>
      <c r="C96" s="3">
        <v>7</v>
      </c>
      <c r="D96" s="3">
        <v>20</v>
      </c>
      <c r="E96" s="3">
        <v>2005</v>
      </c>
      <c r="F96" s="3" t="s">
        <v>176</v>
      </c>
      <c r="G96" s="3" t="s">
        <v>395</v>
      </c>
      <c r="H96" s="3"/>
      <c r="I96" s="3">
        <v>1</v>
      </c>
      <c r="J96" s="3" t="s">
        <v>81</v>
      </c>
      <c r="K96" s="3" t="s">
        <v>387</v>
      </c>
      <c r="L96" s="3">
        <v>1</v>
      </c>
      <c r="M96" s="3" t="s">
        <v>396</v>
      </c>
      <c r="N96" s="3"/>
      <c r="O96" s="3"/>
      <c r="P96" s="3"/>
      <c r="Q96" s="3"/>
      <c r="R96" s="3"/>
      <c r="S96" s="3" t="s">
        <v>397</v>
      </c>
      <c r="T96" s="3" t="s">
        <v>398</v>
      </c>
      <c r="U96" s="3"/>
      <c r="V96" s="3"/>
      <c r="W96" s="3"/>
      <c r="X96" s="3"/>
      <c r="Y96" s="3"/>
    </row>
    <row r="97" spans="1:25" ht="12.75" customHeight="1">
      <c r="A97" s="3">
        <v>97</v>
      </c>
      <c r="B97" s="1">
        <v>38554</v>
      </c>
      <c r="C97" s="3">
        <v>7</v>
      </c>
      <c r="D97" s="3">
        <v>21</v>
      </c>
      <c r="E97" s="3">
        <v>2005</v>
      </c>
      <c r="F97" s="3" t="s">
        <v>176</v>
      </c>
      <c r="G97" s="3" t="s">
        <v>399</v>
      </c>
      <c r="H97" s="3"/>
      <c r="I97" s="3">
        <v>1</v>
      </c>
      <c r="J97" s="3" t="s">
        <v>81</v>
      </c>
      <c r="K97" s="3" t="s">
        <v>387</v>
      </c>
      <c r="L97" s="3">
        <v>1</v>
      </c>
      <c r="M97" s="3" t="s">
        <v>400</v>
      </c>
      <c r="N97" s="3"/>
      <c r="O97" s="3"/>
      <c r="P97" s="3"/>
      <c r="Q97" s="3"/>
      <c r="R97" s="3"/>
      <c r="S97" s="3" t="s">
        <v>397</v>
      </c>
      <c r="T97" s="3" t="s">
        <v>398</v>
      </c>
      <c r="U97" s="3"/>
      <c r="V97" s="3"/>
      <c r="W97" s="3"/>
      <c r="X97" s="3"/>
      <c r="Y97" s="3"/>
    </row>
    <row r="98" spans="1:25" ht="12.75" customHeight="1">
      <c r="A98" s="3">
        <v>98</v>
      </c>
      <c r="B98" s="3" t="s">
        <v>401</v>
      </c>
      <c r="C98" s="3">
        <v>7</v>
      </c>
      <c r="D98" s="3" t="s">
        <v>402</v>
      </c>
      <c r="E98" s="3">
        <v>2005</v>
      </c>
      <c r="F98" s="3" t="s">
        <v>176</v>
      </c>
      <c r="G98" s="3" t="s">
        <v>347</v>
      </c>
      <c r="H98" s="3"/>
      <c r="I98" s="3">
        <v>1</v>
      </c>
      <c r="J98" s="3" t="s">
        <v>81</v>
      </c>
      <c r="K98" s="3" t="s">
        <v>178</v>
      </c>
      <c r="L98" s="3">
        <v>1</v>
      </c>
      <c r="M98" s="3" t="s">
        <v>403</v>
      </c>
      <c r="N98" s="3"/>
      <c r="O98" s="3"/>
      <c r="P98" s="3"/>
      <c r="Q98" s="3"/>
      <c r="R98" s="3"/>
      <c r="S98" s="3" t="s">
        <v>404</v>
      </c>
      <c r="T98" s="3" t="s">
        <v>390</v>
      </c>
      <c r="U98" s="3"/>
      <c r="V98" s="3"/>
      <c r="W98" s="3"/>
      <c r="X98" s="3"/>
      <c r="Y98" s="3"/>
    </row>
    <row r="99" spans="1:25" ht="12.75" customHeight="1">
      <c r="A99" s="3">
        <v>99</v>
      </c>
      <c r="B99" s="3" t="s">
        <v>401</v>
      </c>
      <c r="C99" s="3">
        <v>7</v>
      </c>
      <c r="D99" s="3" t="s">
        <v>402</v>
      </c>
      <c r="E99" s="3">
        <v>2005</v>
      </c>
      <c r="F99" s="3" t="s">
        <v>176</v>
      </c>
      <c r="G99" s="3" t="s">
        <v>399</v>
      </c>
      <c r="H99" s="3"/>
      <c r="I99" s="3">
        <v>1</v>
      </c>
      <c r="J99" s="3" t="s">
        <v>81</v>
      </c>
      <c r="K99" s="3" t="s">
        <v>387</v>
      </c>
      <c r="L99" s="3">
        <v>1</v>
      </c>
      <c r="M99" s="3" t="s">
        <v>405</v>
      </c>
      <c r="N99" s="3"/>
      <c r="O99" s="3"/>
      <c r="P99" s="3"/>
      <c r="Q99" s="3"/>
      <c r="R99" s="3"/>
      <c r="S99" s="3" t="s">
        <v>406</v>
      </c>
      <c r="T99" s="3" t="s">
        <v>390</v>
      </c>
      <c r="U99" s="3"/>
      <c r="V99" s="3"/>
      <c r="W99" s="3"/>
      <c r="X99" s="3"/>
      <c r="Y99" s="3"/>
    </row>
    <row r="100" spans="1:25" ht="12.75" customHeight="1">
      <c r="A100" s="3">
        <v>100</v>
      </c>
      <c r="B100" s="1">
        <v>38608</v>
      </c>
      <c r="C100" s="3">
        <v>9</v>
      </c>
      <c r="D100" s="3">
        <v>13</v>
      </c>
      <c r="E100" s="3">
        <v>2005</v>
      </c>
      <c r="F100" s="3" t="s">
        <v>191</v>
      </c>
      <c r="G100" s="3" t="s">
        <v>2001</v>
      </c>
      <c r="H100" s="3"/>
      <c r="I100" s="3">
        <v>1</v>
      </c>
      <c r="J100" s="3" t="s">
        <v>23</v>
      </c>
      <c r="K100" s="3" t="s">
        <v>24</v>
      </c>
      <c r="L100" s="3">
        <v>1</v>
      </c>
      <c r="M100" s="3" t="s">
        <v>407</v>
      </c>
      <c r="N100" s="3"/>
      <c r="O100" s="3"/>
      <c r="P100" s="3"/>
      <c r="Q100" s="3"/>
      <c r="R100" s="3"/>
      <c r="S100" s="3" t="s">
        <v>408</v>
      </c>
      <c r="T100" s="3" t="s">
        <v>409</v>
      </c>
      <c r="U100" s="3" t="s">
        <v>410</v>
      </c>
      <c r="V100" s="3"/>
      <c r="W100" s="3"/>
      <c r="X100" s="3"/>
      <c r="Y100" s="3"/>
    </row>
    <row r="101" spans="1:25" ht="12.75" customHeight="1">
      <c r="A101" s="3">
        <v>101</v>
      </c>
      <c r="B101" s="1">
        <v>38609</v>
      </c>
      <c r="C101" s="3">
        <v>9</v>
      </c>
      <c r="D101" s="3">
        <v>14</v>
      </c>
      <c r="E101" s="3">
        <v>2005</v>
      </c>
      <c r="F101" s="3" t="s">
        <v>191</v>
      </c>
      <c r="G101" s="3"/>
      <c r="H101" s="3"/>
      <c r="I101" s="3">
        <v>1</v>
      </c>
      <c r="J101" s="3" t="s">
        <v>23</v>
      </c>
      <c r="K101" s="3" t="s">
        <v>24</v>
      </c>
      <c r="L101" s="3">
        <v>1</v>
      </c>
      <c r="M101" s="3" t="s">
        <v>411</v>
      </c>
      <c r="N101" s="3"/>
      <c r="O101" s="3"/>
      <c r="P101" s="3"/>
      <c r="Q101" s="3"/>
      <c r="R101" s="3"/>
      <c r="S101" s="3" t="s">
        <v>412</v>
      </c>
      <c r="T101" s="3" t="s">
        <v>410</v>
      </c>
      <c r="U101" s="3"/>
      <c r="V101" s="3"/>
      <c r="W101" s="3"/>
      <c r="X101" s="3"/>
      <c r="Y101" s="3"/>
    </row>
    <row r="102" spans="1:25" ht="12.75" customHeight="1">
      <c r="A102" s="3">
        <v>102</v>
      </c>
      <c r="B102" s="1">
        <v>38624</v>
      </c>
      <c r="C102" s="3">
        <v>9</v>
      </c>
      <c r="D102" s="3">
        <v>29</v>
      </c>
      <c r="E102" s="3">
        <v>2005</v>
      </c>
      <c r="F102" s="3" t="s">
        <v>58</v>
      </c>
      <c r="G102" s="3"/>
      <c r="H102" s="3"/>
      <c r="I102" s="3"/>
      <c r="J102" s="3" t="s">
        <v>23</v>
      </c>
      <c r="K102" s="3" t="s">
        <v>149</v>
      </c>
      <c r="L102" s="3"/>
      <c r="M102" s="3"/>
      <c r="N102" s="3"/>
      <c r="O102" s="3"/>
      <c r="P102" s="3"/>
      <c r="Q102" s="3"/>
      <c r="R102" s="3"/>
      <c r="S102" s="3" t="s">
        <v>413</v>
      </c>
      <c r="T102" s="3" t="s">
        <v>414</v>
      </c>
      <c r="U102" s="3"/>
      <c r="V102" s="3"/>
      <c r="W102" s="3"/>
      <c r="X102" s="3"/>
      <c r="Y102" s="3"/>
    </row>
    <row r="103" spans="1:25" ht="12.75" customHeight="1">
      <c r="A103" s="3">
        <v>103</v>
      </c>
      <c r="B103" s="1">
        <v>38628</v>
      </c>
      <c r="C103" s="3">
        <v>10</v>
      </c>
      <c r="D103" s="3">
        <v>3</v>
      </c>
      <c r="E103" s="3">
        <v>2005</v>
      </c>
      <c r="F103" s="3" t="s">
        <v>28</v>
      </c>
      <c r="G103" s="3" t="s">
        <v>1993</v>
      </c>
      <c r="H103" s="3"/>
      <c r="I103" s="3"/>
      <c r="J103" s="3" t="s">
        <v>23</v>
      </c>
      <c r="K103" s="3" t="s">
        <v>149</v>
      </c>
      <c r="L103" s="3"/>
      <c r="M103" s="3"/>
      <c r="N103" s="3"/>
      <c r="O103" s="3"/>
      <c r="P103" s="3"/>
      <c r="Q103" s="3"/>
      <c r="R103" s="3"/>
      <c r="S103" s="3" t="s">
        <v>415</v>
      </c>
      <c r="T103" s="3" t="s">
        <v>416</v>
      </c>
      <c r="U103" s="3"/>
      <c r="V103" s="3"/>
      <c r="W103" s="3"/>
      <c r="X103" s="3"/>
      <c r="Y103" s="3"/>
    </row>
    <row r="104" spans="1:25" ht="12.75" customHeight="1">
      <c r="A104" s="3">
        <v>104</v>
      </c>
      <c r="B104" s="1">
        <v>38651</v>
      </c>
      <c r="C104" s="3">
        <v>10</v>
      </c>
      <c r="D104" s="3">
        <v>26</v>
      </c>
      <c r="E104" s="3">
        <v>2005</v>
      </c>
      <c r="F104" s="3" t="s">
        <v>191</v>
      </c>
      <c r="G104" s="3" t="s">
        <v>1664</v>
      </c>
      <c r="H104" s="3"/>
      <c r="I104" s="3">
        <v>1</v>
      </c>
      <c r="J104" s="3" t="s">
        <v>23</v>
      </c>
      <c r="K104" s="3" t="s">
        <v>24</v>
      </c>
      <c r="L104" s="3">
        <v>1</v>
      </c>
      <c r="M104" s="3" t="s">
        <v>417</v>
      </c>
      <c r="N104" s="3"/>
      <c r="O104" s="3"/>
      <c r="P104" s="3"/>
      <c r="Q104" s="3"/>
      <c r="R104" s="3"/>
      <c r="S104" s="3" t="s">
        <v>418</v>
      </c>
      <c r="T104" s="3" t="s">
        <v>419</v>
      </c>
      <c r="U104" s="3"/>
      <c r="V104" s="3"/>
      <c r="W104" s="3"/>
      <c r="X104" s="3"/>
      <c r="Y104" s="3"/>
    </row>
    <row r="105" spans="1:25" ht="12.75" customHeight="1">
      <c r="A105" s="3">
        <v>105</v>
      </c>
      <c r="B105" s="1">
        <v>38757</v>
      </c>
      <c r="C105" s="3">
        <v>2</v>
      </c>
      <c r="D105" s="3">
        <v>9</v>
      </c>
      <c r="E105" s="3">
        <v>2006</v>
      </c>
      <c r="F105" s="3" t="s">
        <v>420</v>
      </c>
      <c r="G105" s="3" t="s">
        <v>421</v>
      </c>
      <c r="H105" s="3"/>
      <c r="I105" s="3">
        <v>37</v>
      </c>
      <c r="J105" s="3" t="s">
        <v>23</v>
      </c>
      <c r="K105" s="3" t="s">
        <v>107</v>
      </c>
      <c r="L105" s="3">
        <v>37</v>
      </c>
      <c r="M105" s="3" t="s">
        <v>422</v>
      </c>
      <c r="N105" s="3">
        <v>91</v>
      </c>
      <c r="O105" s="3"/>
      <c r="P105" s="3"/>
      <c r="Q105" s="3"/>
      <c r="R105" s="3"/>
      <c r="S105" s="3" t="s">
        <v>423</v>
      </c>
      <c r="T105" s="3" t="s">
        <v>424</v>
      </c>
      <c r="U105" s="3" t="s">
        <v>425</v>
      </c>
      <c r="V105" s="3"/>
      <c r="W105" s="3"/>
      <c r="X105" s="3"/>
      <c r="Y105" s="3"/>
    </row>
    <row r="106" spans="1:25" ht="12.75" customHeight="1">
      <c r="A106" s="3">
        <v>106</v>
      </c>
      <c r="B106" s="1">
        <v>38803</v>
      </c>
      <c r="C106" s="3">
        <v>3</v>
      </c>
      <c r="D106" s="3"/>
      <c r="E106" s="3">
        <v>2006</v>
      </c>
      <c r="F106" s="3" t="s">
        <v>426</v>
      </c>
      <c r="G106" s="3" t="s">
        <v>427</v>
      </c>
      <c r="H106" s="3"/>
      <c r="I106" s="3"/>
      <c r="J106" s="3" t="s">
        <v>23</v>
      </c>
      <c r="K106" s="3" t="s">
        <v>24</v>
      </c>
      <c r="L106" s="3"/>
      <c r="M106" s="3"/>
      <c r="N106" s="3"/>
      <c r="O106" s="3"/>
      <c r="P106" s="3">
        <v>1</v>
      </c>
      <c r="Q106" s="3" t="s">
        <v>428</v>
      </c>
      <c r="R106" s="3"/>
      <c r="S106" s="3" t="s">
        <v>429</v>
      </c>
      <c r="T106" s="3" t="s">
        <v>430</v>
      </c>
      <c r="U106" s="3"/>
      <c r="V106" s="3"/>
      <c r="W106" s="3"/>
      <c r="X106" s="3"/>
      <c r="Y106" s="3"/>
    </row>
    <row r="107" spans="1:25" ht="12.75" customHeight="1">
      <c r="A107" s="3">
        <v>107</v>
      </c>
      <c r="B107" s="1">
        <v>38813</v>
      </c>
      <c r="C107" s="3">
        <v>4</v>
      </c>
      <c r="D107" s="3">
        <v>6</v>
      </c>
      <c r="E107" s="3">
        <v>2006</v>
      </c>
      <c r="F107" s="3" t="s">
        <v>28</v>
      </c>
      <c r="G107" s="3" t="s">
        <v>1962</v>
      </c>
      <c r="H107" s="3"/>
      <c r="I107" s="3"/>
      <c r="J107" s="3" t="s">
        <v>23</v>
      </c>
      <c r="K107" s="3" t="s">
        <v>107</v>
      </c>
      <c r="L107" s="3">
        <v>0</v>
      </c>
      <c r="M107" s="3"/>
      <c r="N107" s="3">
        <v>4</v>
      </c>
      <c r="O107" s="3" t="s">
        <v>431</v>
      </c>
      <c r="P107" s="3">
        <v>1</v>
      </c>
      <c r="Q107" s="3" t="s">
        <v>432</v>
      </c>
      <c r="R107" s="3"/>
      <c r="S107" s="3" t="s">
        <v>433</v>
      </c>
      <c r="T107" s="3" t="s">
        <v>434</v>
      </c>
      <c r="U107" s="3"/>
      <c r="V107" s="3"/>
      <c r="W107" s="3"/>
      <c r="X107" s="3"/>
      <c r="Y107" s="3"/>
    </row>
    <row r="108" spans="1:25" ht="12.75" customHeight="1">
      <c r="A108" s="3">
        <v>108</v>
      </c>
      <c r="B108" s="1">
        <v>38818</v>
      </c>
      <c r="C108" s="3">
        <v>4</v>
      </c>
      <c r="D108" s="3">
        <v>11</v>
      </c>
      <c r="E108" s="3">
        <v>2006</v>
      </c>
      <c r="F108" s="3" t="s">
        <v>28</v>
      </c>
      <c r="G108" s="3" t="s">
        <v>2002</v>
      </c>
      <c r="H108" s="3"/>
      <c r="I108" s="3">
        <v>4</v>
      </c>
      <c r="J108" s="3" t="s">
        <v>23</v>
      </c>
      <c r="K108" s="3" t="s">
        <v>435</v>
      </c>
      <c r="L108" s="3">
        <v>57</v>
      </c>
      <c r="M108" s="3" t="s">
        <v>436</v>
      </c>
      <c r="N108" s="3">
        <v>104</v>
      </c>
      <c r="O108" s="3"/>
      <c r="P108" s="3"/>
      <c r="Q108" s="3"/>
      <c r="R108" s="3"/>
      <c r="S108" s="3" t="s">
        <v>437</v>
      </c>
      <c r="T108" s="3" t="s">
        <v>438</v>
      </c>
      <c r="U108" s="3" t="s">
        <v>439</v>
      </c>
      <c r="V108" s="3" t="s">
        <v>2003</v>
      </c>
      <c r="W108" s="3" t="s">
        <v>2004</v>
      </c>
      <c r="X108" s="3" t="s">
        <v>2005</v>
      </c>
      <c r="Y108" s="3"/>
    </row>
    <row r="109" spans="1:25" ht="12.75" customHeight="1">
      <c r="A109" s="3">
        <v>109</v>
      </c>
      <c r="B109" s="1">
        <v>38825</v>
      </c>
      <c r="C109" s="3">
        <v>4</v>
      </c>
      <c r="D109" s="3">
        <v>18</v>
      </c>
      <c r="E109" s="3">
        <v>2006</v>
      </c>
      <c r="F109" s="3" t="s">
        <v>440</v>
      </c>
      <c r="G109" s="3" t="s">
        <v>441</v>
      </c>
      <c r="H109" s="3"/>
      <c r="I109" s="3">
        <v>2</v>
      </c>
      <c r="J109" s="3" t="s">
        <v>23</v>
      </c>
      <c r="K109" s="3" t="s">
        <v>24</v>
      </c>
      <c r="L109" s="3">
        <v>2</v>
      </c>
      <c r="M109" s="3" t="s">
        <v>442</v>
      </c>
      <c r="N109" s="3"/>
      <c r="O109" s="3"/>
      <c r="P109" s="3"/>
      <c r="Q109" s="3"/>
      <c r="R109" s="3"/>
      <c r="S109" s="3" t="s">
        <v>443</v>
      </c>
      <c r="T109" s="3" t="s">
        <v>444</v>
      </c>
      <c r="U109" s="3"/>
      <c r="V109" s="3"/>
      <c r="W109" s="3"/>
      <c r="X109" s="3"/>
      <c r="Y109" s="3"/>
    </row>
    <row r="110" spans="1:25" ht="12.75" customHeight="1">
      <c r="A110" s="3">
        <v>110</v>
      </c>
      <c r="B110" s="1">
        <v>38899</v>
      </c>
      <c r="C110" s="3">
        <v>7</v>
      </c>
      <c r="D110" s="3">
        <v>1</v>
      </c>
      <c r="E110" s="3">
        <v>2006</v>
      </c>
      <c r="F110" s="3" t="s">
        <v>445</v>
      </c>
      <c r="G110" s="3"/>
      <c r="H110" s="3"/>
      <c r="I110" s="3">
        <v>1</v>
      </c>
      <c r="J110" s="3" t="s">
        <v>23</v>
      </c>
      <c r="K110" s="3" t="s">
        <v>107</v>
      </c>
      <c r="L110" s="3">
        <v>1</v>
      </c>
      <c r="M110" s="3" t="s">
        <v>446</v>
      </c>
      <c r="N110" s="3"/>
      <c r="O110" s="3"/>
      <c r="P110" s="3"/>
      <c r="Q110" s="3"/>
      <c r="R110" s="3"/>
      <c r="S110" s="3" t="s">
        <v>447</v>
      </c>
      <c r="T110" s="3" t="s">
        <v>448</v>
      </c>
      <c r="U110" s="3"/>
      <c r="V110" s="3"/>
      <c r="W110" s="3"/>
      <c r="X110" s="3"/>
      <c r="Y110" s="3"/>
    </row>
    <row r="111" spans="1:25" ht="12.75" customHeight="1">
      <c r="A111" s="3">
        <v>111</v>
      </c>
      <c r="B111" s="1">
        <v>38912</v>
      </c>
      <c r="C111" s="3">
        <v>7</v>
      </c>
      <c r="D111" s="3">
        <v>14</v>
      </c>
      <c r="E111" s="3">
        <v>2006</v>
      </c>
      <c r="F111" s="3" t="s">
        <v>28</v>
      </c>
      <c r="G111" s="3" t="s">
        <v>1962</v>
      </c>
      <c r="H111" s="3"/>
      <c r="I111" s="3">
        <v>2</v>
      </c>
      <c r="J111" s="3" t="s">
        <v>23</v>
      </c>
      <c r="K111" s="3" t="s">
        <v>107</v>
      </c>
      <c r="L111" s="3">
        <v>2</v>
      </c>
      <c r="M111" s="3" t="s">
        <v>449</v>
      </c>
      <c r="N111" s="3">
        <v>3</v>
      </c>
      <c r="O111" s="3" t="s">
        <v>450</v>
      </c>
      <c r="P111" s="3"/>
      <c r="Q111" s="3"/>
      <c r="R111" s="3"/>
      <c r="S111" s="3" t="s">
        <v>451</v>
      </c>
      <c r="T111" s="3" t="s">
        <v>452</v>
      </c>
      <c r="U111" s="3" t="s">
        <v>453</v>
      </c>
      <c r="V111" s="3"/>
      <c r="W111" s="3"/>
      <c r="X111" s="3"/>
      <c r="Y111" s="3"/>
    </row>
    <row r="112" spans="1:25" ht="12.75" customHeight="1">
      <c r="A112" s="3">
        <v>112</v>
      </c>
      <c r="B112" s="1">
        <v>38996</v>
      </c>
      <c r="C112" s="3">
        <v>10</v>
      </c>
      <c r="D112" s="3">
        <v>6</v>
      </c>
      <c r="E112" s="3">
        <v>2006</v>
      </c>
      <c r="F112" s="3" t="s">
        <v>455</v>
      </c>
      <c r="G112" s="3"/>
      <c r="H112" s="3"/>
      <c r="I112" s="3">
        <v>3</v>
      </c>
      <c r="J112" s="3" t="s">
        <v>81</v>
      </c>
      <c r="K112" s="3" t="s">
        <v>178</v>
      </c>
      <c r="L112" s="3">
        <v>23</v>
      </c>
      <c r="M112" s="3"/>
      <c r="N112" s="3">
        <v>30</v>
      </c>
      <c r="O112" s="3"/>
      <c r="P112" s="3"/>
      <c r="Q112" s="3"/>
      <c r="R112" s="3"/>
      <c r="S112" s="3" t="s">
        <v>456</v>
      </c>
      <c r="T112" s="3" t="s">
        <v>457</v>
      </c>
      <c r="U112" s="3"/>
      <c r="V112" s="3"/>
      <c r="W112" s="3"/>
      <c r="X112" s="3"/>
      <c r="Y112" s="3"/>
    </row>
    <row r="113" spans="1:25" ht="12.75" customHeight="1">
      <c r="A113" s="3">
        <v>113</v>
      </c>
      <c r="B113" s="1">
        <v>39019</v>
      </c>
      <c r="C113" s="3">
        <v>10</v>
      </c>
      <c r="D113" s="3">
        <v>29</v>
      </c>
      <c r="E113" s="3">
        <v>2006</v>
      </c>
      <c r="F113" s="3" t="s">
        <v>191</v>
      </c>
      <c r="G113" s="3" t="s">
        <v>458</v>
      </c>
      <c r="H113" s="3"/>
      <c r="I113" s="3">
        <v>1</v>
      </c>
      <c r="J113" s="3" t="s">
        <v>23</v>
      </c>
      <c r="K113" s="3" t="s">
        <v>24</v>
      </c>
      <c r="L113" s="3">
        <v>1</v>
      </c>
      <c r="M113" s="3" t="s">
        <v>459</v>
      </c>
      <c r="N113" s="3"/>
      <c r="O113" s="3"/>
      <c r="P113" s="3"/>
      <c r="Q113" s="3"/>
      <c r="R113" s="3"/>
      <c r="S113" s="3" t="s">
        <v>460</v>
      </c>
      <c r="T113" s="3" t="s">
        <v>461</v>
      </c>
      <c r="U113" s="3"/>
      <c r="V113" s="3"/>
      <c r="W113" s="3"/>
      <c r="X113" s="3"/>
      <c r="Y113" s="3"/>
    </row>
    <row r="114" spans="1:25" ht="12.75" customHeight="1">
      <c r="A114" s="3">
        <v>114</v>
      </c>
      <c r="B114" s="1">
        <v>39086</v>
      </c>
      <c r="C114" s="3">
        <v>1</v>
      </c>
      <c r="D114" s="3">
        <v>4</v>
      </c>
      <c r="E114" s="3">
        <v>2007</v>
      </c>
      <c r="F114" s="3" t="s">
        <v>426</v>
      </c>
      <c r="G114" s="3" t="s">
        <v>462</v>
      </c>
      <c r="H114" s="3"/>
      <c r="I114" s="3">
        <v>1</v>
      </c>
      <c r="J114" s="3" t="s">
        <v>23</v>
      </c>
      <c r="K114" s="3" t="s">
        <v>24</v>
      </c>
      <c r="L114" s="3">
        <v>1</v>
      </c>
      <c r="M114" s="3" t="s">
        <v>463</v>
      </c>
      <c r="N114" s="3"/>
      <c r="O114" s="3"/>
      <c r="P114" s="3"/>
      <c r="Q114" s="3"/>
      <c r="R114" s="3"/>
      <c r="S114" s="3" t="s">
        <v>464</v>
      </c>
      <c r="T114" s="3" t="s">
        <v>465</v>
      </c>
      <c r="U114" s="3"/>
      <c r="V114" s="3"/>
      <c r="W114" s="3"/>
      <c r="X114" s="3"/>
      <c r="Y114" s="3"/>
    </row>
    <row r="115" spans="1:25" ht="12.75" customHeight="1">
      <c r="A115" s="3">
        <v>115</v>
      </c>
      <c r="B115" s="1">
        <v>39092</v>
      </c>
      <c r="C115" s="3">
        <v>1</v>
      </c>
      <c r="D115" s="3">
        <v>10</v>
      </c>
      <c r="E115" s="3">
        <v>2007</v>
      </c>
      <c r="F115" s="3" t="s">
        <v>28</v>
      </c>
      <c r="G115" s="3" t="s">
        <v>2006</v>
      </c>
      <c r="H115" s="3"/>
      <c r="I115" s="3">
        <v>1</v>
      </c>
      <c r="J115" s="3" t="s">
        <v>23</v>
      </c>
      <c r="K115" s="3" t="s">
        <v>24</v>
      </c>
      <c r="L115" s="3">
        <v>1</v>
      </c>
      <c r="M115" s="3" t="s">
        <v>467</v>
      </c>
      <c r="N115" s="3"/>
      <c r="O115" s="3"/>
      <c r="P115" s="3"/>
      <c r="Q115" s="3"/>
      <c r="R115" s="3"/>
      <c r="S115" s="3" t="s">
        <v>468</v>
      </c>
      <c r="T115" s="3" t="s">
        <v>469</v>
      </c>
      <c r="U115" s="3"/>
      <c r="V115" s="3"/>
      <c r="W115" s="3"/>
      <c r="X115" s="3"/>
      <c r="Y115" s="3"/>
    </row>
    <row r="116" spans="1:25" ht="12.75" customHeight="1">
      <c r="A116" s="3">
        <v>116</v>
      </c>
      <c r="B116" s="1">
        <v>39107</v>
      </c>
      <c r="C116" s="3">
        <v>1</v>
      </c>
      <c r="D116" s="3">
        <v>25</v>
      </c>
      <c r="E116" s="3">
        <v>2007</v>
      </c>
      <c r="F116" s="3" t="s">
        <v>420</v>
      </c>
      <c r="G116" s="3" t="s">
        <v>470</v>
      </c>
      <c r="H116" s="3"/>
      <c r="I116" s="3">
        <v>1</v>
      </c>
      <c r="J116" s="3" t="s">
        <v>23</v>
      </c>
      <c r="K116" s="3" t="s">
        <v>107</v>
      </c>
      <c r="L116" s="3">
        <v>1</v>
      </c>
      <c r="M116" s="3" t="s">
        <v>471</v>
      </c>
      <c r="N116" s="3">
        <v>6</v>
      </c>
      <c r="O116" s="3" t="s">
        <v>472</v>
      </c>
      <c r="P116" s="3"/>
      <c r="Q116" s="3"/>
      <c r="R116" s="3"/>
      <c r="S116" s="3" t="s">
        <v>473</v>
      </c>
      <c r="T116" s="3" t="s">
        <v>474</v>
      </c>
      <c r="U116" s="3"/>
      <c r="V116" s="3"/>
      <c r="W116" s="3"/>
      <c r="X116" s="3"/>
      <c r="Y116" s="3"/>
    </row>
    <row r="117" spans="1:25" ht="12.75" customHeight="1">
      <c r="A117" s="3">
        <v>117</v>
      </c>
      <c r="B117" s="1">
        <v>39109</v>
      </c>
      <c r="C117" s="3">
        <v>1</v>
      </c>
      <c r="D117" s="3">
        <v>27</v>
      </c>
      <c r="E117" s="3">
        <v>2007</v>
      </c>
      <c r="F117" s="3" t="s">
        <v>426</v>
      </c>
      <c r="G117" s="3" t="s">
        <v>475</v>
      </c>
      <c r="H117" s="3"/>
      <c r="I117" s="3">
        <v>13</v>
      </c>
      <c r="J117" s="3" t="s">
        <v>23</v>
      </c>
      <c r="K117" s="3" t="s">
        <v>107</v>
      </c>
      <c r="L117" s="3">
        <v>13</v>
      </c>
      <c r="M117" s="3" t="s">
        <v>476</v>
      </c>
      <c r="N117" s="3">
        <v>30</v>
      </c>
      <c r="O117" s="3" t="s">
        <v>477</v>
      </c>
      <c r="P117" s="3"/>
      <c r="Q117" s="3"/>
      <c r="R117" s="3"/>
      <c r="S117" s="3" t="s">
        <v>478</v>
      </c>
      <c r="T117" s="3" t="s">
        <v>479</v>
      </c>
      <c r="U117" s="3" t="s">
        <v>480</v>
      </c>
      <c r="V117" s="3"/>
      <c r="W117" s="3"/>
      <c r="X117" s="3"/>
      <c r="Y117" s="3"/>
    </row>
    <row r="118" spans="1:25" ht="12.75" customHeight="1">
      <c r="A118" s="3">
        <v>118</v>
      </c>
      <c r="B118" s="1">
        <v>39109</v>
      </c>
      <c r="C118" s="3">
        <v>1</v>
      </c>
      <c r="D118" s="3">
        <v>27</v>
      </c>
      <c r="E118" s="3">
        <v>2007</v>
      </c>
      <c r="F118" s="3" t="s">
        <v>143</v>
      </c>
      <c r="G118" s="3" t="s">
        <v>481</v>
      </c>
      <c r="H118" s="3"/>
      <c r="I118" s="3"/>
      <c r="J118" s="3" t="s">
        <v>23</v>
      </c>
      <c r="K118" s="3" t="s">
        <v>24</v>
      </c>
      <c r="L118" s="3"/>
      <c r="M118" s="3"/>
      <c r="N118" s="3"/>
      <c r="O118" s="3"/>
      <c r="P118" s="3"/>
      <c r="Q118" s="3"/>
      <c r="R118" s="3"/>
      <c r="S118" s="3" t="s">
        <v>482</v>
      </c>
      <c r="T118" s="3" t="s">
        <v>483</v>
      </c>
      <c r="U118" s="3"/>
      <c r="V118" s="3"/>
      <c r="W118" s="3"/>
      <c r="X118" s="3"/>
      <c r="Y118" s="3"/>
    </row>
    <row r="119" spans="1:25" ht="12.75" customHeight="1">
      <c r="A119" s="3">
        <v>119</v>
      </c>
      <c r="B119" s="1">
        <v>39110</v>
      </c>
      <c r="C119" s="3">
        <v>1</v>
      </c>
      <c r="D119" s="3">
        <v>28</v>
      </c>
      <c r="E119" s="3">
        <v>2007</v>
      </c>
      <c r="F119" s="3" t="s">
        <v>484</v>
      </c>
      <c r="G119" s="3" t="s">
        <v>485</v>
      </c>
      <c r="H119" s="3"/>
      <c r="I119" s="3">
        <v>43</v>
      </c>
      <c r="J119" s="3" t="s">
        <v>81</v>
      </c>
      <c r="K119" s="3" t="s">
        <v>178</v>
      </c>
      <c r="L119" s="3"/>
      <c r="M119" s="3"/>
      <c r="N119" s="3"/>
      <c r="O119" s="3"/>
      <c r="P119" s="3"/>
      <c r="Q119" s="3"/>
      <c r="R119" s="3"/>
      <c r="S119" s="3" t="s">
        <v>486</v>
      </c>
      <c r="T119" s="3" t="s">
        <v>487</v>
      </c>
      <c r="U119" s="3"/>
      <c r="V119" s="3"/>
      <c r="W119" s="3"/>
      <c r="X119" s="3"/>
      <c r="Y119" s="3"/>
    </row>
    <row r="120" spans="1:25" ht="12.75" customHeight="1">
      <c r="A120" s="3">
        <v>120</v>
      </c>
      <c r="B120" s="1">
        <v>39111</v>
      </c>
      <c r="C120" s="3">
        <v>1</v>
      </c>
      <c r="D120" s="3">
        <v>29</v>
      </c>
      <c r="E120" s="3">
        <v>2007</v>
      </c>
      <c r="F120" s="3" t="s">
        <v>21</v>
      </c>
      <c r="G120" s="3" t="s">
        <v>488</v>
      </c>
      <c r="H120" s="3"/>
      <c r="I120" s="3">
        <v>3</v>
      </c>
      <c r="J120" s="3" t="s">
        <v>23</v>
      </c>
      <c r="K120" s="3" t="s">
        <v>107</v>
      </c>
      <c r="L120" s="3">
        <v>3</v>
      </c>
      <c r="M120" s="3" t="s">
        <v>489</v>
      </c>
      <c r="N120" s="3">
        <v>6</v>
      </c>
      <c r="O120" s="3"/>
      <c r="P120" s="3"/>
      <c r="Q120" s="3"/>
      <c r="R120" s="3"/>
      <c r="S120" s="3" t="s">
        <v>490</v>
      </c>
      <c r="T120" s="3" t="s">
        <v>491</v>
      </c>
      <c r="U120" s="3"/>
      <c r="V120" s="3"/>
      <c r="W120" s="3"/>
      <c r="X120" s="3"/>
      <c r="Y120" s="3"/>
    </row>
    <row r="121" spans="1:25" ht="12.75" customHeight="1">
      <c r="A121" s="3">
        <v>121</v>
      </c>
      <c r="B121" s="1">
        <v>39111</v>
      </c>
      <c r="C121" s="3">
        <v>1</v>
      </c>
      <c r="D121" s="3">
        <v>29</v>
      </c>
      <c r="E121" s="3">
        <v>2007</v>
      </c>
      <c r="F121" s="3" t="s">
        <v>492</v>
      </c>
      <c r="G121" s="3" t="s">
        <v>493</v>
      </c>
      <c r="H121" s="3"/>
      <c r="I121" s="3"/>
      <c r="J121" s="3" t="s">
        <v>23</v>
      </c>
      <c r="K121" s="3" t="s">
        <v>24</v>
      </c>
      <c r="L121" s="3"/>
      <c r="M121" s="3"/>
      <c r="N121" s="3">
        <v>13</v>
      </c>
      <c r="O121" s="3"/>
      <c r="P121" s="3"/>
      <c r="Q121" s="3"/>
      <c r="R121" s="3"/>
      <c r="S121" s="3" t="s">
        <v>494</v>
      </c>
      <c r="T121" s="3" t="s">
        <v>491</v>
      </c>
      <c r="U121" s="3"/>
      <c r="V121" s="3"/>
      <c r="W121" s="3"/>
      <c r="X121" s="3"/>
      <c r="Y121" s="3"/>
    </row>
    <row r="122" spans="1:25" ht="12.75" customHeight="1">
      <c r="A122" s="3">
        <v>122</v>
      </c>
      <c r="B122" s="1">
        <v>39113</v>
      </c>
      <c r="C122" s="3">
        <v>1</v>
      </c>
      <c r="D122" s="3">
        <v>31</v>
      </c>
      <c r="E122" s="3">
        <v>2007</v>
      </c>
      <c r="F122" s="3" t="s">
        <v>495</v>
      </c>
      <c r="G122" s="3" t="s">
        <v>496</v>
      </c>
      <c r="H122" s="3"/>
      <c r="I122" s="3"/>
      <c r="J122" s="3" t="s">
        <v>81</v>
      </c>
      <c r="K122" s="3" t="s">
        <v>178</v>
      </c>
      <c r="L122" s="3"/>
      <c r="M122" s="3"/>
      <c r="N122" s="3">
        <v>2</v>
      </c>
      <c r="O122" s="3" t="s">
        <v>497</v>
      </c>
      <c r="P122" s="3"/>
      <c r="Q122" s="3"/>
      <c r="R122" s="3"/>
      <c r="S122" s="3" t="s">
        <v>498</v>
      </c>
      <c r="T122" s="3" t="s">
        <v>499</v>
      </c>
      <c r="U122" s="3"/>
      <c r="V122" s="3"/>
      <c r="W122" s="3"/>
      <c r="X122" s="3"/>
      <c r="Y122" s="3"/>
    </row>
    <row r="123" spans="1:25" ht="12.75" customHeight="1">
      <c r="A123" s="3">
        <v>123</v>
      </c>
      <c r="B123" s="1">
        <v>39113</v>
      </c>
      <c r="C123" s="3">
        <v>1</v>
      </c>
      <c r="D123" s="3">
        <v>31</v>
      </c>
      <c r="E123" s="3">
        <v>2007</v>
      </c>
      <c r="F123" s="3" t="s">
        <v>500</v>
      </c>
      <c r="G123" s="3" t="s">
        <v>501</v>
      </c>
      <c r="H123" s="3"/>
      <c r="I123" s="3"/>
      <c r="J123" s="3" t="s">
        <v>81</v>
      </c>
      <c r="K123" s="3" t="s">
        <v>178</v>
      </c>
      <c r="L123" s="3"/>
      <c r="M123" s="3"/>
      <c r="N123" s="3"/>
      <c r="O123" s="3"/>
      <c r="P123" s="3"/>
      <c r="Q123" s="3"/>
      <c r="R123" s="3"/>
      <c r="S123" s="3" t="s">
        <v>502</v>
      </c>
      <c r="T123" s="3" t="s">
        <v>499</v>
      </c>
      <c r="U123" s="3"/>
      <c r="V123" s="3"/>
      <c r="W123" s="3"/>
      <c r="X123" s="3"/>
      <c r="Y123" s="3"/>
    </row>
    <row r="124" spans="1:25" ht="12.75" customHeight="1">
      <c r="A124" s="3">
        <v>124</v>
      </c>
      <c r="B124" s="1">
        <v>39113</v>
      </c>
      <c r="C124" s="3">
        <v>1</v>
      </c>
      <c r="D124" s="3">
        <v>31</v>
      </c>
      <c r="E124" s="3">
        <v>2007</v>
      </c>
      <c r="F124" s="3" t="s">
        <v>500</v>
      </c>
      <c r="G124" s="3" t="s">
        <v>503</v>
      </c>
      <c r="H124" s="3"/>
      <c r="I124" s="3">
        <v>45</v>
      </c>
      <c r="J124" s="3" t="s">
        <v>81</v>
      </c>
      <c r="K124" s="3" t="s">
        <v>178</v>
      </c>
      <c r="L124" s="3"/>
      <c r="M124" s="3"/>
      <c r="N124" s="3"/>
      <c r="O124" s="3"/>
      <c r="P124" s="3"/>
      <c r="Q124" s="3"/>
      <c r="R124" s="3"/>
      <c r="S124" s="3" t="s">
        <v>504</v>
      </c>
      <c r="T124" s="3" t="s">
        <v>499</v>
      </c>
      <c r="U124" s="3"/>
      <c r="V124" s="3"/>
      <c r="W124" s="3"/>
      <c r="X124" s="3"/>
      <c r="Y124" s="3"/>
    </row>
    <row r="125" spans="1:25" ht="12.75" customHeight="1">
      <c r="A125" s="3">
        <v>125</v>
      </c>
      <c r="B125" s="1">
        <v>39113</v>
      </c>
      <c r="C125" s="3">
        <v>1</v>
      </c>
      <c r="D125" s="3">
        <v>31</v>
      </c>
      <c r="E125" s="3">
        <v>2007</v>
      </c>
      <c r="F125" s="3" t="s">
        <v>500</v>
      </c>
      <c r="G125" s="3" t="s">
        <v>505</v>
      </c>
      <c r="H125" s="3"/>
      <c r="I125" s="3">
        <v>37</v>
      </c>
      <c r="J125" s="3" t="s">
        <v>81</v>
      </c>
      <c r="K125" s="3" t="s">
        <v>178</v>
      </c>
      <c r="L125" s="3"/>
      <c r="M125" s="3"/>
      <c r="N125" s="3"/>
      <c r="O125" s="3"/>
      <c r="P125" s="3"/>
      <c r="Q125" s="3"/>
      <c r="R125" s="3"/>
      <c r="S125" s="3" t="s">
        <v>506</v>
      </c>
      <c r="T125" s="3" t="s">
        <v>499</v>
      </c>
      <c r="U125" s="3"/>
      <c r="V125" s="3"/>
      <c r="W125" s="3"/>
      <c r="X125" s="3"/>
      <c r="Y125" s="3"/>
    </row>
    <row r="126" spans="1:25" ht="12.75" customHeight="1">
      <c r="A126" s="3">
        <v>126</v>
      </c>
      <c r="B126" s="1">
        <v>39118</v>
      </c>
      <c r="C126" s="3">
        <v>2</v>
      </c>
      <c r="D126" s="3">
        <v>5</v>
      </c>
      <c r="E126" s="3">
        <v>2007</v>
      </c>
      <c r="F126" s="3" t="s">
        <v>492</v>
      </c>
      <c r="G126" s="3"/>
      <c r="H126" s="3"/>
      <c r="I126" s="3"/>
      <c r="J126" s="3" t="s">
        <v>23</v>
      </c>
      <c r="K126" s="3" t="s">
        <v>24</v>
      </c>
      <c r="L126" s="3"/>
      <c r="M126" s="3"/>
      <c r="N126" s="3"/>
      <c r="O126" s="3"/>
      <c r="P126" s="3"/>
      <c r="Q126" s="3"/>
      <c r="R126" s="3"/>
      <c r="S126" s="3" t="s">
        <v>507</v>
      </c>
      <c r="T126" s="3" t="s">
        <v>508</v>
      </c>
      <c r="U126" s="3"/>
      <c r="V126" s="3"/>
      <c r="W126" s="3"/>
      <c r="X126" s="3"/>
      <c r="Y126" s="3"/>
    </row>
    <row r="127" spans="1:25" ht="12.75" customHeight="1">
      <c r="A127" s="3">
        <v>127</v>
      </c>
      <c r="B127" s="1">
        <v>39127</v>
      </c>
      <c r="C127" s="3">
        <v>2</v>
      </c>
      <c r="D127" s="3">
        <v>14</v>
      </c>
      <c r="E127" s="3">
        <v>2007</v>
      </c>
      <c r="F127" s="3" t="s">
        <v>21</v>
      </c>
      <c r="G127" s="3" t="s">
        <v>509</v>
      </c>
      <c r="H127" s="3"/>
      <c r="I127" s="3">
        <v>1</v>
      </c>
      <c r="J127" s="3" t="s">
        <v>23</v>
      </c>
      <c r="K127" s="3" t="s">
        <v>24</v>
      </c>
      <c r="L127" s="3">
        <v>1</v>
      </c>
      <c r="M127" s="3" t="s">
        <v>510</v>
      </c>
      <c r="N127" s="3"/>
      <c r="O127" s="3"/>
      <c r="P127" s="3"/>
      <c r="Q127" s="3"/>
      <c r="R127" s="3"/>
      <c r="S127" s="3" t="s">
        <v>511</v>
      </c>
      <c r="T127" s="3" t="s">
        <v>512</v>
      </c>
      <c r="U127" s="3"/>
      <c r="V127" s="3"/>
      <c r="W127" s="3"/>
      <c r="X127" s="3"/>
      <c r="Y127" s="3"/>
    </row>
    <row r="128" spans="1:25" ht="12.75" customHeight="1">
      <c r="A128" s="3">
        <v>128</v>
      </c>
      <c r="B128" s="1">
        <v>39130</v>
      </c>
      <c r="C128" s="3">
        <v>2</v>
      </c>
      <c r="D128" s="3">
        <v>17</v>
      </c>
      <c r="E128" s="3">
        <v>2007</v>
      </c>
      <c r="F128" s="3" t="s">
        <v>513</v>
      </c>
      <c r="G128" s="3" t="s">
        <v>514</v>
      </c>
      <c r="H128" s="3"/>
      <c r="I128" s="3"/>
      <c r="J128" s="3" t="s">
        <v>23</v>
      </c>
      <c r="K128" s="3" t="s">
        <v>515</v>
      </c>
      <c r="L128" s="3"/>
      <c r="M128" s="3"/>
      <c r="N128" s="3"/>
      <c r="O128" s="3"/>
      <c r="P128" s="3"/>
      <c r="Q128" s="3"/>
      <c r="R128" s="3"/>
      <c r="S128" s="3" t="s">
        <v>516</v>
      </c>
      <c r="T128" s="3" t="s">
        <v>517</v>
      </c>
      <c r="U128" s="3"/>
      <c r="V128" s="3"/>
      <c r="W128" s="3"/>
      <c r="X128" s="3"/>
      <c r="Y128" s="3"/>
    </row>
    <row r="129" spans="1:25" ht="12.75" customHeight="1">
      <c r="A129" s="3">
        <v>129</v>
      </c>
      <c r="B129" s="1">
        <v>39134</v>
      </c>
      <c r="C129" s="3">
        <v>2</v>
      </c>
      <c r="D129" s="3">
        <v>21</v>
      </c>
      <c r="E129" s="3">
        <v>2007</v>
      </c>
      <c r="F129" s="3" t="s">
        <v>518</v>
      </c>
      <c r="G129" s="3"/>
      <c r="H129" s="3"/>
      <c r="I129" s="3">
        <v>1</v>
      </c>
      <c r="J129" s="3" t="s">
        <v>23</v>
      </c>
      <c r="K129" s="3" t="s">
        <v>24</v>
      </c>
      <c r="L129" s="3">
        <v>1</v>
      </c>
      <c r="M129" s="3" t="s">
        <v>519</v>
      </c>
      <c r="N129" s="3"/>
      <c r="O129" s="3"/>
      <c r="P129" s="3"/>
      <c r="Q129" s="3"/>
      <c r="R129" s="3"/>
      <c r="S129" s="3" t="s">
        <v>520</v>
      </c>
      <c r="T129" s="3" t="s">
        <v>521</v>
      </c>
      <c r="U129" s="3"/>
      <c r="V129" s="3"/>
      <c r="W129" s="3"/>
      <c r="X129" s="3"/>
      <c r="Y129" s="3"/>
    </row>
    <row r="130" spans="1:25" ht="12.75" customHeight="1">
      <c r="A130" s="3">
        <v>130</v>
      </c>
      <c r="B130" s="1">
        <v>39137</v>
      </c>
      <c r="C130" s="3">
        <v>2</v>
      </c>
      <c r="D130" s="3">
        <v>24</v>
      </c>
      <c r="E130" s="3">
        <v>2007</v>
      </c>
      <c r="F130" s="3" t="s">
        <v>54</v>
      </c>
      <c r="G130" s="3"/>
      <c r="H130" s="3"/>
      <c r="I130" s="3">
        <v>3</v>
      </c>
      <c r="J130" s="3" t="s">
        <v>23</v>
      </c>
      <c r="K130" s="3" t="s">
        <v>149</v>
      </c>
      <c r="L130" s="3">
        <v>3</v>
      </c>
      <c r="M130" s="3" t="s">
        <v>522</v>
      </c>
      <c r="N130" s="3"/>
      <c r="O130" s="3"/>
      <c r="P130" s="3"/>
      <c r="Q130" s="3"/>
      <c r="R130" s="3"/>
      <c r="S130" s="3" t="s">
        <v>523</v>
      </c>
      <c r="T130" s="3" t="s">
        <v>521</v>
      </c>
      <c r="U130" s="3"/>
      <c r="V130" s="3"/>
      <c r="W130" s="3"/>
      <c r="X130" s="3"/>
      <c r="Y130" s="3"/>
    </row>
    <row r="131" spans="1:25" ht="12.75" customHeight="1">
      <c r="A131" s="3">
        <v>131</v>
      </c>
      <c r="B131" s="1">
        <v>39143</v>
      </c>
      <c r="C131" s="3">
        <v>3</v>
      </c>
      <c r="D131" s="3">
        <v>2</v>
      </c>
      <c r="E131" s="3">
        <v>2007</v>
      </c>
      <c r="F131" s="3" t="s">
        <v>135</v>
      </c>
      <c r="G131" s="3" t="s">
        <v>524</v>
      </c>
      <c r="H131" s="3"/>
      <c r="I131" s="3">
        <v>3</v>
      </c>
      <c r="J131" s="3" t="s">
        <v>23</v>
      </c>
      <c r="K131" s="3" t="s">
        <v>107</v>
      </c>
      <c r="L131" s="3">
        <v>3</v>
      </c>
      <c r="M131" s="3" t="s">
        <v>525</v>
      </c>
      <c r="N131" s="3">
        <v>10</v>
      </c>
      <c r="O131" s="3" t="s">
        <v>526</v>
      </c>
      <c r="P131" s="3"/>
      <c r="Q131" s="3"/>
      <c r="R131" s="3"/>
      <c r="S131" s="3" t="s">
        <v>527</v>
      </c>
      <c r="T131" s="3" t="s">
        <v>528</v>
      </c>
      <c r="U131" s="3"/>
      <c r="V131" s="3"/>
      <c r="W131" s="3"/>
      <c r="X131" s="3"/>
      <c r="Y131" s="3"/>
    </row>
    <row r="132" spans="1:25" ht="12.75" customHeight="1">
      <c r="A132" s="3">
        <v>132</v>
      </c>
      <c r="B132" s="1">
        <v>39145</v>
      </c>
      <c r="C132" s="3">
        <v>3</v>
      </c>
      <c r="D132" s="3">
        <v>4</v>
      </c>
      <c r="E132" s="3">
        <v>2007</v>
      </c>
      <c r="F132" s="3" t="s">
        <v>500</v>
      </c>
      <c r="G132" s="3" t="s">
        <v>529</v>
      </c>
      <c r="H132" s="3"/>
      <c r="I132" s="3">
        <v>24</v>
      </c>
      <c r="J132" s="3" t="s">
        <v>81</v>
      </c>
      <c r="K132" s="3" t="s">
        <v>178</v>
      </c>
      <c r="L132" s="3"/>
      <c r="M132" s="3"/>
      <c r="N132" s="3"/>
      <c r="O132" s="3"/>
      <c r="P132" s="3"/>
      <c r="Q132" s="3"/>
      <c r="R132" s="3"/>
      <c r="S132" s="3" t="s">
        <v>530</v>
      </c>
      <c r="T132" s="3" t="s">
        <v>531</v>
      </c>
      <c r="U132" s="3"/>
      <c r="V132" s="3"/>
      <c r="W132" s="3"/>
      <c r="X132" s="3"/>
      <c r="Y132" s="3"/>
    </row>
    <row r="133" spans="1:25" ht="12.75" customHeight="1">
      <c r="A133" s="3">
        <v>133</v>
      </c>
      <c r="B133" s="1">
        <v>39150</v>
      </c>
      <c r="C133" s="3">
        <v>3</v>
      </c>
      <c r="D133" s="3">
        <v>9</v>
      </c>
      <c r="E133" s="3">
        <v>2007</v>
      </c>
      <c r="F133" s="3" t="s">
        <v>21</v>
      </c>
      <c r="G133" s="3"/>
      <c r="H133" s="3"/>
      <c r="I133" s="3">
        <v>1</v>
      </c>
      <c r="J133" s="3" t="s">
        <v>23</v>
      </c>
      <c r="K133" s="3" t="s">
        <v>24</v>
      </c>
      <c r="L133" s="3">
        <v>1</v>
      </c>
      <c r="M133" s="3" t="s">
        <v>532</v>
      </c>
      <c r="N133" s="3"/>
      <c r="O133" s="3"/>
      <c r="P133" s="3"/>
      <c r="Q133" s="3"/>
      <c r="R133" s="3"/>
      <c r="S133" s="3" t="s">
        <v>533</v>
      </c>
      <c r="T133" s="3" t="s">
        <v>534</v>
      </c>
      <c r="U133" s="3"/>
      <c r="V133" s="3"/>
      <c r="W133" s="3"/>
      <c r="X133" s="3"/>
      <c r="Y133" s="3"/>
    </row>
    <row r="134" spans="1:25" ht="12.75" customHeight="1">
      <c r="A134" s="3">
        <v>134</v>
      </c>
      <c r="B134" s="1">
        <v>39150</v>
      </c>
      <c r="C134" s="3">
        <v>3</v>
      </c>
      <c r="D134" s="3">
        <v>9</v>
      </c>
      <c r="E134" s="3">
        <v>2007</v>
      </c>
      <c r="F134" s="3" t="s">
        <v>21</v>
      </c>
      <c r="G134" s="3"/>
      <c r="H134" s="3"/>
      <c r="I134" s="3">
        <v>1</v>
      </c>
      <c r="J134" s="3" t="s">
        <v>23</v>
      </c>
      <c r="K134" s="3" t="s">
        <v>24</v>
      </c>
      <c r="L134" s="3">
        <v>1</v>
      </c>
      <c r="M134" s="3" t="s">
        <v>535</v>
      </c>
      <c r="N134" s="3"/>
      <c r="O134" s="3"/>
      <c r="P134" s="3"/>
      <c r="Q134" s="3"/>
      <c r="R134" s="3"/>
      <c r="S134" s="3" t="s">
        <v>536</v>
      </c>
      <c r="T134" s="3" t="s">
        <v>537</v>
      </c>
      <c r="U134" s="3"/>
      <c r="V134" s="3"/>
      <c r="W134" s="3"/>
      <c r="X134" s="3"/>
      <c r="Y134" s="3"/>
    </row>
    <row r="135" spans="1:25" ht="12.75" customHeight="1">
      <c r="A135" s="3">
        <v>135</v>
      </c>
      <c r="B135" s="1">
        <v>39151</v>
      </c>
      <c r="C135" s="3">
        <v>3</v>
      </c>
      <c r="D135" s="3">
        <v>10</v>
      </c>
      <c r="E135" s="3">
        <v>2007</v>
      </c>
      <c r="F135" s="3" t="s">
        <v>21</v>
      </c>
      <c r="G135" s="3" t="s">
        <v>538</v>
      </c>
      <c r="H135" s="3"/>
      <c r="I135" s="3">
        <v>1</v>
      </c>
      <c r="J135" s="3" t="s">
        <v>23</v>
      </c>
      <c r="K135" s="3" t="s">
        <v>24</v>
      </c>
      <c r="L135" s="3">
        <v>1</v>
      </c>
      <c r="M135" s="3" t="s">
        <v>539</v>
      </c>
      <c r="N135" s="3"/>
      <c r="O135" s="3"/>
      <c r="P135" s="3"/>
      <c r="Q135" s="3"/>
      <c r="R135" s="3"/>
      <c r="S135" s="3" t="s">
        <v>540</v>
      </c>
      <c r="T135" s="3" t="s">
        <v>537</v>
      </c>
      <c r="U135" s="3"/>
      <c r="V135" s="3"/>
      <c r="W135" s="3"/>
      <c r="X135" s="3"/>
      <c r="Y135" s="3"/>
    </row>
    <row r="136" spans="1:25" ht="12.75" customHeight="1">
      <c r="A136" s="3">
        <v>136</v>
      </c>
      <c r="B136" s="1">
        <v>39151</v>
      </c>
      <c r="C136" s="3">
        <v>3</v>
      </c>
      <c r="D136" s="3">
        <v>10</v>
      </c>
      <c r="E136" s="3">
        <v>2007</v>
      </c>
      <c r="F136" s="3" t="s">
        <v>21</v>
      </c>
      <c r="G136" s="3" t="s">
        <v>541</v>
      </c>
      <c r="H136" s="3"/>
      <c r="I136" s="3"/>
      <c r="J136" s="3" t="s">
        <v>23</v>
      </c>
      <c r="K136" s="3" t="s">
        <v>24</v>
      </c>
      <c r="L136" s="3"/>
      <c r="M136" s="3"/>
      <c r="N136" s="3">
        <v>1</v>
      </c>
      <c r="O136" s="3" t="s">
        <v>542</v>
      </c>
      <c r="P136" s="3"/>
      <c r="Q136" s="3"/>
      <c r="R136" s="3"/>
      <c r="S136" s="3" t="s">
        <v>543</v>
      </c>
      <c r="T136" s="3" t="s">
        <v>537</v>
      </c>
      <c r="U136" s="3"/>
      <c r="V136" s="3"/>
      <c r="W136" s="3"/>
      <c r="X136" s="3"/>
      <c r="Y136" s="3"/>
    </row>
    <row r="137" spans="1:25" ht="12.75" customHeight="1">
      <c r="A137" s="3">
        <v>137</v>
      </c>
      <c r="B137" s="1">
        <v>39153</v>
      </c>
      <c r="C137" s="3">
        <v>3</v>
      </c>
      <c r="D137" s="3">
        <v>12</v>
      </c>
      <c r="E137" s="3">
        <v>2007</v>
      </c>
      <c r="F137" s="3" t="s">
        <v>21</v>
      </c>
      <c r="G137" s="3" t="s">
        <v>544</v>
      </c>
      <c r="H137" s="3"/>
      <c r="I137" s="3">
        <v>1</v>
      </c>
      <c r="J137" s="3" t="s">
        <v>23</v>
      </c>
      <c r="K137" s="3" t="s">
        <v>24</v>
      </c>
      <c r="L137" s="3">
        <v>1</v>
      </c>
      <c r="M137" s="3" t="s">
        <v>545</v>
      </c>
      <c r="N137" s="3"/>
      <c r="O137" s="3"/>
      <c r="P137" s="3"/>
      <c r="Q137" s="3"/>
      <c r="R137" s="3"/>
      <c r="S137" s="3" t="s">
        <v>546</v>
      </c>
      <c r="T137" s="3" t="s">
        <v>547</v>
      </c>
      <c r="U137" s="3"/>
      <c r="V137" s="3"/>
      <c r="W137" s="3"/>
      <c r="X137" s="3"/>
      <c r="Y137" s="3"/>
    </row>
    <row r="138" spans="1:25" ht="12.75" customHeight="1">
      <c r="A138" s="3">
        <v>138</v>
      </c>
      <c r="B138" s="1">
        <v>39154</v>
      </c>
      <c r="C138" s="3">
        <v>3</v>
      </c>
      <c r="D138" s="3">
        <v>13</v>
      </c>
      <c r="E138" s="3">
        <v>2007</v>
      </c>
      <c r="F138" s="3" t="s">
        <v>21</v>
      </c>
      <c r="G138" s="3"/>
      <c r="H138" s="3"/>
      <c r="I138" s="3">
        <v>1</v>
      </c>
      <c r="J138" s="3" t="s">
        <v>23</v>
      </c>
      <c r="K138" s="3" t="s">
        <v>24</v>
      </c>
      <c r="L138" s="3">
        <v>1</v>
      </c>
      <c r="M138" s="3" t="s">
        <v>548</v>
      </c>
      <c r="N138" s="3"/>
      <c r="O138" s="3"/>
      <c r="P138" s="3"/>
      <c r="Q138" s="3"/>
      <c r="R138" s="3"/>
      <c r="S138" s="3" t="s">
        <v>549</v>
      </c>
      <c r="T138" s="3" t="s">
        <v>550</v>
      </c>
      <c r="U138" s="3"/>
      <c r="V138" s="3"/>
      <c r="W138" s="3"/>
      <c r="X138" s="3"/>
      <c r="Y138" s="3"/>
    </row>
    <row r="139" spans="1:25" ht="12.75" customHeight="1">
      <c r="A139" s="3">
        <v>139</v>
      </c>
      <c r="B139" s="1">
        <v>39154</v>
      </c>
      <c r="C139" s="3">
        <v>3</v>
      </c>
      <c r="D139" s="3">
        <v>13</v>
      </c>
      <c r="E139" s="3">
        <v>2007</v>
      </c>
      <c r="F139" s="3" t="s">
        <v>21</v>
      </c>
      <c r="G139" s="3"/>
      <c r="H139" s="3"/>
      <c r="I139" s="3">
        <v>26</v>
      </c>
      <c r="J139" s="3" t="s">
        <v>116</v>
      </c>
      <c r="K139" s="3" t="s">
        <v>266</v>
      </c>
      <c r="L139" s="3">
        <v>1</v>
      </c>
      <c r="M139" s="3" t="s">
        <v>551</v>
      </c>
      <c r="N139" s="3"/>
      <c r="O139" s="3"/>
      <c r="P139" s="3"/>
      <c r="Q139" s="3"/>
      <c r="R139" s="3"/>
      <c r="S139" s="3" t="s">
        <v>552</v>
      </c>
      <c r="T139" s="3" t="s">
        <v>550</v>
      </c>
      <c r="U139" s="3"/>
      <c r="V139" s="3"/>
      <c r="W139" s="3"/>
      <c r="X139" s="3"/>
      <c r="Y139" s="3"/>
    </row>
    <row r="140" spans="1:25" ht="12.75" customHeight="1">
      <c r="A140" s="3">
        <v>140</v>
      </c>
      <c r="B140" s="1">
        <v>39154</v>
      </c>
      <c r="C140" s="3">
        <v>3</v>
      </c>
      <c r="D140" s="3">
        <v>13</v>
      </c>
      <c r="E140" s="3">
        <v>2007</v>
      </c>
      <c r="F140" s="3" t="s">
        <v>21</v>
      </c>
      <c r="G140" s="3"/>
      <c r="H140" s="3"/>
      <c r="I140" s="3">
        <v>1</v>
      </c>
      <c r="J140" s="3" t="s">
        <v>116</v>
      </c>
      <c r="K140" s="3" t="s">
        <v>266</v>
      </c>
      <c r="L140" s="3"/>
      <c r="M140" s="3"/>
      <c r="N140" s="3">
        <v>1</v>
      </c>
      <c r="O140" s="3" t="s">
        <v>553</v>
      </c>
      <c r="P140" s="3"/>
      <c r="Q140" s="3"/>
      <c r="R140" s="3"/>
      <c r="S140" s="3" t="s">
        <v>554</v>
      </c>
      <c r="T140" s="3" t="s">
        <v>550</v>
      </c>
      <c r="U140" s="3"/>
      <c r="V140" s="3"/>
      <c r="W140" s="3"/>
      <c r="X140" s="3"/>
      <c r="Y140" s="3"/>
    </row>
    <row r="141" spans="1:25" ht="12.75" customHeight="1">
      <c r="A141" s="3">
        <v>141</v>
      </c>
      <c r="B141" s="3" t="s">
        <v>557</v>
      </c>
      <c r="C141" s="3">
        <v>4</v>
      </c>
      <c r="D141" s="3">
        <v>1</v>
      </c>
      <c r="E141" s="3">
        <v>2007</v>
      </c>
      <c r="F141" s="3" t="s">
        <v>555</v>
      </c>
      <c r="G141" s="3" t="s">
        <v>556</v>
      </c>
      <c r="H141" s="3"/>
      <c r="I141" s="3">
        <v>1</v>
      </c>
      <c r="J141" s="3" t="s">
        <v>81</v>
      </c>
      <c r="K141" s="3" t="s">
        <v>178</v>
      </c>
      <c r="L141" s="3">
        <v>49</v>
      </c>
      <c r="M141" s="3"/>
      <c r="N141" s="3">
        <v>115</v>
      </c>
      <c r="O141" s="3"/>
      <c r="P141" s="3"/>
      <c r="Q141" s="3"/>
      <c r="R141" s="3"/>
      <c r="S141" s="3" t="s">
        <v>558</v>
      </c>
      <c r="T141" s="3" t="s">
        <v>559</v>
      </c>
      <c r="U141" s="3" t="s">
        <v>560</v>
      </c>
      <c r="V141" s="3" t="s">
        <v>2007</v>
      </c>
      <c r="W141" s="3" t="s">
        <v>2008</v>
      </c>
      <c r="X141" s="3" t="s">
        <v>2009</v>
      </c>
      <c r="Y141" s="3" t="s">
        <v>2010</v>
      </c>
    </row>
    <row r="142" spans="1:25" ht="12.75" customHeight="1">
      <c r="A142" s="3">
        <v>142</v>
      </c>
      <c r="B142" s="1">
        <v>39175</v>
      </c>
      <c r="C142" s="3">
        <v>4</v>
      </c>
      <c r="D142" s="3">
        <v>3</v>
      </c>
      <c r="E142" s="3">
        <v>2007</v>
      </c>
      <c r="F142" s="3" t="s">
        <v>561</v>
      </c>
      <c r="G142" s="3"/>
      <c r="H142" s="3"/>
      <c r="I142" s="3">
        <v>2</v>
      </c>
      <c r="J142" s="3" t="s">
        <v>81</v>
      </c>
      <c r="K142" s="3" t="s">
        <v>178</v>
      </c>
      <c r="L142" s="3"/>
      <c r="M142" s="3"/>
      <c r="N142" s="3"/>
      <c r="O142" s="3"/>
      <c r="P142" s="3"/>
      <c r="Q142" s="3"/>
      <c r="R142" s="3"/>
      <c r="S142" s="3" t="s">
        <v>562</v>
      </c>
      <c r="T142" s="3" t="s">
        <v>563</v>
      </c>
      <c r="U142" s="3"/>
      <c r="V142" s="3"/>
      <c r="W142" s="3"/>
      <c r="X142" s="3"/>
      <c r="Y142" s="3"/>
    </row>
    <row r="143" spans="1:25" ht="12.75" customHeight="1">
      <c r="A143" s="3">
        <v>143</v>
      </c>
      <c r="B143" s="1">
        <v>39188</v>
      </c>
      <c r="C143" s="3">
        <v>4</v>
      </c>
      <c r="D143" s="3">
        <v>16</v>
      </c>
      <c r="E143" s="3">
        <v>2007</v>
      </c>
      <c r="F143" s="3" t="s">
        <v>181</v>
      </c>
      <c r="G143" s="3" t="s">
        <v>564</v>
      </c>
      <c r="H143" s="3"/>
      <c r="I143" s="3">
        <v>1</v>
      </c>
      <c r="J143" s="3" t="s">
        <v>23</v>
      </c>
      <c r="K143" s="3" t="s">
        <v>24</v>
      </c>
      <c r="L143" s="3">
        <v>1</v>
      </c>
      <c r="M143" s="3" t="s">
        <v>565</v>
      </c>
      <c r="N143" s="3">
        <v>1</v>
      </c>
      <c r="O143" s="3" t="s">
        <v>566</v>
      </c>
      <c r="P143" s="3"/>
      <c r="Q143" s="3"/>
      <c r="R143" s="3"/>
      <c r="S143" s="3" t="s">
        <v>567</v>
      </c>
      <c r="T143" s="3" t="s">
        <v>568</v>
      </c>
      <c r="U143" s="3"/>
      <c r="V143" s="3"/>
      <c r="W143" s="3"/>
      <c r="X143" s="3"/>
      <c r="Y143" s="3"/>
    </row>
    <row r="144" spans="1:25" ht="12.75" customHeight="1">
      <c r="A144" s="3">
        <v>144</v>
      </c>
      <c r="B144" s="1">
        <v>39207</v>
      </c>
      <c r="C144" s="3">
        <v>5</v>
      </c>
      <c r="D144" s="3">
        <v>5</v>
      </c>
      <c r="E144" s="3">
        <v>2007</v>
      </c>
      <c r="F144" s="3" t="s">
        <v>21</v>
      </c>
      <c r="G144" s="3"/>
      <c r="H144" s="3"/>
      <c r="I144" s="3">
        <v>1</v>
      </c>
      <c r="J144" s="3" t="s">
        <v>23</v>
      </c>
      <c r="K144" s="3" t="s">
        <v>24</v>
      </c>
      <c r="L144" s="3">
        <v>1</v>
      </c>
      <c r="M144" s="3"/>
      <c r="N144" s="3"/>
      <c r="O144" s="3"/>
      <c r="P144" s="3"/>
      <c r="Q144" s="3"/>
      <c r="R144" s="3"/>
      <c r="S144" s="3" t="s">
        <v>569</v>
      </c>
      <c r="T144" s="3" t="s">
        <v>570</v>
      </c>
      <c r="U144" s="3"/>
      <c r="V144" s="3"/>
      <c r="W144" s="3"/>
      <c r="X144" s="3"/>
      <c r="Y144" s="3"/>
    </row>
    <row r="145" spans="1:25" ht="12.75" customHeight="1">
      <c r="A145" s="3">
        <v>145</v>
      </c>
      <c r="B145" s="1">
        <v>39207</v>
      </c>
      <c r="C145" s="3">
        <v>5</v>
      </c>
      <c r="D145" s="3">
        <v>5</v>
      </c>
      <c r="E145" s="3">
        <v>2007</v>
      </c>
      <c r="F145" s="3" t="s">
        <v>571</v>
      </c>
      <c r="G145" s="3" t="s">
        <v>572</v>
      </c>
      <c r="H145" s="3"/>
      <c r="I145" s="3">
        <v>2</v>
      </c>
      <c r="J145" s="3" t="s">
        <v>23</v>
      </c>
      <c r="K145" s="3" t="s">
        <v>24</v>
      </c>
      <c r="L145" s="3">
        <v>2</v>
      </c>
      <c r="M145" s="3" t="s">
        <v>573</v>
      </c>
      <c r="N145" s="3">
        <v>1</v>
      </c>
      <c r="O145" s="3" t="s">
        <v>574</v>
      </c>
      <c r="P145" s="3"/>
      <c r="Q145" s="3"/>
      <c r="R145" s="3"/>
      <c r="S145" s="3"/>
      <c r="T145" s="3" t="s">
        <v>575</v>
      </c>
      <c r="U145" s="3"/>
      <c r="V145" s="3"/>
      <c r="W145" s="3"/>
      <c r="X145" s="3"/>
      <c r="Y145" s="3"/>
    </row>
    <row r="146" spans="1:25" ht="12.75" customHeight="1">
      <c r="A146" s="3">
        <v>146</v>
      </c>
      <c r="B146" s="1">
        <v>39207</v>
      </c>
      <c r="C146" s="3">
        <v>5</v>
      </c>
      <c r="D146" s="3">
        <v>5</v>
      </c>
      <c r="E146" s="3">
        <v>2007</v>
      </c>
      <c r="F146" s="3" t="s">
        <v>571</v>
      </c>
      <c r="G146" s="3" t="s">
        <v>576</v>
      </c>
      <c r="H146" s="3"/>
      <c r="I146" s="3"/>
      <c r="J146" s="3" t="s">
        <v>23</v>
      </c>
      <c r="K146" s="3" t="s">
        <v>24</v>
      </c>
      <c r="L146" s="3"/>
      <c r="M146" s="3"/>
      <c r="N146" s="3">
        <v>1</v>
      </c>
      <c r="O146" s="3" t="s">
        <v>577</v>
      </c>
      <c r="P146" s="3"/>
      <c r="Q146" s="3"/>
      <c r="R146" s="3"/>
      <c r="S146" s="3" t="s">
        <v>578</v>
      </c>
      <c r="T146" s="3" t="s">
        <v>575</v>
      </c>
      <c r="U146" s="3" t="s">
        <v>579</v>
      </c>
      <c r="V146" s="3"/>
      <c r="W146" s="3"/>
      <c r="X146" s="3"/>
      <c r="Y146" s="3"/>
    </row>
    <row r="147" spans="1:25" ht="12.75" customHeight="1">
      <c r="A147" s="3">
        <v>147</v>
      </c>
      <c r="B147" s="1">
        <v>39238</v>
      </c>
      <c r="C147" s="3">
        <v>6</v>
      </c>
      <c r="D147" s="3">
        <v>5</v>
      </c>
      <c r="E147" s="3">
        <v>2007</v>
      </c>
      <c r="F147" s="3" t="s">
        <v>426</v>
      </c>
      <c r="G147" s="3" t="s">
        <v>580</v>
      </c>
      <c r="H147" s="3"/>
      <c r="I147" s="3">
        <v>1</v>
      </c>
      <c r="J147" s="3" t="s">
        <v>23</v>
      </c>
      <c r="K147" s="3" t="s">
        <v>24</v>
      </c>
      <c r="L147" s="3">
        <v>1</v>
      </c>
      <c r="M147" s="3" t="s">
        <v>581</v>
      </c>
      <c r="N147" s="3"/>
      <c r="O147" s="3"/>
      <c r="P147" s="3"/>
      <c r="Q147" s="3"/>
      <c r="R147" s="3"/>
      <c r="S147" s="3" t="s">
        <v>582</v>
      </c>
      <c r="T147" s="3" t="s">
        <v>583</v>
      </c>
      <c r="U147" s="3"/>
      <c r="V147" s="3"/>
      <c r="W147" s="3"/>
      <c r="X147" s="3"/>
      <c r="Y147" s="3"/>
    </row>
    <row r="148" spans="1:25" ht="12.75" customHeight="1">
      <c r="A148" s="3">
        <v>148</v>
      </c>
      <c r="B148" s="1">
        <v>39306</v>
      </c>
      <c r="C148" s="3">
        <v>8</v>
      </c>
      <c r="D148" s="3">
        <v>12</v>
      </c>
      <c r="E148" s="3">
        <v>2007</v>
      </c>
      <c r="F148" s="3" t="s">
        <v>426</v>
      </c>
      <c r="G148" s="3" t="s">
        <v>584</v>
      </c>
      <c r="H148" s="3"/>
      <c r="I148" s="3">
        <v>1</v>
      </c>
      <c r="J148" s="3" t="s">
        <v>116</v>
      </c>
      <c r="K148" s="3" t="s">
        <v>117</v>
      </c>
      <c r="L148" s="3">
        <v>1</v>
      </c>
      <c r="M148" s="3" t="s">
        <v>585</v>
      </c>
      <c r="N148" s="3"/>
      <c r="O148" s="3"/>
      <c r="P148" s="3"/>
      <c r="Q148" s="3"/>
      <c r="R148" s="3"/>
      <c r="S148" s="3" t="s">
        <v>586</v>
      </c>
      <c r="T148" s="3" t="s">
        <v>587</v>
      </c>
      <c r="U148" s="3"/>
      <c r="V148" s="3"/>
      <c r="W148" s="3"/>
      <c r="X148" s="3"/>
      <c r="Y148" s="3"/>
    </row>
    <row r="149" spans="1:25" ht="12.75" customHeight="1">
      <c r="A149" s="3">
        <v>149</v>
      </c>
      <c r="B149" s="1">
        <v>39340</v>
      </c>
      <c r="C149" s="3">
        <v>9</v>
      </c>
      <c r="D149" s="3">
        <v>15</v>
      </c>
      <c r="E149" s="3">
        <v>2007</v>
      </c>
      <c r="F149" s="3" t="s">
        <v>426</v>
      </c>
      <c r="G149" s="3" t="s">
        <v>588</v>
      </c>
      <c r="H149" s="3"/>
      <c r="I149" s="3">
        <v>1</v>
      </c>
      <c r="J149" s="3" t="s">
        <v>116</v>
      </c>
      <c r="K149" s="3" t="s">
        <v>266</v>
      </c>
      <c r="L149" s="3">
        <v>1</v>
      </c>
      <c r="M149" s="3" t="s">
        <v>589</v>
      </c>
      <c r="N149" s="3"/>
      <c r="O149" s="3"/>
      <c r="P149" s="3"/>
      <c r="Q149" s="3"/>
      <c r="R149" s="3"/>
      <c r="S149" s="3" t="s">
        <v>590</v>
      </c>
      <c r="T149" s="3" t="s">
        <v>591</v>
      </c>
      <c r="U149" s="3"/>
      <c r="V149" s="3"/>
      <c r="W149" s="3"/>
      <c r="X149" s="3"/>
      <c r="Y149" s="3"/>
    </row>
    <row r="150" spans="1:25" ht="12.75" customHeight="1">
      <c r="A150" s="3">
        <v>150</v>
      </c>
      <c r="B150" s="1">
        <v>39344</v>
      </c>
      <c r="C150" s="3">
        <v>9</v>
      </c>
      <c r="D150" s="3">
        <v>19</v>
      </c>
      <c r="E150" s="3">
        <v>2007</v>
      </c>
      <c r="F150" s="3" t="s">
        <v>28</v>
      </c>
      <c r="G150" s="3" t="s">
        <v>2011</v>
      </c>
      <c r="H150" s="3"/>
      <c r="I150" s="3"/>
      <c r="J150" s="3" t="s">
        <v>116</v>
      </c>
      <c r="K150" s="3" t="s">
        <v>117</v>
      </c>
      <c r="L150" s="3">
        <v>1</v>
      </c>
      <c r="M150" s="3" t="s">
        <v>593</v>
      </c>
      <c r="N150" s="3">
        <v>1</v>
      </c>
      <c r="O150" s="3" t="s">
        <v>594</v>
      </c>
      <c r="P150" s="3"/>
      <c r="Q150" s="3"/>
      <c r="R150" s="3"/>
      <c r="S150" s="3" t="s">
        <v>595</v>
      </c>
      <c r="T150" s="3" t="s">
        <v>596</v>
      </c>
      <c r="U150" s="3"/>
      <c r="V150" s="3"/>
      <c r="W150" s="3"/>
      <c r="X150" s="3"/>
      <c r="Y150" s="3"/>
    </row>
    <row r="151" spans="1:25" ht="12.75" customHeight="1">
      <c r="A151" s="3">
        <v>151</v>
      </c>
      <c r="B151" s="3" t="s">
        <v>598</v>
      </c>
      <c r="C151" s="3">
        <v>11</v>
      </c>
      <c r="D151" s="3">
        <v>16</v>
      </c>
      <c r="E151" s="3">
        <v>2007</v>
      </c>
      <c r="F151" s="3" t="s">
        <v>555</v>
      </c>
      <c r="G151" s="3" t="s">
        <v>597</v>
      </c>
      <c r="H151" s="3"/>
      <c r="I151" s="3">
        <v>1</v>
      </c>
      <c r="J151" s="3" t="s">
        <v>81</v>
      </c>
      <c r="K151" s="3" t="s">
        <v>178</v>
      </c>
      <c r="L151" s="3">
        <v>117</v>
      </c>
      <c r="M151" s="3"/>
      <c r="N151" s="3">
        <v>260</v>
      </c>
      <c r="O151" s="3"/>
      <c r="P151" s="3"/>
      <c r="Q151" s="3"/>
      <c r="R151" s="3"/>
      <c r="S151" s="3" t="s">
        <v>599</v>
      </c>
      <c r="T151" s="3" t="s">
        <v>600</v>
      </c>
      <c r="U151" s="3" t="s">
        <v>601</v>
      </c>
      <c r="V151" s="3" t="s">
        <v>2012</v>
      </c>
      <c r="W151" s="3"/>
      <c r="X151" s="3"/>
      <c r="Y151" s="3"/>
    </row>
    <row r="152" spans="1:25" ht="12.75" customHeight="1">
      <c r="A152" s="3">
        <v>153</v>
      </c>
      <c r="B152" s="1">
        <v>39405</v>
      </c>
      <c r="C152" s="3">
        <v>11</v>
      </c>
      <c r="D152" s="3">
        <v>19</v>
      </c>
      <c r="E152" s="3">
        <v>2007</v>
      </c>
      <c r="F152" s="3" t="s">
        <v>602</v>
      </c>
      <c r="G152" s="3"/>
      <c r="H152" s="3"/>
      <c r="I152" s="3">
        <v>25</v>
      </c>
      <c r="J152" s="3" t="s">
        <v>81</v>
      </c>
      <c r="K152" s="3" t="s">
        <v>178</v>
      </c>
      <c r="L152" s="3"/>
      <c r="M152" s="3"/>
      <c r="N152" s="3">
        <v>6</v>
      </c>
      <c r="O152" s="3" t="s">
        <v>603</v>
      </c>
      <c r="P152" s="3"/>
      <c r="Q152" s="3"/>
      <c r="R152" s="3"/>
      <c r="S152" s="3" t="s">
        <v>604</v>
      </c>
      <c r="T152" s="3" t="s">
        <v>605</v>
      </c>
      <c r="U152" s="3"/>
      <c r="V152" s="3"/>
      <c r="W152" s="3"/>
      <c r="X152" s="3"/>
      <c r="Y152" s="3"/>
    </row>
    <row r="153" spans="1:25" ht="12.75" customHeight="1">
      <c r="A153" s="3">
        <v>154</v>
      </c>
      <c r="B153" s="1">
        <v>39421</v>
      </c>
      <c r="C153" s="3">
        <v>12</v>
      </c>
      <c r="D153" s="3">
        <v>5</v>
      </c>
      <c r="E153" s="3">
        <v>2007</v>
      </c>
      <c r="F153" s="3" t="s">
        <v>606</v>
      </c>
      <c r="G153" s="3"/>
      <c r="H153" s="3"/>
      <c r="I153" s="3">
        <v>1</v>
      </c>
      <c r="J153" s="3" t="s">
        <v>81</v>
      </c>
      <c r="K153" s="3" t="s">
        <v>81</v>
      </c>
      <c r="L153" s="3"/>
      <c r="M153" s="3"/>
      <c r="N153" s="3"/>
      <c r="O153" s="3"/>
      <c r="P153" s="3"/>
      <c r="Q153" s="3"/>
      <c r="R153" s="3"/>
      <c r="S153" s="3" t="s">
        <v>607</v>
      </c>
      <c r="T153" s="3" t="s">
        <v>608</v>
      </c>
      <c r="U153" s="3"/>
      <c r="V153" s="3"/>
      <c r="W153" s="3"/>
      <c r="X153" s="3"/>
      <c r="Y153" s="3"/>
    </row>
    <row r="154" spans="1:25" ht="12.75" customHeight="1">
      <c r="A154" s="3">
        <v>155</v>
      </c>
      <c r="B154" s="1">
        <v>39464</v>
      </c>
      <c r="C154" s="3">
        <v>1</v>
      </c>
      <c r="D154" s="3">
        <v>17</v>
      </c>
      <c r="E154" s="3">
        <v>2008</v>
      </c>
      <c r="F154" s="3" t="s">
        <v>426</v>
      </c>
      <c r="G154" s="3" t="s">
        <v>609</v>
      </c>
      <c r="H154" s="3"/>
      <c r="I154" s="3">
        <v>12</v>
      </c>
      <c r="J154" s="3" t="s">
        <v>23</v>
      </c>
      <c r="K154" s="3" t="s">
        <v>107</v>
      </c>
      <c r="L154" s="3">
        <v>12</v>
      </c>
      <c r="M154" s="3" t="s">
        <v>610</v>
      </c>
      <c r="N154" s="3">
        <v>25</v>
      </c>
      <c r="O154" s="3" t="s">
        <v>611</v>
      </c>
      <c r="P154" s="3"/>
      <c r="Q154" s="3"/>
      <c r="R154" s="3"/>
      <c r="S154" s="3" t="s">
        <v>612</v>
      </c>
      <c r="T154" s="3" t="s">
        <v>613</v>
      </c>
      <c r="U154" s="3"/>
      <c r="V154" s="3"/>
      <c r="W154" s="3"/>
      <c r="X154" s="3"/>
      <c r="Y154" s="3"/>
    </row>
    <row r="155" spans="1:25" ht="12.75" customHeight="1">
      <c r="A155" s="3">
        <v>156</v>
      </c>
      <c r="B155" s="1">
        <v>39511</v>
      </c>
      <c r="C155" s="3">
        <v>3</v>
      </c>
      <c r="D155" s="3">
        <v>4</v>
      </c>
      <c r="E155" s="3">
        <v>2008</v>
      </c>
      <c r="F155" s="3" t="s">
        <v>28</v>
      </c>
      <c r="G155" s="3" t="s">
        <v>1969</v>
      </c>
      <c r="H155" s="3"/>
      <c r="I155" s="3">
        <v>1</v>
      </c>
      <c r="J155" s="3" t="s">
        <v>23</v>
      </c>
      <c r="K155" s="3" t="s">
        <v>24</v>
      </c>
      <c r="L155" s="3">
        <v>1</v>
      </c>
      <c r="M155" s="3" t="s">
        <v>2013</v>
      </c>
      <c r="N155" s="3">
        <v>9</v>
      </c>
      <c r="O155" s="3" t="s">
        <v>615</v>
      </c>
      <c r="P155" s="3"/>
      <c r="Q155" s="3"/>
      <c r="R155" s="3"/>
      <c r="S155" s="3" t="s">
        <v>2014</v>
      </c>
      <c r="T155" s="3" t="s">
        <v>617</v>
      </c>
      <c r="U155" s="3"/>
      <c r="V155" s="3"/>
      <c r="W155" s="3"/>
      <c r="X155" s="3"/>
      <c r="Y155" s="3"/>
    </row>
    <row r="156" spans="1:25" ht="12.75" customHeight="1">
      <c r="A156" s="3">
        <v>157</v>
      </c>
      <c r="B156" s="1">
        <v>39528</v>
      </c>
      <c r="C156" s="3">
        <v>3</v>
      </c>
      <c r="D156" s="3">
        <v>21</v>
      </c>
      <c r="E156" s="3">
        <v>2008</v>
      </c>
      <c r="F156" s="3" t="s">
        <v>420</v>
      </c>
      <c r="G156" s="3"/>
      <c r="H156" s="3"/>
      <c r="I156" s="3">
        <v>1</v>
      </c>
      <c r="J156" s="3" t="s">
        <v>81</v>
      </c>
      <c r="K156" s="3" t="s">
        <v>81</v>
      </c>
      <c r="L156" s="3">
        <v>4</v>
      </c>
      <c r="M156" s="3"/>
      <c r="N156" s="3">
        <v>27</v>
      </c>
      <c r="O156" s="3"/>
      <c r="P156" s="3"/>
      <c r="Q156" s="3"/>
      <c r="R156" s="3"/>
      <c r="S156" s="3" t="s">
        <v>618</v>
      </c>
      <c r="T156" s="3" t="s">
        <v>619</v>
      </c>
      <c r="U156" s="3"/>
      <c r="V156" s="3"/>
      <c r="W156" s="3"/>
      <c r="X156" s="3"/>
      <c r="Y156" s="3"/>
    </row>
    <row r="157" spans="1:25" ht="12.75" customHeight="1">
      <c r="A157" s="3">
        <v>158</v>
      </c>
      <c r="B157" s="1">
        <v>39528</v>
      </c>
      <c r="C157" s="3">
        <v>3</v>
      </c>
      <c r="D157" s="3">
        <v>21</v>
      </c>
      <c r="E157" s="3">
        <v>2008</v>
      </c>
      <c r="F157" s="3" t="s">
        <v>236</v>
      </c>
      <c r="G157" s="3" t="s">
        <v>620</v>
      </c>
      <c r="H157" s="3"/>
      <c r="I157" s="3">
        <v>3</v>
      </c>
      <c r="J157" s="3" t="s">
        <v>81</v>
      </c>
      <c r="K157" s="3" t="s">
        <v>81</v>
      </c>
      <c r="L157" s="3">
        <v>0</v>
      </c>
      <c r="M157" s="3"/>
      <c r="N157" s="3">
        <v>10</v>
      </c>
      <c r="O157" s="3" t="s">
        <v>621</v>
      </c>
      <c r="P157" s="3"/>
      <c r="Q157" s="3"/>
      <c r="R157" s="3"/>
      <c r="S157" s="3" t="s">
        <v>622</v>
      </c>
      <c r="T157" s="3" t="s">
        <v>623</v>
      </c>
      <c r="U157" s="3"/>
      <c r="V157" s="3"/>
      <c r="W157" s="3"/>
      <c r="X157" s="3"/>
      <c r="Y157" s="3"/>
    </row>
    <row r="158" spans="1:25" ht="12.75" customHeight="1">
      <c r="A158" s="3">
        <v>159</v>
      </c>
      <c r="B158" s="1">
        <v>39578</v>
      </c>
      <c r="C158" s="3">
        <v>5</v>
      </c>
      <c r="D158" s="3">
        <v>10</v>
      </c>
      <c r="E158" s="3">
        <v>2008</v>
      </c>
      <c r="F158" s="3" t="s">
        <v>21</v>
      </c>
      <c r="G158" s="3" t="s">
        <v>624</v>
      </c>
      <c r="H158" s="3"/>
      <c r="I158" s="3">
        <v>3</v>
      </c>
      <c r="J158" s="3" t="s">
        <v>23</v>
      </c>
      <c r="K158" s="3" t="s">
        <v>24</v>
      </c>
      <c r="L158" s="3">
        <v>3</v>
      </c>
      <c r="M158" s="3" t="s">
        <v>625</v>
      </c>
      <c r="N158" s="3"/>
      <c r="O158" s="3"/>
      <c r="P158" s="3"/>
      <c r="Q158" s="3"/>
      <c r="R158" s="3"/>
      <c r="S158" s="3" t="s">
        <v>626</v>
      </c>
      <c r="T158" s="3" t="s">
        <v>627</v>
      </c>
      <c r="U158" s="3"/>
      <c r="V158" s="3"/>
      <c r="W158" s="3"/>
      <c r="X158" s="3"/>
      <c r="Y158" s="3"/>
    </row>
    <row r="159" spans="1:25" ht="12.75" customHeight="1">
      <c r="A159" s="3">
        <v>160</v>
      </c>
      <c r="B159" s="1">
        <v>39594</v>
      </c>
      <c r="C159" s="3">
        <v>5</v>
      </c>
      <c r="D159" s="3">
        <v>26</v>
      </c>
      <c r="E159" s="3">
        <v>2008</v>
      </c>
      <c r="F159" s="3" t="s">
        <v>21</v>
      </c>
      <c r="G159" s="3"/>
      <c r="H159" s="3"/>
      <c r="I159" s="3">
        <v>7</v>
      </c>
      <c r="J159" s="3" t="s">
        <v>23</v>
      </c>
      <c r="K159" s="3" t="s">
        <v>24</v>
      </c>
      <c r="L159" s="3">
        <v>7</v>
      </c>
      <c r="M159" s="3" t="s">
        <v>2015</v>
      </c>
      <c r="N159" s="3">
        <v>5</v>
      </c>
      <c r="O159" s="3"/>
      <c r="P159" s="3"/>
      <c r="Q159" s="3"/>
      <c r="R159" s="3"/>
      <c r="S159" s="3" t="s">
        <v>629</v>
      </c>
      <c r="T159" s="3" t="s">
        <v>630</v>
      </c>
      <c r="U159" s="3"/>
      <c r="V159" s="3"/>
      <c r="W159" s="3"/>
      <c r="X159" s="3"/>
      <c r="Y159" s="3"/>
    </row>
    <row r="160" spans="1:25" ht="12.75" customHeight="1">
      <c r="A160" s="3">
        <v>161</v>
      </c>
      <c r="B160" s="1">
        <v>39599</v>
      </c>
      <c r="C160" s="3">
        <v>5</v>
      </c>
      <c r="D160" s="3">
        <v>31</v>
      </c>
      <c r="E160" s="3">
        <v>2008</v>
      </c>
      <c r="F160" s="3" t="s">
        <v>21</v>
      </c>
      <c r="G160" s="3" t="s">
        <v>631</v>
      </c>
      <c r="H160" s="3"/>
      <c r="I160" s="3">
        <v>1</v>
      </c>
      <c r="J160" s="3" t="s">
        <v>23</v>
      </c>
      <c r="K160" s="3" t="s">
        <v>24</v>
      </c>
      <c r="L160" s="3">
        <v>1</v>
      </c>
      <c r="M160" s="3" t="s">
        <v>632</v>
      </c>
      <c r="N160" s="3"/>
      <c r="O160" s="3"/>
      <c r="P160" s="3"/>
      <c r="Q160" s="3"/>
      <c r="R160" s="3"/>
      <c r="S160" s="3" t="s">
        <v>633</v>
      </c>
      <c r="T160" s="3" t="s">
        <v>634</v>
      </c>
      <c r="U160" s="3"/>
      <c r="V160" s="3"/>
      <c r="W160" s="3"/>
      <c r="X160" s="3"/>
      <c r="Y160" s="3"/>
    </row>
    <row r="161" spans="1:25" ht="12.75" customHeight="1">
      <c r="A161" s="3">
        <v>162</v>
      </c>
      <c r="B161" s="1">
        <v>39615</v>
      </c>
      <c r="C161" s="3">
        <v>6</v>
      </c>
      <c r="D161" s="3">
        <v>16</v>
      </c>
      <c r="E161" s="3">
        <v>2008</v>
      </c>
      <c r="F161" s="3" t="s">
        <v>21</v>
      </c>
      <c r="G161" s="3" t="s">
        <v>635</v>
      </c>
      <c r="H161" s="3"/>
      <c r="I161" s="3">
        <v>4</v>
      </c>
      <c r="J161" s="3" t="s">
        <v>23</v>
      </c>
      <c r="K161" s="3" t="s">
        <v>107</v>
      </c>
      <c r="L161" s="3">
        <v>4</v>
      </c>
      <c r="M161" s="3" t="s">
        <v>636</v>
      </c>
      <c r="N161" s="3">
        <v>3</v>
      </c>
      <c r="O161" s="3"/>
      <c r="P161" s="3"/>
      <c r="Q161" s="3"/>
      <c r="R161" s="3"/>
      <c r="S161" s="3" t="s">
        <v>637</v>
      </c>
      <c r="T161" s="3" t="s">
        <v>638</v>
      </c>
      <c r="U161" s="3"/>
      <c r="V161" s="3"/>
      <c r="W161" s="3"/>
      <c r="X161" s="3"/>
      <c r="Y161" s="3"/>
    </row>
    <row r="162" spans="1:25" ht="12.75" customHeight="1">
      <c r="A162" s="3">
        <v>163</v>
      </c>
      <c r="B162" s="1">
        <v>39616</v>
      </c>
      <c r="C162" s="3">
        <v>6</v>
      </c>
      <c r="D162" s="3">
        <v>17</v>
      </c>
      <c r="E162" s="3">
        <v>2008</v>
      </c>
      <c r="F162" s="3" t="s">
        <v>420</v>
      </c>
      <c r="G162" s="3"/>
      <c r="H162" s="3"/>
      <c r="I162" s="3">
        <v>4</v>
      </c>
      <c r="J162" s="3" t="s">
        <v>23</v>
      </c>
      <c r="K162" s="3" t="s">
        <v>24</v>
      </c>
      <c r="L162" s="3">
        <v>4</v>
      </c>
      <c r="M162" s="3"/>
      <c r="N162" s="3"/>
      <c r="O162" s="3"/>
      <c r="P162" s="3"/>
      <c r="Q162" s="3"/>
      <c r="R162" s="3"/>
      <c r="S162" s="3" t="s">
        <v>639</v>
      </c>
      <c r="T162" s="3" t="s">
        <v>640</v>
      </c>
      <c r="U162" s="3"/>
      <c r="V162" s="3"/>
      <c r="W162" s="3"/>
      <c r="X162" s="3"/>
      <c r="Y162" s="3"/>
    </row>
    <row r="163" spans="1:25" ht="12.75" customHeight="1">
      <c r="A163" s="3">
        <v>164</v>
      </c>
      <c r="B163" s="1">
        <v>39631</v>
      </c>
      <c r="C163" s="3">
        <v>7</v>
      </c>
      <c r="D163" s="3">
        <v>2</v>
      </c>
      <c r="E163" s="3">
        <v>2008</v>
      </c>
      <c r="F163" s="3" t="s">
        <v>191</v>
      </c>
      <c r="G163" s="3" t="s">
        <v>2016</v>
      </c>
      <c r="H163" s="3"/>
      <c r="I163" s="3">
        <v>3</v>
      </c>
      <c r="J163" s="3" t="s">
        <v>23</v>
      </c>
      <c r="K163" s="3" t="s">
        <v>24</v>
      </c>
      <c r="L163" s="3">
        <v>3</v>
      </c>
      <c r="M163" s="3" t="s">
        <v>641</v>
      </c>
      <c r="N163" s="3">
        <v>1</v>
      </c>
      <c r="O163" s="3"/>
      <c r="P163" s="3"/>
      <c r="Q163" s="3"/>
      <c r="R163" s="3"/>
      <c r="S163" s="3" t="s">
        <v>642</v>
      </c>
      <c r="T163" s="3" t="s">
        <v>643</v>
      </c>
      <c r="U163" s="3"/>
      <c r="V163" s="3"/>
      <c r="W163" s="3"/>
      <c r="X163" s="3"/>
      <c r="Y163" s="3"/>
    </row>
    <row r="164" spans="1:25" ht="12.75" customHeight="1">
      <c r="A164" s="3">
        <v>165</v>
      </c>
      <c r="B164" s="1">
        <v>39636</v>
      </c>
      <c r="C164" s="3">
        <v>7</v>
      </c>
      <c r="D164" s="3">
        <v>7</v>
      </c>
      <c r="E164" s="3">
        <v>2008</v>
      </c>
      <c r="F164" s="3" t="s">
        <v>28</v>
      </c>
      <c r="G164" s="3" t="s">
        <v>1972</v>
      </c>
      <c r="H164" s="3"/>
      <c r="I164" s="3">
        <v>1</v>
      </c>
      <c r="J164" s="3" t="s">
        <v>23</v>
      </c>
      <c r="K164" s="3" t="s">
        <v>24</v>
      </c>
      <c r="L164" s="3">
        <v>1</v>
      </c>
      <c r="M164" s="3" t="s">
        <v>644</v>
      </c>
      <c r="N164" s="3"/>
      <c r="O164" s="3"/>
      <c r="P164" s="3"/>
      <c r="Q164" s="3"/>
      <c r="R164" s="3"/>
      <c r="S164" s="3" t="s">
        <v>645</v>
      </c>
      <c r="T164" s="3" t="s">
        <v>646</v>
      </c>
      <c r="U164" s="3"/>
      <c r="V164" s="3"/>
      <c r="W164" s="3"/>
      <c r="X164" s="3"/>
      <c r="Y164" s="3"/>
    </row>
    <row r="165" spans="1:25" ht="12.75" customHeight="1">
      <c r="A165" s="3">
        <v>166</v>
      </c>
      <c r="B165" s="1">
        <v>39667</v>
      </c>
      <c r="C165" s="3">
        <v>8</v>
      </c>
      <c r="D165" s="3">
        <v>7</v>
      </c>
      <c r="E165" s="3">
        <v>2008</v>
      </c>
      <c r="F165" s="3" t="s">
        <v>555</v>
      </c>
      <c r="G165" s="3" t="s">
        <v>647</v>
      </c>
      <c r="H165" s="3"/>
      <c r="I165" s="3">
        <v>1</v>
      </c>
      <c r="J165" s="3" t="s">
        <v>81</v>
      </c>
      <c r="K165" s="3" t="s">
        <v>81</v>
      </c>
      <c r="L165" s="3">
        <v>4</v>
      </c>
      <c r="M165" s="3"/>
      <c r="N165" s="3">
        <v>3</v>
      </c>
      <c r="O165" s="3"/>
      <c r="P165" s="3"/>
      <c r="Q165" s="3"/>
      <c r="R165" s="3"/>
      <c r="S165" s="3" t="s">
        <v>648</v>
      </c>
      <c r="T165" s="3" t="s">
        <v>649</v>
      </c>
      <c r="U165" s="3"/>
      <c r="V165" s="3"/>
      <c r="W165" s="3"/>
      <c r="X165" s="3"/>
      <c r="Y165" s="3"/>
    </row>
    <row r="166" spans="1:25" ht="12.75" customHeight="1">
      <c r="A166" s="3">
        <v>167</v>
      </c>
      <c r="B166" s="1">
        <v>39668</v>
      </c>
      <c r="C166" s="3">
        <v>8</v>
      </c>
      <c r="D166" s="3">
        <v>8</v>
      </c>
      <c r="E166" s="3">
        <v>2008</v>
      </c>
      <c r="F166" s="3" t="s">
        <v>555</v>
      </c>
      <c r="G166" s="3" t="s">
        <v>650</v>
      </c>
      <c r="H166" s="3"/>
      <c r="I166" s="3">
        <v>1</v>
      </c>
      <c r="J166" s="3" t="s">
        <v>81</v>
      </c>
      <c r="K166" s="3" t="s">
        <v>81</v>
      </c>
      <c r="L166" s="3">
        <v>10</v>
      </c>
      <c r="M166" s="3" t="s">
        <v>651</v>
      </c>
      <c r="N166" s="3">
        <v>17</v>
      </c>
      <c r="O166" s="3"/>
      <c r="P166" s="3"/>
      <c r="Q166" s="3"/>
      <c r="R166" s="3"/>
      <c r="S166" s="3" t="s">
        <v>648</v>
      </c>
      <c r="T166" s="3" t="s">
        <v>652</v>
      </c>
      <c r="U166" s="3"/>
      <c r="V166" s="3"/>
      <c r="W166" s="3"/>
      <c r="X166" s="3"/>
      <c r="Y166" s="3"/>
    </row>
    <row r="167" spans="1:25" ht="12.75" customHeight="1">
      <c r="A167" s="3">
        <v>168</v>
      </c>
      <c r="B167" s="1">
        <v>39670</v>
      </c>
      <c r="C167" s="3">
        <v>8</v>
      </c>
      <c r="D167" s="3">
        <v>10</v>
      </c>
      <c r="E167" s="3">
        <v>2008</v>
      </c>
      <c r="F167" s="3" t="s">
        <v>555</v>
      </c>
      <c r="G167" s="3" t="s">
        <v>653</v>
      </c>
      <c r="H167" s="3"/>
      <c r="I167" s="3">
        <v>1</v>
      </c>
      <c r="J167" s="3" t="s">
        <v>81</v>
      </c>
      <c r="K167" s="3" t="s">
        <v>81</v>
      </c>
      <c r="L167" s="3">
        <v>13</v>
      </c>
      <c r="M167" s="3"/>
      <c r="N167" s="3">
        <v>30</v>
      </c>
      <c r="O167" s="3"/>
      <c r="P167" s="3"/>
      <c r="Q167" s="3"/>
      <c r="R167" s="3"/>
      <c r="S167" s="3" t="s">
        <v>648</v>
      </c>
      <c r="T167" s="3" t="s">
        <v>654</v>
      </c>
      <c r="U167" s="3"/>
      <c r="V167" s="3"/>
      <c r="W167" s="3"/>
      <c r="X167" s="3"/>
      <c r="Y167" s="3"/>
    </row>
    <row r="168" spans="1:25" ht="12.75" customHeight="1">
      <c r="A168" s="3">
        <v>169</v>
      </c>
      <c r="B168" s="1">
        <v>39671</v>
      </c>
      <c r="C168" s="3">
        <v>8</v>
      </c>
      <c r="D168" s="3">
        <v>11</v>
      </c>
      <c r="E168" s="3">
        <v>2008</v>
      </c>
      <c r="F168" s="3" t="s">
        <v>555</v>
      </c>
      <c r="G168" s="3" t="s">
        <v>655</v>
      </c>
      <c r="H168" s="3"/>
      <c r="I168" s="3">
        <v>2</v>
      </c>
      <c r="J168" s="3" t="s">
        <v>81</v>
      </c>
      <c r="K168" s="3" t="s">
        <v>81</v>
      </c>
      <c r="L168" s="3">
        <v>11</v>
      </c>
      <c r="M168" s="3"/>
      <c r="N168" s="3">
        <v>16</v>
      </c>
      <c r="O168" s="3"/>
      <c r="P168" s="3"/>
      <c r="Q168" s="3"/>
      <c r="R168" s="3"/>
      <c r="S168" s="3" t="s">
        <v>656</v>
      </c>
      <c r="T168" s="3" t="s">
        <v>657</v>
      </c>
      <c r="U168" s="3"/>
      <c r="V168" s="3"/>
      <c r="W168" s="3"/>
      <c r="X168" s="3"/>
      <c r="Y168" s="3"/>
    </row>
    <row r="169" spans="1:25" ht="12.75" customHeight="1">
      <c r="A169" s="3">
        <v>170</v>
      </c>
      <c r="B169" s="1">
        <v>39672</v>
      </c>
      <c r="C169" s="3">
        <v>8</v>
      </c>
      <c r="D169" s="3">
        <v>12</v>
      </c>
      <c r="E169" s="3">
        <v>2008</v>
      </c>
      <c r="F169" s="3" t="s">
        <v>555</v>
      </c>
      <c r="G169" s="3" t="s">
        <v>658</v>
      </c>
      <c r="H169" s="3"/>
      <c r="I169" s="3">
        <v>1</v>
      </c>
      <c r="J169" s="3" t="s">
        <v>81</v>
      </c>
      <c r="K169" s="3" t="s">
        <v>81</v>
      </c>
      <c r="L169" s="3">
        <v>35</v>
      </c>
      <c r="M169" s="3"/>
      <c r="N169" s="3">
        <v>50</v>
      </c>
      <c r="O169" s="3"/>
      <c r="P169" s="3"/>
      <c r="Q169" s="3"/>
      <c r="R169" s="3"/>
      <c r="S169" s="3" t="s">
        <v>659</v>
      </c>
      <c r="T169" s="3" t="s">
        <v>660</v>
      </c>
      <c r="U169" s="3"/>
      <c r="V169" s="3"/>
      <c r="W169" s="3"/>
      <c r="X169" s="3"/>
      <c r="Y169" s="3"/>
    </row>
    <row r="170" spans="1:25" ht="12.75" customHeight="1">
      <c r="A170" s="3">
        <v>171</v>
      </c>
      <c r="B170" s="1">
        <v>39676</v>
      </c>
      <c r="C170" s="3">
        <v>8</v>
      </c>
      <c r="D170" s="3">
        <v>16</v>
      </c>
      <c r="E170" s="3">
        <v>2008</v>
      </c>
      <c r="F170" s="3" t="s">
        <v>555</v>
      </c>
      <c r="G170" s="3" t="s">
        <v>661</v>
      </c>
      <c r="H170" s="3"/>
      <c r="I170" s="3">
        <v>1</v>
      </c>
      <c r="J170" s="3" t="s">
        <v>81</v>
      </c>
      <c r="K170" s="3" t="s">
        <v>81</v>
      </c>
      <c r="L170" s="3">
        <v>36</v>
      </c>
      <c r="M170" s="3"/>
      <c r="N170" s="3">
        <v>39</v>
      </c>
      <c r="O170" s="3"/>
      <c r="P170" s="3"/>
      <c r="Q170" s="3"/>
      <c r="R170" s="3"/>
      <c r="S170" s="3" t="s">
        <v>662</v>
      </c>
      <c r="T170" s="3" t="s">
        <v>663</v>
      </c>
      <c r="U170" s="3"/>
      <c r="V170" s="3"/>
      <c r="W170" s="3"/>
      <c r="X170" s="3"/>
      <c r="Y170" s="3"/>
    </row>
    <row r="171" spans="1:25" ht="12.75" customHeight="1">
      <c r="A171" s="3">
        <v>172</v>
      </c>
      <c r="B171" s="1">
        <v>39677</v>
      </c>
      <c r="C171" s="3">
        <v>8</v>
      </c>
      <c r="D171" s="3">
        <v>17</v>
      </c>
      <c r="E171" s="3">
        <v>2008</v>
      </c>
      <c r="F171" s="3" t="s">
        <v>555</v>
      </c>
      <c r="G171" s="3"/>
      <c r="H171" s="3"/>
      <c r="I171" s="3">
        <v>1</v>
      </c>
      <c r="J171" s="3" t="s">
        <v>81</v>
      </c>
      <c r="K171" s="3" t="s">
        <v>81</v>
      </c>
      <c r="L171" s="3">
        <v>45</v>
      </c>
      <c r="M171" s="3"/>
      <c r="N171" s="3"/>
      <c r="O171" s="3"/>
      <c r="P171" s="3"/>
      <c r="Q171" s="3"/>
      <c r="R171" s="3"/>
      <c r="S171" s="3"/>
      <c r="T171" s="3" t="s">
        <v>664</v>
      </c>
      <c r="U171" s="3"/>
      <c r="V171" s="3"/>
      <c r="W171" s="3"/>
      <c r="X171" s="3"/>
      <c r="Y171" s="3"/>
    </row>
    <row r="172" spans="1:25" ht="12.75" customHeight="1">
      <c r="A172" s="3">
        <v>173</v>
      </c>
      <c r="B172" s="1">
        <v>39678</v>
      </c>
      <c r="C172" s="3">
        <v>8</v>
      </c>
      <c r="D172" s="3">
        <v>18</v>
      </c>
      <c r="E172" s="3">
        <v>2008</v>
      </c>
      <c r="F172" s="3" t="s">
        <v>555</v>
      </c>
      <c r="G172" s="3"/>
      <c r="H172" s="3"/>
      <c r="I172" s="3">
        <v>31</v>
      </c>
      <c r="J172" s="3" t="s">
        <v>81</v>
      </c>
      <c r="K172" s="3" t="s">
        <v>81</v>
      </c>
      <c r="L172" s="3">
        <v>35</v>
      </c>
      <c r="M172" s="3"/>
      <c r="N172" s="3">
        <v>46</v>
      </c>
      <c r="O172" s="3"/>
      <c r="P172" s="3"/>
      <c r="Q172" s="3"/>
      <c r="R172" s="3"/>
      <c r="S172" s="3" t="s">
        <v>665</v>
      </c>
      <c r="T172" s="3" t="s">
        <v>666</v>
      </c>
      <c r="U172" s="3"/>
      <c r="V172" s="3"/>
      <c r="W172" s="3"/>
      <c r="X172" s="3"/>
      <c r="Y172" s="3"/>
    </row>
    <row r="173" spans="1:25" ht="12.75" customHeight="1">
      <c r="A173" s="3">
        <v>174</v>
      </c>
      <c r="B173" s="1">
        <v>39679</v>
      </c>
      <c r="C173" s="3">
        <v>8</v>
      </c>
      <c r="D173" s="3">
        <v>19</v>
      </c>
      <c r="E173" s="3">
        <v>2008</v>
      </c>
      <c r="F173" s="3" t="s">
        <v>21</v>
      </c>
      <c r="G173" s="3" t="s">
        <v>667</v>
      </c>
      <c r="H173" s="3"/>
      <c r="I173" s="3">
        <v>32</v>
      </c>
      <c r="J173" s="3" t="s">
        <v>23</v>
      </c>
      <c r="K173" s="3" t="s">
        <v>107</v>
      </c>
      <c r="L173" s="3">
        <v>32</v>
      </c>
      <c r="M173" s="3" t="s">
        <v>668</v>
      </c>
      <c r="N173" s="3">
        <v>55</v>
      </c>
      <c r="O173" s="3"/>
      <c r="P173" s="3"/>
      <c r="Q173" s="3"/>
      <c r="R173" s="3"/>
      <c r="S173" s="3" t="s">
        <v>669</v>
      </c>
      <c r="T173" s="3" t="s">
        <v>670</v>
      </c>
      <c r="U173" s="3" t="s">
        <v>671</v>
      </c>
      <c r="V173" s="3"/>
      <c r="W173" s="3"/>
      <c r="X173" s="3"/>
      <c r="Y173" s="3"/>
    </row>
    <row r="174" spans="1:25" ht="12.75" customHeight="1">
      <c r="A174" s="3">
        <v>175</v>
      </c>
      <c r="B174" s="1">
        <v>39679</v>
      </c>
      <c r="C174" s="3">
        <v>8</v>
      </c>
      <c r="D174" s="3">
        <v>19</v>
      </c>
      <c r="E174" s="3">
        <v>2008</v>
      </c>
      <c r="F174" s="3" t="s">
        <v>555</v>
      </c>
      <c r="G174" s="3" t="s">
        <v>672</v>
      </c>
      <c r="H174" s="3"/>
      <c r="I174" s="3"/>
      <c r="J174" s="3" t="s">
        <v>81</v>
      </c>
      <c r="K174" s="3" t="s">
        <v>81</v>
      </c>
      <c r="L174" s="3">
        <v>23</v>
      </c>
      <c r="M174" s="3"/>
      <c r="N174" s="3">
        <v>30</v>
      </c>
      <c r="O174" s="3"/>
      <c r="P174" s="3"/>
      <c r="Q174" s="3"/>
      <c r="R174" s="3"/>
      <c r="S174" s="3" t="s">
        <v>673</v>
      </c>
      <c r="T174" s="3" t="s">
        <v>674</v>
      </c>
      <c r="U174" s="3"/>
      <c r="V174" s="3"/>
      <c r="W174" s="3"/>
      <c r="X174" s="3"/>
      <c r="Y174" s="3"/>
    </row>
    <row r="175" spans="1:25" ht="12.75" customHeight="1">
      <c r="A175" s="3">
        <v>176</v>
      </c>
      <c r="B175" s="1">
        <v>39681</v>
      </c>
      <c r="C175" s="3">
        <v>8</v>
      </c>
      <c r="D175" s="3">
        <v>21</v>
      </c>
      <c r="E175" s="3">
        <v>2008</v>
      </c>
      <c r="F175" s="3" t="s">
        <v>555</v>
      </c>
      <c r="G175" s="3" t="s">
        <v>675</v>
      </c>
      <c r="H175" s="3"/>
      <c r="I175" s="3">
        <v>65</v>
      </c>
      <c r="J175" s="3" t="s">
        <v>81</v>
      </c>
      <c r="K175" s="3" t="s">
        <v>81</v>
      </c>
      <c r="L175" s="3">
        <v>8</v>
      </c>
      <c r="M175" s="3"/>
      <c r="N175" s="3">
        <v>15</v>
      </c>
      <c r="O175" s="3"/>
      <c r="P175" s="3"/>
      <c r="Q175" s="3"/>
      <c r="R175" s="3"/>
      <c r="S175" s="3" t="s">
        <v>673</v>
      </c>
      <c r="T175" s="3" t="s">
        <v>676</v>
      </c>
      <c r="U175" s="3"/>
      <c r="V175" s="3"/>
      <c r="W175" s="3"/>
      <c r="X175" s="3"/>
      <c r="Y175" s="3"/>
    </row>
    <row r="176" spans="1:25" ht="12.75" customHeight="1">
      <c r="A176" s="3">
        <v>177</v>
      </c>
      <c r="B176" s="1">
        <v>39683</v>
      </c>
      <c r="C176" s="3">
        <v>8</v>
      </c>
      <c r="D176" s="3">
        <v>23</v>
      </c>
      <c r="E176" s="3">
        <v>2008</v>
      </c>
      <c r="F176" s="3" t="s">
        <v>555</v>
      </c>
      <c r="G176" s="3" t="s">
        <v>677</v>
      </c>
      <c r="H176" s="3"/>
      <c r="I176" s="3">
        <v>1</v>
      </c>
      <c r="J176" s="3" t="s">
        <v>81</v>
      </c>
      <c r="K176" s="3" t="s">
        <v>81</v>
      </c>
      <c r="L176" s="3">
        <v>7</v>
      </c>
      <c r="M176" s="3"/>
      <c r="N176" s="3">
        <v>11</v>
      </c>
      <c r="O176" s="3"/>
      <c r="P176" s="3"/>
      <c r="Q176" s="3"/>
      <c r="R176" s="3"/>
      <c r="S176" s="3" t="s">
        <v>673</v>
      </c>
      <c r="T176" s="3" t="s">
        <v>678</v>
      </c>
      <c r="U176" s="3"/>
      <c r="V176" s="3"/>
      <c r="W176" s="3"/>
      <c r="X176" s="3"/>
      <c r="Y176" s="3"/>
    </row>
    <row r="177" spans="1:25" ht="12.75" customHeight="1">
      <c r="A177" s="3">
        <v>178</v>
      </c>
      <c r="B177" s="1">
        <v>39684</v>
      </c>
      <c r="C177" s="3">
        <v>8</v>
      </c>
      <c r="D177" s="3">
        <v>24</v>
      </c>
      <c r="E177" s="3">
        <v>2008</v>
      </c>
      <c r="F177" s="3" t="s">
        <v>555</v>
      </c>
      <c r="G177" s="3" t="s">
        <v>677</v>
      </c>
      <c r="H177" s="3"/>
      <c r="I177" s="3">
        <v>1</v>
      </c>
      <c r="J177" s="3" t="s">
        <v>81</v>
      </c>
      <c r="K177" s="3" t="s">
        <v>81</v>
      </c>
      <c r="L177" s="3">
        <v>42</v>
      </c>
      <c r="M177" s="3"/>
      <c r="N177" s="3">
        <v>62</v>
      </c>
      <c r="O177" s="3"/>
      <c r="P177" s="3"/>
      <c r="Q177" s="3"/>
      <c r="R177" s="3"/>
      <c r="S177" s="3" t="s">
        <v>673</v>
      </c>
      <c r="T177" s="3" t="s">
        <v>679</v>
      </c>
      <c r="U177" s="3"/>
      <c r="V177" s="3"/>
      <c r="W177" s="3"/>
      <c r="X177" s="3"/>
      <c r="Y177" s="3"/>
    </row>
    <row r="178" spans="1:25" ht="12.75" customHeight="1">
      <c r="A178" s="3">
        <v>179</v>
      </c>
      <c r="B178" s="1">
        <v>39685</v>
      </c>
      <c r="C178" s="3">
        <v>8</v>
      </c>
      <c r="D178" s="3">
        <v>25</v>
      </c>
      <c r="E178" s="3">
        <v>2008</v>
      </c>
      <c r="F178" s="3" t="s">
        <v>555</v>
      </c>
      <c r="G178" s="3" t="s">
        <v>680</v>
      </c>
      <c r="H178" s="3"/>
      <c r="I178" s="3">
        <v>1</v>
      </c>
      <c r="J178" s="3" t="s">
        <v>81</v>
      </c>
      <c r="K178" s="3" t="s">
        <v>81</v>
      </c>
      <c r="L178" s="3">
        <v>31</v>
      </c>
      <c r="M178" s="3"/>
      <c r="N178" s="3">
        <v>44</v>
      </c>
      <c r="O178" s="3"/>
      <c r="P178" s="3"/>
      <c r="Q178" s="3"/>
      <c r="R178" s="3"/>
      <c r="S178" s="3" t="s">
        <v>673</v>
      </c>
      <c r="T178" s="3" t="s">
        <v>681</v>
      </c>
      <c r="U178" s="3"/>
      <c r="V178" s="3"/>
      <c r="W178" s="3"/>
      <c r="X178" s="3"/>
      <c r="Y178" s="3"/>
    </row>
    <row r="179" spans="1:25" ht="12.75" customHeight="1">
      <c r="A179" s="3">
        <v>180</v>
      </c>
      <c r="B179" s="1">
        <v>39687</v>
      </c>
      <c r="C179" s="3">
        <v>8</v>
      </c>
      <c r="D179" s="3">
        <v>27</v>
      </c>
      <c r="E179" s="3">
        <v>2008</v>
      </c>
      <c r="F179" s="3" t="s">
        <v>555</v>
      </c>
      <c r="G179" s="3" t="s">
        <v>682</v>
      </c>
      <c r="H179" s="3"/>
      <c r="I179" s="3">
        <v>4</v>
      </c>
      <c r="J179" s="3" t="s">
        <v>81</v>
      </c>
      <c r="K179" s="3" t="s">
        <v>81</v>
      </c>
      <c r="L179" s="3"/>
      <c r="M179" s="3"/>
      <c r="N179" s="3">
        <v>11</v>
      </c>
      <c r="O179" s="3"/>
      <c r="P179" s="3"/>
      <c r="Q179" s="3"/>
      <c r="R179" s="3"/>
      <c r="S179" s="3" t="s">
        <v>673</v>
      </c>
      <c r="T179" s="3" t="s">
        <v>683</v>
      </c>
      <c r="U179" s="3"/>
      <c r="V179" s="3"/>
      <c r="W179" s="3"/>
      <c r="X179" s="3"/>
      <c r="Y179" s="3"/>
    </row>
    <row r="180" spans="1:25" ht="12.75" customHeight="1">
      <c r="A180" s="3">
        <v>181</v>
      </c>
      <c r="B180" s="1">
        <v>39688</v>
      </c>
      <c r="C180" s="3">
        <v>8</v>
      </c>
      <c r="D180" s="3">
        <v>28</v>
      </c>
      <c r="E180" s="3">
        <v>2008</v>
      </c>
      <c r="F180" s="3" t="s">
        <v>555</v>
      </c>
      <c r="G180" s="3" t="s">
        <v>684</v>
      </c>
      <c r="H180" s="3"/>
      <c r="I180" s="3">
        <v>1</v>
      </c>
      <c r="J180" s="3" t="s">
        <v>81</v>
      </c>
      <c r="K180" s="3" t="s">
        <v>81</v>
      </c>
      <c r="L180" s="3">
        <v>1</v>
      </c>
      <c r="M180" s="3"/>
      <c r="N180" s="3">
        <v>7</v>
      </c>
      <c r="O180" s="3"/>
      <c r="P180" s="3"/>
      <c r="Q180" s="3"/>
      <c r="R180" s="3"/>
      <c r="S180" s="3" t="s">
        <v>673</v>
      </c>
      <c r="T180" s="3" t="s">
        <v>685</v>
      </c>
      <c r="U180" s="3"/>
      <c r="V180" s="3"/>
      <c r="W180" s="3"/>
      <c r="X180" s="3"/>
      <c r="Y180" s="3"/>
    </row>
    <row r="181" spans="1:25" ht="12.75" customHeight="1">
      <c r="A181" s="3">
        <v>182</v>
      </c>
      <c r="B181" s="1">
        <v>39689</v>
      </c>
      <c r="C181" s="3">
        <v>8</v>
      </c>
      <c r="D181" s="3">
        <v>29</v>
      </c>
      <c r="E181" s="3">
        <v>2008</v>
      </c>
      <c r="F181" s="3" t="s">
        <v>555</v>
      </c>
      <c r="G181" s="3" t="s">
        <v>686</v>
      </c>
      <c r="H181" s="3"/>
      <c r="I181" s="3"/>
      <c r="J181" s="3" t="s">
        <v>81</v>
      </c>
      <c r="K181" s="3" t="s">
        <v>81</v>
      </c>
      <c r="L181" s="3">
        <v>7</v>
      </c>
      <c r="M181" s="3"/>
      <c r="N181" s="3">
        <v>15</v>
      </c>
      <c r="O181" s="3"/>
      <c r="P181" s="3"/>
      <c r="Q181" s="3"/>
      <c r="R181" s="3"/>
      <c r="S181" s="3" t="s">
        <v>687</v>
      </c>
      <c r="T181" s="3" t="s">
        <v>688</v>
      </c>
      <c r="U181" s="3"/>
      <c r="V181" s="3"/>
      <c r="W181" s="3"/>
      <c r="X181" s="3"/>
      <c r="Y181" s="3"/>
    </row>
    <row r="182" spans="1:25" ht="12.75" customHeight="1">
      <c r="A182" s="3">
        <v>183</v>
      </c>
      <c r="B182" s="1">
        <v>39691</v>
      </c>
      <c r="C182" s="3">
        <v>8</v>
      </c>
      <c r="D182" s="3">
        <v>31</v>
      </c>
      <c r="E182" s="3">
        <v>2008</v>
      </c>
      <c r="F182" s="3" t="s">
        <v>555</v>
      </c>
      <c r="G182" s="3" t="s">
        <v>689</v>
      </c>
      <c r="H182" s="3"/>
      <c r="I182" s="3">
        <v>1</v>
      </c>
      <c r="J182" s="3" t="s">
        <v>81</v>
      </c>
      <c r="K182" s="3" t="s">
        <v>81</v>
      </c>
      <c r="L182" s="3">
        <v>95</v>
      </c>
      <c r="M182" s="3"/>
      <c r="N182" s="3">
        <v>200</v>
      </c>
      <c r="O182" s="3"/>
      <c r="P182" s="3"/>
      <c r="Q182" s="3"/>
      <c r="R182" s="3"/>
      <c r="S182" s="3"/>
      <c r="T182" s="3" t="s">
        <v>690</v>
      </c>
      <c r="U182" s="3"/>
      <c r="V182" s="3"/>
      <c r="W182" s="3"/>
      <c r="X182" s="3"/>
      <c r="Y182" s="3"/>
    </row>
    <row r="183" spans="1:25" ht="12.75" customHeight="1">
      <c r="A183" s="3">
        <v>184</v>
      </c>
      <c r="B183" s="1">
        <v>39695</v>
      </c>
      <c r="C183" s="3">
        <v>9</v>
      </c>
      <c r="D183" s="3">
        <v>4</v>
      </c>
      <c r="E183" s="3">
        <v>2008</v>
      </c>
      <c r="F183" s="3" t="s">
        <v>555</v>
      </c>
      <c r="G183" s="3" t="s">
        <v>691</v>
      </c>
      <c r="H183" s="3"/>
      <c r="I183" s="3">
        <v>54</v>
      </c>
      <c r="J183" s="3" t="s">
        <v>81</v>
      </c>
      <c r="K183" s="3" t="s">
        <v>81</v>
      </c>
      <c r="L183" s="3">
        <v>3</v>
      </c>
      <c r="M183" s="3"/>
      <c r="N183" s="3">
        <v>6</v>
      </c>
      <c r="O183" s="3"/>
      <c r="P183" s="3"/>
      <c r="Q183" s="3"/>
      <c r="R183" s="3"/>
      <c r="S183" s="3" t="s">
        <v>673</v>
      </c>
      <c r="T183" s="3" t="s">
        <v>692</v>
      </c>
      <c r="U183" s="3"/>
      <c r="V183" s="3"/>
      <c r="W183" s="3"/>
      <c r="X183" s="3"/>
      <c r="Y183" s="3"/>
    </row>
    <row r="184" spans="1:25" ht="12.75" customHeight="1">
      <c r="A184" s="3">
        <v>185</v>
      </c>
      <c r="B184" s="1">
        <v>39698</v>
      </c>
      <c r="C184" s="3">
        <v>9</v>
      </c>
      <c r="D184" s="3">
        <v>7</v>
      </c>
      <c r="E184" s="3">
        <v>2008</v>
      </c>
      <c r="F184" s="3" t="s">
        <v>426</v>
      </c>
      <c r="G184" s="3" t="s">
        <v>693</v>
      </c>
      <c r="H184" s="3"/>
      <c r="I184" s="3">
        <v>1</v>
      </c>
      <c r="J184" s="3" t="s">
        <v>23</v>
      </c>
      <c r="K184" s="3" t="s">
        <v>24</v>
      </c>
      <c r="L184" s="3">
        <v>1</v>
      </c>
      <c r="M184" s="3" t="s">
        <v>694</v>
      </c>
      <c r="N184" s="3"/>
      <c r="O184" s="3"/>
      <c r="P184" s="3"/>
      <c r="Q184" s="3"/>
      <c r="R184" s="3"/>
      <c r="S184" s="3"/>
      <c r="T184" s="3" t="s">
        <v>695</v>
      </c>
      <c r="U184" s="3"/>
      <c r="V184" s="3"/>
      <c r="W184" s="3"/>
      <c r="X184" s="3"/>
      <c r="Y184" s="3"/>
    </row>
    <row r="185" spans="1:25" ht="12.75" customHeight="1">
      <c r="A185" s="3">
        <v>186</v>
      </c>
      <c r="B185" s="1">
        <v>39713</v>
      </c>
      <c r="C185" s="3">
        <v>9</v>
      </c>
      <c r="D185" s="3">
        <v>22</v>
      </c>
      <c r="E185" s="3">
        <v>2008</v>
      </c>
      <c r="F185" s="3" t="s">
        <v>191</v>
      </c>
      <c r="G185" s="3" t="s">
        <v>696</v>
      </c>
      <c r="H185" s="3"/>
      <c r="I185" s="3">
        <v>2</v>
      </c>
      <c r="J185" s="3" t="s">
        <v>23</v>
      </c>
      <c r="K185" s="3" t="s">
        <v>24</v>
      </c>
      <c r="L185" s="3">
        <v>2</v>
      </c>
      <c r="M185" s="3" t="s">
        <v>697</v>
      </c>
      <c r="N185" s="3"/>
      <c r="O185" s="3"/>
      <c r="P185" s="3"/>
      <c r="Q185" s="3"/>
      <c r="R185" s="3"/>
      <c r="S185" s="3" t="s">
        <v>2017</v>
      </c>
      <c r="T185" s="3" t="s">
        <v>699</v>
      </c>
      <c r="U185" s="3"/>
      <c r="V185" s="3"/>
      <c r="W185" s="3"/>
      <c r="X185" s="3"/>
      <c r="Y185" s="3"/>
    </row>
    <row r="186" spans="1:25" ht="12.75" customHeight="1">
      <c r="A186" s="3">
        <v>187</v>
      </c>
      <c r="B186" s="1">
        <v>39713</v>
      </c>
      <c r="C186" s="3">
        <v>9</v>
      </c>
      <c r="D186" s="3">
        <v>22</v>
      </c>
      <c r="E186" s="3">
        <v>2008</v>
      </c>
      <c r="F186" s="3" t="s">
        <v>191</v>
      </c>
      <c r="G186" s="3" t="s">
        <v>700</v>
      </c>
      <c r="H186" s="3"/>
      <c r="I186" s="3">
        <v>1</v>
      </c>
      <c r="J186" s="3" t="s">
        <v>23</v>
      </c>
      <c r="K186" s="3" t="s">
        <v>24</v>
      </c>
      <c r="L186" s="3">
        <v>1</v>
      </c>
      <c r="M186" s="3" t="s">
        <v>2018</v>
      </c>
      <c r="N186" s="3"/>
      <c r="O186" s="3"/>
      <c r="P186" s="3"/>
      <c r="Q186" s="3"/>
      <c r="R186" s="3"/>
      <c r="S186" s="3" t="s">
        <v>2017</v>
      </c>
      <c r="T186" s="3" t="s">
        <v>699</v>
      </c>
      <c r="U186" s="3"/>
      <c r="V186" s="3"/>
      <c r="W186" s="3"/>
      <c r="X186" s="3"/>
      <c r="Y186" s="3"/>
    </row>
    <row r="187" spans="1:25" ht="12.75" customHeight="1">
      <c r="A187" s="3">
        <v>188</v>
      </c>
      <c r="B187" s="1">
        <v>39727</v>
      </c>
      <c r="C187" s="3">
        <v>10</v>
      </c>
      <c r="D187" s="3">
        <v>6</v>
      </c>
      <c r="E187" s="3">
        <v>2008</v>
      </c>
      <c r="F187" s="3" t="s">
        <v>105</v>
      </c>
      <c r="G187" s="3"/>
      <c r="H187" s="3"/>
      <c r="I187" s="3">
        <v>25</v>
      </c>
      <c r="J187" s="3" t="s">
        <v>23</v>
      </c>
      <c r="K187" s="3" t="s">
        <v>107</v>
      </c>
      <c r="L187" s="3">
        <v>25</v>
      </c>
      <c r="M187" s="3"/>
      <c r="N187" s="3">
        <v>60</v>
      </c>
      <c r="O187" s="3" t="s">
        <v>702</v>
      </c>
      <c r="P187" s="3"/>
      <c r="Q187" s="3"/>
      <c r="R187" s="3"/>
      <c r="S187" s="3" t="s">
        <v>703</v>
      </c>
      <c r="T187" s="3" t="s">
        <v>704</v>
      </c>
      <c r="U187" s="3"/>
      <c r="V187" s="3"/>
      <c r="W187" s="3"/>
      <c r="X187" s="3"/>
      <c r="Y187" s="3"/>
    </row>
    <row r="188" spans="1:25" ht="12.75" customHeight="1">
      <c r="A188" s="3">
        <v>189</v>
      </c>
      <c r="B188" s="1">
        <v>39750</v>
      </c>
      <c r="C188" s="3">
        <v>10</v>
      </c>
      <c r="D188" s="3">
        <v>29</v>
      </c>
      <c r="E188" s="3">
        <v>2008</v>
      </c>
      <c r="F188" s="3" t="s">
        <v>21</v>
      </c>
      <c r="G188" s="3" t="s">
        <v>705</v>
      </c>
      <c r="H188" s="3"/>
      <c r="I188" s="3">
        <v>3</v>
      </c>
      <c r="J188" s="3" t="s">
        <v>23</v>
      </c>
      <c r="K188" s="3" t="s">
        <v>24</v>
      </c>
      <c r="L188" s="3">
        <v>3</v>
      </c>
      <c r="M188" s="3" t="s">
        <v>706</v>
      </c>
      <c r="N188" s="3"/>
      <c r="O188" s="3"/>
      <c r="P188" s="3"/>
      <c r="Q188" s="3"/>
      <c r="R188" s="3"/>
      <c r="S188" s="3"/>
      <c r="T188" s="3" t="s">
        <v>707</v>
      </c>
      <c r="U188" s="3"/>
      <c r="V188" s="3"/>
      <c r="W188" s="3"/>
      <c r="X188" s="3"/>
      <c r="Y188" s="3"/>
    </row>
    <row r="189" spans="1:25" ht="12.75" customHeight="1">
      <c r="A189" s="3">
        <v>190</v>
      </c>
      <c r="B189" s="1">
        <v>39753</v>
      </c>
      <c r="C189" s="3">
        <v>11</v>
      </c>
      <c r="D189" s="3">
        <v>1</v>
      </c>
      <c r="E189" s="3">
        <v>2008</v>
      </c>
      <c r="F189" s="3" t="s">
        <v>28</v>
      </c>
      <c r="G189" s="3" t="s">
        <v>2019</v>
      </c>
      <c r="H189" s="3"/>
      <c r="I189" s="3">
        <v>1</v>
      </c>
      <c r="J189" s="3" t="s">
        <v>116</v>
      </c>
      <c r="K189" s="3" t="s">
        <v>117</v>
      </c>
      <c r="L189" s="3">
        <v>1</v>
      </c>
      <c r="M189" s="3" t="s">
        <v>708</v>
      </c>
      <c r="N189" s="3"/>
      <c r="O189" s="3"/>
      <c r="P189" s="3"/>
      <c r="Q189" s="3"/>
      <c r="R189" s="3"/>
      <c r="S189" s="3" t="s">
        <v>709</v>
      </c>
      <c r="T189" s="3" t="s">
        <v>710</v>
      </c>
      <c r="U189" s="3"/>
      <c r="V189" s="3"/>
      <c r="W189" s="3"/>
      <c r="X189" s="3"/>
      <c r="Y189" s="3"/>
    </row>
    <row r="190" spans="1:25" ht="12.75" customHeight="1">
      <c r="A190" s="3">
        <v>191</v>
      </c>
      <c r="B190" s="1">
        <v>39772</v>
      </c>
      <c r="C190" s="3">
        <v>11</v>
      </c>
      <c r="D190" s="3">
        <v>20</v>
      </c>
      <c r="E190" s="3">
        <v>2008</v>
      </c>
      <c r="F190" s="3" t="s">
        <v>21</v>
      </c>
      <c r="G190" s="3"/>
      <c r="H190" s="3"/>
      <c r="I190" s="3">
        <v>1</v>
      </c>
      <c r="J190" s="3" t="s">
        <v>23</v>
      </c>
      <c r="K190" s="3" t="s">
        <v>24</v>
      </c>
      <c r="L190" s="3">
        <v>1</v>
      </c>
      <c r="M190" s="3" t="s">
        <v>711</v>
      </c>
      <c r="N190" s="3"/>
      <c r="O190" s="3"/>
      <c r="P190" s="3"/>
      <c r="Q190" s="3"/>
      <c r="R190" s="3"/>
      <c r="S190" s="3" t="s">
        <v>712</v>
      </c>
      <c r="T190" s="3" t="s">
        <v>713</v>
      </c>
      <c r="U190" s="3"/>
      <c r="V190" s="3"/>
      <c r="W190" s="3"/>
      <c r="X190" s="3"/>
      <c r="Y190" s="3"/>
    </row>
    <row r="191" spans="1:25" ht="12.75" customHeight="1">
      <c r="A191" s="3">
        <v>192</v>
      </c>
      <c r="B191" s="1">
        <v>39773</v>
      </c>
      <c r="C191" s="3">
        <v>11</v>
      </c>
      <c r="D191" s="3">
        <v>21</v>
      </c>
      <c r="E191" s="3">
        <v>2008</v>
      </c>
      <c r="F191" s="3" t="s">
        <v>21</v>
      </c>
      <c r="G191" s="3"/>
      <c r="H191" s="3"/>
      <c r="I191" s="3">
        <v>1</v>
      </c>
      <c r="J191" s="3" t="s">
        <v>23</v>
      </c>
      <c r="K191" s="3" t="s">
        <v>24</v>
      </c>
      <c r="L191" s="3">
        <v>1</v>
      </c>
      <c r="M191" s="3" t="s">
        <v>714</v>
      </c>
      <c r="N191" s="3"/>
      <c r="O191" s="3"/>
      <c r="P191" s="3"/>
      <c r="Q191" s="3"/>
      <c r="R191" s="3"/>
      <c r="S191" s="3" t="s">
        <v>712</v>
      </c>
      <c r="T191" s="3" t="s">
        <v>713</v>
      </c>
      <c r="U191" s="3"/>
      <c r="V191" s="3"/>
      <c r="W191" s="3"/>
      <c r="X191" s="3"/>
      <c r="Y191" s="3"/>
    </row>
    <row r="192" spans="1:25" ht="12.75" customHeight="1">
      <c r="A192" s="3">
        <v>193</v>
      </c>
      <c r="B192" s="1">
        <v>39773</v>
      </c>
      <c r="C192" s="3">
        <v>11</v>
      </c>
      <c r="D192" s="3">
        <v>21</v>
      </c>
      <c r="E192" s="3">
        <v>2008</v>
      </c>
      <c r="F192" s="3" t="s">
        <v>21</v>
      </c>
      <c r="G192" s="3"/>
      <c r="H192" s="3"/>
      <c r="I192" s="3">
        <v>9</v>
      </c>
      <c r="J192" s="3" t="s">
        <v>23</v>
      </c>
      <c r="K192" s="3" t="s">
        <v>107</v>
      </c>
      <c r="L192" s="3">
        <v>9</v>
      </c>
      <c r="M192" s="3" t="s">
        <v>715</v>
      </c>
      <c r="N192" s="3">
        <v>43</v>
      </c>
      <c r="O192" s="3"/>
      <c r="P192" s="3"/>
      <c r="Q192" s="3"/>
      <c r="R192" s="3"/>
      <c r="S192" s="3" t="s">
        <v>716</v>
      </c>
      <c r="T192" s="3" t="s">
        <v>713</v>
      </c>
      <c r="U192" s="3"/>
      <c r="V192" s="3"/>
      <c r="W192" s="3"/>
      <c r="X192" s="3"/>
      <c r="Y192" s="3"/>
    </row>
    <row r="193" spans="1:25" ht="12.75" customHeight="1">
      <c r="A193" s="3">
        <v>194</v>
      </c>
      <c r="B193" s="1">
        <v>39773</v>
      </c>
      <c r="C193" s="3">
        <v>11</v>
      </c>
      <c r="D193" s="3">
        <v>21</v>
      </c>
      <c r="E193" s="3">
        <v>2008</v>
      </c>
      <c r="F193" s="3" t="s">
        <v>191</v>
      </c>
      <c r="G193" s="3" t="s">
        <v>717</v>
      </c>
      <c r="H193" s="3"/>
      <c r="I193" s="3">
        <v>2</v>
      </c>
      <c r="J193" s="3" t="s">
        <v>23</v>
      </c>
      <c r="K193" s="3" t="s">
        <v>24</v>
      </c>
      <c r="L193" s="3">
        <v>2</v>
      </c>
      <c r="M193" s="3" t="s">
        <v>718</v>
      </c>
      <c r="N193" s="3"/>
      <c r="O193" s="3"/>
      <c r="P193" s="3"/>
      <c r="Q193" s="3"/>
      <c r="R193" s="3"/>
      <c r="S193" s="3" t="s">
        <v>2017</v>
      </c>
      <c r="T193" s="3" t="s">
        <v>719</v>
      </c>
      <c r="U193" s="3"/>
      <c r="V193" s="3"/>
      <c r="W193" s="3"/>
      <c r="X193" s="3"/>
      <c r="Y193" s="3"/>
    </row>
    <row r="194" spans="1:25" ht="12.75" customHeight="1">
      <c r="A194" s="3">
        <v>195</v>
      </c>
      <c r="B194" s="1">
        <v>39773</v>
      </c>
      <c r="C194" s="3">
        <v>11</v>
      </c>
      <c r="D194" s="3">
        <v>21</v>
      </c>
      <c r="E194" s="3">
        <v>2008</v>
      </c>
      <c r="F194" s="3" t="s">
        <v>191</v>
      </c>
      <c r="G194" s="3" t="s">
        <v>2020</v>
      </c>
      <c r="H194" s="3"/>
      <c r="I194" s="3">
        <v>2</v>
      </c>
      <c r="J194" s="3" t="s">
        <v>23</v>
      </c>
      <c r="K194" s="3" t="s">
        <v>24</v>
      </c>
      <c r="L194" s="3">
        <v>2</v>
      </c>
      <c r="M194" s="3" t="s">
        <v>720</v>
      </c>
      <c r="N194" s="3"/>
      <c r="O194" s="3"/>
      <c r="P194" s="3"/>
      <c r="Q194" s="3"/>
      <c r="R194" s="3"/>
      <c r="S194" s="3" t="s">
        <v>721</v>
      </c>
      <c r="T194" s="3"/>
      <c r="U194" s="3"/>
      <c r="V194" s="3"/>
      <c r="W194" s="3"/>
      <c r="X194" s="3"/>
      <c r="Y194" s="3"/>
    </row>
    <row r="195" spans="1:25" ht="12.75" customHeight="1">
      <c r="A195" s="3">
        <v>196</v>
      </c>
      <c r="B195" s="1">
        <v>39776</v>
      </c>
      <c r="C195" s="3">
        <v>11</v>
      </c>
      <c r="D195" s="3">
        <v>24</v>
      </c>
      <c r="E195" s="3">
        <v>2008</v>
      </c>
      <c r="F195" s="3" t="s">
        <v>426</v>
      </c>
      <c r="G195" s="3" t="s">
        <v>722</v>
      </c>
      <c r="H195" s="3"/>
      <c r="I195" s="3"/>
      <c r="J195" s="3" t="s">
        <v>23</v>
      </c>
      <c r="K195" s="3" t="s">
        <v>107</v>
      </c>
      <c r="L195" s="3"/>
      <c r="M195" s="3"/>
      <c r="N195" s="3">
        <v>9</v>
      </c>
      <c r="O195" s="3" t="s">
        <v>723</v>
      </c>
      <c r="P195" s="3"/>
      <c r="Q195" s="3"/>
      <c r="R195" s="3"/>
      <c r="S195" s="3" t="s">
        <v>724</v>
      </c>
      <c r="T195" s="3" t="s">
        <v>725</v>
      </c>
      <c r="U195" s="3"/>
      <c r="V195" s="3"/>
      <c r="W195" s="3"/>
      <c r="X195" s="3"/>
      <c r="Y195" s="3"/>
    </row>
    <row r="196" spans="1:25" ht="12.75" customHeight="1">
      <c r="A196" s="3">
        <v>197</v>
      </c>
      <c r="B196" s="1">
        <v>39777</v>
      </c>
      <c r="C196" s="3">
        <v>11</v>
      </c>
      <c r="D196" s="3">
        <v>25</v>
      </c>
      <c r="E196" s="3">
        <v>2008</v>
      </c>
      <c r="F196" s="3" t="s">
        <v>726</v>
      </c>
      <c r="G196" s="3"/>
      <c r="H196" s="3"/>
      <c r="I196" s="3">
        <v>2</v>
      </c>
      <c r="J196" s="3" t="s">
        <v>81</v>
      </c>
      <c r="K196" s="3" t="s">
        <v>81</v>
      </c>
      <c r="L196" s="3">
        <v>8</v>
      </c>
      <c r="M196" s="3" t="s">
        <v>727</v>
      </c>
      <c r="N196" s="3">
        <v>8</v>
      </c>
      <c r="O196" s="3" t="s">
        <v>728</v>
      </c>
      <c r="P196" s="3"/>
      <c r="Q196" s="3"/>
      <c r="R196" s="3"/>
      <c r="S196" s="3" t="s">
        <v>729</v>
      </c>
      <c r="T196" s="3" t="s">
        <v>730</v>
      </c>
      <c r="U196" s="3"/>
      <c r="V196" s="3"/>
      <c r="W196" s="3"/>
      <c r="X196" s="3"/>
      <c r="Y196" s="3"/>
    </row>
    <row r="197" spans="1:25" ht="12.75" customHeight="1">
      <c r="A197" s="3">
        <v>198</v>
      </c>
      <c r="B197" s="1">
        <v>39787</v>
      </c>
      <c r="C197" s="3">
        <v>12</v>
      </c>
      <c r="D197" s="3">
        <v>5</v>
      </c>
      <c r="E197" s="3">
        <v>2008</v>
      </c>
      <c r="F197" s="3" t="s">
        <v>426</v>
      </c>
      <c r="G197" s="3" t="s">
        <v>731</v>
      </c>
      <c r="H197" s="3"/>
      <c r="I197" s="3">
        <v>22</v>
      </c>
      <c r="J197" s="3" t="s">
        <v>23</v>
      </c>
      <c r="K197" s="3" t="s">
        <v>107</v>
      </c>
      <c r="L197" s="3">
        <v>22</v>
      </c>
      <c r="M197" s="3"/>
      <c r="N197" s="3">
        <v>90</v>
      </c>
      <c r="O197" s="3"/>
      <c r="P197" s="3"/>
      <c r="Q197" s="3"/>
      <c r="R197" s="3"/>
      <c r="S197" s="3" t="s">
        <v>732</v>
      </c>
      <c r="T197" s="3" t="s">
        <v>733</v>
      </c>
      <c r="U197" s="3"/>
      <c r="V197" s="3"/>
      <c r="W197" s="3"/>
      <c r="X197" s="3"/>
      <c r="Y197" s="3"/>
    </row>
    <row r="198" spans="1:25" ht="12.75" customHeight="1">
      <c r="A198" s="3">
        <v>199</v>
      </c>
      <c r="B198" s="1">
        <v>39817</v>
      </c>
      <c r="C198" s="3">
        <v>1</v>
      </c>
      <c r="D198" s="3">
        <v>4</v>
      </c>
      <c r="E198" s="3">
        <v>2009</v>
      </c>
      <c r="F198" s="3" t="s">
        <v>21</v>
      </c>
      <c r="G198" s="3" t="s">
        <v>734</v>
      </c>
      <c r="H198" s="3"/>
      <c r="I198" s="3">
        <v>7</v>
      </c>
      <c r="J198" s="3" t="s">
        <v>23</v>
      </c>
      <c r="K198" s="3" t="s">
        <v>107</v>
      </c>
      <c r="L198" s="3">
        <v>7</v>
      </c>
      <c r="M198" s="3" t="s">
        <v>735</v>
      </c>
      <c r="N198" s="3">
        <v>25</v>
      </c>
      <c r="O198" s="3" t="s">
        <v>736</v>
      </c>
      <c r="P198" s="3"/>
      <c r="Q198" s="3"/>
      <c r="R198" s="3"/>
      <c r="S198" s="3" t="s">
        <v>737</v>
      </c>
      <c r="T198" s="3" t="s">
        <v>738</v>
      </c>
      <c r="U198" s="3"/>
      <c r="V198" s="3"/>
      <c r="W198" s="3"/>
      <c r="X198" s="3"/>
      <c r="Y198" s="3"/>
    </row>
    <row r="199" spans="1:25" ht="12.75" customHeight="1">
      <c r="A199" s="3">
        <v>200</v>
      </c>
      <c r="B199" s="1">
        <v>39818</v>
      </c>
      <c r="C199" s="3">
        <v>1</v>
      </c>
      <c r="D199" s="3">
        <v>5</v>
      </c>
      <c r="E199" s="3">
        <v>2009</v>
      </c>
      <c r="F199" s="3" t="s">
        <v>191</v>
      </c>
      <c r="G199" s="3" t="s">
        <v>739</v>
      </c>
      <c r="H199" s="3"/>
      <c r="I199" s="3">
        <v>2</v>
      </c>
      <c r="J199" s="3" t="s">
        <v>23</v>
      </c>
      <c r="K199" s="3" t="s">
        <v>24</v>
      </c>
      <c r="L199" s="3">
        <v>2</v>
      </c>
      <c r="M199" s="3" t="s">
        <v>740</v>
      </c>
      <c r="N199" s="3"/>
      <c r="O199" s="3"/>
      <c r="P199" s="3"/>
      <c r="Q199" s="3"/>
      <c r="R199" s="3"/>
      <c r="S199" s="3" t="s">
        <v>741</v>
      </c>
      <c r="T199" s="3" t="s">
        <v>742</v>
      </c>
      <c r="U199" s="3"/>
      <c r="V199" s="3"/>
      <c r="W199" s="3"/>
      <c r="X199" s="3"/>
      <c r="Y199" s="3"/>
    </row>
    <row r="200" spans="1:25" ht="12.75" customHeight="1">
      <c r="A200" s="3">
        <v>201</v>
      </c>
      <c r="B200" s="1">
        <v>39820</v>
      </c>
      <c r="C200" s="3">
        <v>1</v>
      </c>
      <c r="D200" s="3">
        <v>7</v>
      </c>
      <c r="E200" s="3">
        <v>2009</v>
      </c>
      <c r="F200" s="3" t="s">
        <v>743</v>
      </c>
      <c r="G200" s="3" t="s">
        <v>744</v>
      </c>
      <c r="H200" s="3"/>
      <c r="I200" s="3"/>
      <c r="J200" s="3" t="s">
        <v>81</v>
      </c>
      <c r="K200" s="3" t="s">
        <v>178</v>
      </c>
      <c r="L200" s="3"/>
      <c r="M200" s="3"/>
      <c r="N200" s="3"/>
      <c r="O200" s="3"/>
      <c r="P200" s="3"/>
      <c r="Q200" s="3"/>
      <c r="R200" s="3"/>
      <c r="S200" s="3" t="s">
        <v>745</v>
      </c>
      <c r="T200" s="3" t="s">
        <v>746</v>
      </c>
      <c r="U200" s="3"/>
      <c r="V200" s="3"/>
      <c r="W200" s="3"/>
      <c r="X200" s="3"/>
      <c r="Y200" s="3"/>
    </row>
    <row r="201" spans="1:25" ht="12.75" customHeight="1">
      <c r="A201" s="3">
        <v>202</v>
      </c>
      <c r="B201" s="1">
        <v>39821</v>
      </c>
      <c r="C201" s="3">
        <v>1</v>
      </c>
      <c r="D201" s="3">
        <v>8</v>
      </c>
      <c r="E201" s="3">
        <v>2009</v>
      </c>
      <c r="F201" s="3" t="s">
        <v>181</v>
      </c>
      <c r="G201" s="3"/>
      <c r="H201" s="3"/>
      <c r="I201" s="3"/>
      <c r="J201" s="3" t="s">
        <v>81</v>
      </c>
      <c r="K201" s="3" t="s">
        <v>178</v>
      </c>
      <c r="L201" s="3"/>
      <c r="M201" s="3"/>
      <c r="N201" s="3"/>
      <c r="O201" s="3"/>
      <c r="P201" s="3"/>
      <c r="Q201" s="3"/>
      <c r="R201" s="3"/>
      <c r="S201" s="3" t="s">
        <v>747</v>
      </c>
      <c r="T201" s="3" t="s">
        <v>746</v>
      </c>
      <c r="U201" s="3"/>
      <c r="V201" s="3"/>
      <c r="W201" s="3"/>
      <c r="X201" s="3"/>
      <c r="Y201" s="3"/>
    </row>
    <row r="202" spans="1:25" ht="12.75" customHeight="1">
      <c r="A202" s="3">
        <v>203</v>
      </c>
      <c r="B202" s="1">
        <v>39822</v>
      </c>
      <c r="C202" s="3">
        <v>1</v>
      </c>
      <c r="D202" s="3">
        <v>9</v>
      </c>
      <c r="E202" s="3">
        <v>2009</v>
      </c>
      <c r="F202" s="3" t="s">
        <v>181</v>
      </c>
      <c r="G202" s="3" t="s">
        <v>748</v>
      </c>
      <c r="H202" s="3"/>
      <c r="I202" s="3">
        <v>1</v>
      </c>
      <c r="J202" s="3" t="s">
        <v>81</v>
      </c>
      <c r="K202" s="3" t="s">
        <v>178</v>
      </c>
      <c r="L202" s="3"/>
      <c r="M202" s="3"/>
      <c r="N202" s="3">
        <v>2</v>
      </c>
      <c r="O202" s="3" t="s">
        <v>749</v>
      </c>
      <c r="P202" s="3"/>
      <c r="Q202" s="3"/>
      <c r="R202" s="3"/>
      <c r="S202" s="3" t="s">
        <v>750</v>
      </c>
      <c r="T202" s="3" t="s">
        <v>746</v>
      </c>
      <c r="U202" s="3"/>
      <c r="V202" s="3"/>
      <c r="W202" s="3"/>
      <c r="X202" s="3"/>
      <c r="Y202" s="3"/>
    </row>
    <row r="203" spans="1:25" ht="12.75" customHeight="1">
      <c r="A203" s="3">
        <v>204</v>
      </c>
      <c r="B203" s="1">
        <v>39822</v>
      </c>
      <c r="C203" s="3">
        <v>1</v>
      </c>
      <c r="D203" s="3">
        <v>9</v>
      </c>
      <c r="E203" s="3">
        <v>2009</v>
      </c>
      <c r="F203" s="3" t="s">
        <v>751</v>
      </c>
      <c r="G203" s="3" t="s">
        <v>752</v>
      </c>
      <c r="H203" s="3"/>
      <c r="I203" s="3">
        <v>3</v>
      </c>
      <c r="J203" s="3" t="s">
        <v>81</v>
      </c>
      <c r="K203" s="3" t="s">
        <v>178</v>
      </c>
      <c r="L203" s="3"/>
      <c r="M203" s="3"/>
      <c r="N203" s="3"/>
      <c r="O203" s="3"/>
      <c r="P203" s="3"/>
      <c r="Q203" s="3"/>
      <c r="R203" s="3"/>
      <c r="S203" s="3" t="s">
        <v>753</v>
      </c>
      <c r="T203" s="3" t="s">
        <v>746</v>
      </c>
      <c r="U203" s="3"/>
      <c r="V203" s="3"/>
      <c r="W203" s="3"/>
      <c r="X203" s="3"/>
      <c r="Y203" s="3"/>
    </row>
    <row r="204" spans="1:25" ht="12.75" customHeight="1">
      <c r="A204" s="3">
        <v>205</v>
      </c>
      <c r="B204" s="1">
        <v>39822</v>
      </c>
      <c r="C204" s="3">
        <v>1</v>
      </c>
      <c r="D204" s="3">
        <v>9</v>
      </c>
      <c r="E204" s="3">
        <v>2009</v>
      </c>
      <c r="F204" s="3" t="s">
        <v>21</v>
      </c>
      <c r="G204" s="3" t="s">
        <v>754</v>
      </c>
      <c r="H204" s="3"/>
      <c r="I204" s="3"/>
      <c r="J204" s="3" t="s">
        <v>23</v>
      </c>
      <c r="K204" s="3" t="s">
        <v>24</v>
      </c>
      <c r="L204" s="3"/>
      <c r="M204" s="3"/>
      <c r="N204" s="3"/>
      <c r="O204" s="3"/>
      <c r="P204" s="3"/>
      <c r="Q204" s="3"/>
      <c r="R204" s="3"/>
      <c r="S204" s="3" t="s">
        <v>755</v>
      </c>
      <c r="T204" s="3" t="s">
        <v>756</v>
      </c>
      <c r="U204" s="3"/>
      <c r="V204" s="3"/>
      <c r="W204" s="3"/>
      <c r="X204" s="3"/>
      <c r="Y204" s="3"/>
    </row>
    <row r="205" spans="1:25" ht="12.75" customHeight="1">
      <c r="A205" s="3">
        <v>206</v>
      </c>
      <c r="B205" s="1">
        <v>39822</v>
      </c>
      <c r="C205" s="3">
        <v>1</v>
      </c>
      <c r="D205" s="3">
        <v>9</v>
      </c>
      <c r="E205" s="3">
        <v>2009</v>
      </c>
      <c r="F205" s="3" t="s">
        <v>21</v>
      </c>
      <c r="G205" s="3" t="s">
        <v>757</v>
      </c>
      <c r="H205" s="3"/>
      <c r="I205" s="3"/>
      <c r="J205" s="3" t="s">
        <v>23</v>
      </c>
      <c r="K205" s="3" t="s">
        <v>515</v>
      </c>
      <c r="L205" s="3"/>
      <c r="M205" s="3"/>
      <c r="N205" s="3"/>
      <c r="O205" s="3"/>
      <c r="P205" s="3"/>
      <c r="Q205" s="3"/>
      <c r="R205" s="3"/>
      <c r="S205" s="3" t="s">
        <v>758</v>
      </c>
      <c r="T205" s="3" t="s">
        <v>756</v>
      </c>
      <c r="U205" s="3"/>
      <c r="V205" s="3"/>
      <c r="W205" s="3"/>
      <c r="X205" s="3"/>
      <c r="Y205" s="3"/>
    </row>
    <row r="206" spans="1:25" ht="12.75" customHeight="1">
      <c r="A206" s="3">
        <v>207</v>
      </c>
      <c r="B206" s="1">
        <v>39822</v>
      </c>
      <c r="C206" s="3">
        <v>1</v>
      </c>
      <c r="D206" s="3">
        <v>9</v>
      </c>
      <c r="E206" s="3">
        <v>2009</v>
      </c>
      <c r="F206" s="3" t="s">
        <v>759</v>
      </c>
      <c r="G206" s="3"/>
      <c r="H206" s="3"/>
      <c r="I206" s="3"/>
      <c r="J206" s="3" t="s">
        <v>23</v>
      </c>
      <c r="K206" s="3" t="s">
        <v>149</v>
      </c>
      <c r="L206" s="3"/>
      <c r="M206" s="3"/>
      <c r="N206" s="3"/>
      <c r="O206" s="3"/>
      <c r="P206" s="3"/>
      <c r="Q206" s="3"/>
      <c r="R206" s="3"/>
      <c r="S206" s="3" t="s">
        <v>760</v>
      </c>
      <c r="T206" s="3" t="s">
        <v>756</v>
      </c>
      <c r="U206" s="3"/>
      <c r="V206" s="3"/>
      <c r="W206" s="3"/>
      <c r="X206" s="3"/>
      <c r="Y206" s="3"/>
    </row>
    <row r="207" spans="1:25" ht="12.75" customHeight="1">
      <c r="A207" s="3">
        <v>208</v>
      </c>
      <c r="B207" s="1">
        <v>39827</v>
      </c>
      <c r="C207" s="3">
        <v>1</v>
      </c>
      <c r="D207" s="3">
        <v>14</v>
      </c>
      <c r="E207" s="3">
        <v>2009</v>
      </c>
      <c r="F207" s="3" t="s">
        <v>191</v>
      </c>
      <c r="G207" s="3" t="s">
        <v>1664</v>
      </c>
      <c r="H207" s="3"/>
      <c r="I207" s="3">
        <v>4</v>
      </c>
      <c r="J207" s="3" t="s">
        <v>23</v>
      </c>
      <c r="K207" s="3" t="s">
        <v>24</v>
      </c>
      <c r="L207" s="3">
        <v>4</v>
      </c>
      <c r="M207" s="3" t="s">
        <v>761</v>
      </c>
      <c r="N207" s="3">
        <v>2</v>
      </c>
      <c r="O207" s="3"/>
      <c r="P207" s="3"/>
      <c r="Q207" s="3"/>
      <c r="R207" s="3"/>
      <c r="S207" s="3" t="s">
        <v>762</v>
      </c>
      <c r="T207" s="3" t="s">
        <v>763</v>
      </c>
      <c r="U207" s="3"/>
      <c r="V207" s="3"/>
      <c r="W207" s="3"/>
      <c r="X207" s="3"/>
      <c r="Y207" s="3"/>
    </row>
    <row r="208" spans="1:25" ht="12.75" customHeight="1">
      <c r="A208" s="3">
        <v>209</v>
      </c>
      <c r="B208" s="1">
        <v>39831</v>
      </c>
      <c r="C208" s="3">
        <v>1</v>
      </c>
      <c r="D208" s="3">
        <v>18</v>
      </c>
      <c r="E208" s="3">
        <v>2009</v>
      </c>
      <c r="F208" s="3" t="s">
        <v>606</v>
      </c>
      <c r="G208" s="3" t="s">
        <v>764</v>
      </c>
      <c r="H208" s="3"/>
      <c r="I208" s="3"/>
      <c r="J208" s="3" t="s">
        <v>23</v>
      </c>
      <c r="K208" s="3" t="s">
        <v>24</v>
      </c>
      <c r="L208" s="3"/>
      <c r="M208" s="3"/>
      <c r="N208" s="3">
        <v>2</v>
      </c>
      <c r="O208" s="3" t="s">
        <v>765</v>
      </c>
      <c r="P208" s="3"/>
      <c r="Q208" s="3"/>
      <c r="R208" s="3"/>
      <c r="S208" s="3" t="s">
        <v>766</v>
      </c>
      <c r="T208" s="3" t="s">
        <v>767</v>
      </c>
      <c r="U208" s="3"/>
      <c r="V208" s="3"/>
      <c r="W208" s="3"/>
      <c r="X208" s="3"/>
      <c r="Y208" s="3"/>
    </row>
    <row r="209" spans="1:25" ht="12.75" customHeight="1">
      <c r="A209" s="3">
        <v>210</v>
      </c>
      <c r="B209" s="1">
        <v>39839</v>
      </c>
      <c r="C209" s="3">
        <v>1</v>
      </c>
      <c r="D209" s="3">
        <v>26</v>
      </c>
      <c r="E209" s="3">
        <v>2009</v>
      </c>
      <c r="F209" s="3" t="s">
        <v>191</v>
      </c>
      <c r="G209" s="3" t="s">
        <v>768</v>
      </c>
      <c r="H209" s="3"/>
      <c r="I209" s="3">
        <v>1</v>
      </c>
      <c r="J209" s="3" t="s">
        <v>23</v>
      </c>
      <c r="K209" s="3" t="s">
        <v>24</v>
      </c>
      <c r="L209" s="3">
        <v>1</v>
      </c>
      <c r="M209" s="3" t="s">
        <v>769</v>
      </c>
      <c r="N209" s="3"/>
      <c r="O209" s="3"/>
      <c r="P209" s="3"/>
      <c r="Q209" s="3"/>
      <c r="R209" s="3"/>
      <c r="S209" s="3" t="s">
        <v>770</v>
      </c>
      <c r="T209" s="3" t="s">
        <v>771</v>
      </c>
      <c r="U209" s="3"/>
      <c r="V209" s="3"/>
      <c r="W209" s="3"/>
      <c r="X209" s="3"/>
      <c r="Y209" s="3"/>
    </row>
    <row r="210" spans="1:25" ht="12.75" customHeight="1">
      <c r="A210" s="3">
        <v>211</v>
      </c>
      <c r="B210" s="1">
        <v>39844</v>
      </c>
      <c r="C210" s="3">
        <v>1</v>
      </c>
      <c r="D210" s="3">
        <v>31</v>
      </c>
      <c r="E210" s="3">
        <v>2009</v>
      </c>
      <c r="F210" s="3" t="s">
        <v>261</v>
      </c>
      <c r="G210" s="3"/>
      <c r="H210" s="3"/>
      <c r="I210" s="3">
        <v>1</v>
      </c>
      <c r="J210" s="3" t="s">
        <v>116</v>
      </c>
      <c r="K210" s="3" t="s">
        <v>117</v>
      </c>
      <c r="L210" s="3">
        <v>1</v>
      </c>
      <c r="M210" s="3" t="s">
        <v>772</v>
      </c>
      <c r="N210" s="3"/>
      <c r="O210" s="3"/>
      <c r="P210" s="3"/>
      <c r="Q210" s="3"/>
      <c r="R210" s="3"/>
      <c r="S210" s="3" t="s">
        <v>773</v>
      </c>
      <c r="T210" s="3" t="s">
        <v>774</v>
      </c>
      <c r="U210" s="3"/>
      <c r="V210" s="3"/>
      <c r="W210" s="3"/>
      <c r="X210" s="3"/>
      <c r="Y210" s="3"/>
    </row>
    <row r="211" spans="1:25" ht="12.75" customHeight="1">
      <c r="A211" s="3">
        <v>212</v>
      </c>
      <c r="B211" s="1">
        <v>39846</v>
      </c>
      <c r="C211" s="3">
        <v>2</v>
      </c>
      <c r="D211" s="3">
        <v>2</v>
      </c>
      <c r="E211" s="3">
        <v>2009</v>
      </c>
      <c r="F211" s="3" t="s">
        <v>191</v>
      </c>
      <c r="G211" s="3"/>
      <c r="H211" s="3"/>
      <c r="I211" s="3">
        <v>1</v>
      </c>
      <c r="J211" s="3" t="s">
        <v>23</v>
      </c>
      <c r="K211" s="3" t="s">
        <v>24</v>
      </c>
      <c r="L211" s="3">
        <v>1</v>
      </c>
      <c r="M211" s="3" t="s">
        <v>775</v>
      </c>
      <c r="N211" s="3"/>
      <c r="O211" s="3"/>
      <c r="P211" s="3"/>
      <c r="Q211" s="3"/>
      <c r="R211" s="3"/>
      <c r="S211" s="3" t="s">
        <v>776</v>
      </c>
      <c r="T211" s="3" t="s">
        <v>777</v>
      </c>
      <c r="U211" s="3"/>
      <c r="V211" s="3"/>
      <c r="W211" s="3"/>
      <c r="X211" s="3"/>
      <c r="Y211" s="3"/>
    </row>
    <row r="212" spans="1:25" ht="12.75" customHeight="1">
      <c r="A212" s="3">
        <v>213</v>
      </c>
      <c r="B212" s="1">
        <v>39847</v>
      </c>
      <c r="C212" s="3">
        <v>2</v>
      </c>
      <c r="D212" s="3">
        <v>3</v>
      </c>
      <c r="E212" s="3">
        <v>2009</v>
      </c>
      <c r="F212" s="3" t="s">
        <v>21</v>
      </c>
      <c r="G212" s="3" t="s">
        <v>778</v>
      </c>
      <c r="H212" s="3"/>
      <c r="I212" s="3">
        <v>1</v>
      </c>
      <c r="J212" s="3" t="s">
        <v>23</v>
      </c>
      <c r="K212" s="3" t="s">
        <v>24</v>
      </c>
      <c r="L212" s="3">
        <v>1</v>
      </c>
      <c r="M212" s="3"/>
      <c r="N212" s="3">
        <v>18</v>
      </c>
      <c r="O212" s="3"/>
      <c r="P212" s="3"/>
      <c r="Q212" s="3"/>
      <c r="R212" s="3"/>
      <c r="S212" s="3" t="s">
        <v>779</v>
      </c>
      <c r="T212" s="3" t="s">
        <v>780</v>
      </c>
      <c r="U212" s="3" t="s">
        <v>781</v>
      </c>
      <c r="V212" s="3"/>
      <c r="W212" s="3"/>
      <c r="X212" s="3"/>
      <c r="Y212" s="3"/>
    </row>
    <row r="213" spans="1:25" ht="12.75" customHeight="1">
      <c r="A213" s="3">
        <v>214</v>
      </c>
      <c r="B213" s="1">
        <v>39849</v>
      </c>
      <c r="C213" s="3">
        <v>2</v>
      </c>
      <c r="D213" s="3">
        <v>5</v>
      </c>
      <c r="E213" s="3">
        <v>2009</v>
      </c>
      <c r="F213" s="3" t="s">
        <v>278</v>
      </c>
      <c r="G213" s="3" t="s">
        <v>782</v>
      </c>
      <c r="H213" s="3"/>
      <c r="I213" s="3">
        <v>32</v>
      </c>
      <c r="J213" s="3" t="s">
        <v>23</v>
      </c>
      <c r="K213" s="3" t="s">
        <v>107</v>
      </c>
      <c r="L213" s="3">
        <v>32</v>
      </c>
      <c r="M213" s="3"/>
      <c r="N213" s="3">
        <v>48</v>
      </c>
      <c r="O213" s="3"/>
      <c r="P213" s="3"/>
      <c r="Q213" s="3"/>
      <c r="R213" s="3"/>
      <c r="S213" s="3" t="s">
        <v>783</v>
      </c>
      <c r="T213" s="3" t="s">
        <v>784</v>
      </c>
      <c r="U213" s="3" t="s">
        <v>785</v>
      </c>
      <c r="V213" s="3"/>
      <c r="W213" s="3"/>
      <c r="X213" s="3"/>
      <c r="Y213" s="3"/>
    </row>
    <row r="214" spans="1:25" ht="12.75" customHeight="1">
      <c r="A214" s="3">
        <v>215</v>
      </c>
      <c r="B214" s="1">
        <v>39850</v>
      </c>
      <c r="C214" s="3">
        <v>2</v>
      </c>
      <c r="D214" s="3">
        <v>6</v>
      </c>
      <c r="E214" s="3">
        <v>2009</v>
      </c>
      <c r="F214" s="3" t="s">
        <v>786</v>
      </c>
      <c r="G214" s="3"/>
      <c r="H214" s="3"/>
      <c r="I214" s="3"/>
      <c r="J214" s="3" t="s">
        <v>81</v>
      </c>
      <c r="K214" s="3" t="s">
        <v>178</v>
      </c>
      <c r="L214" s="3">
        <v>1</v>
      </c>
      <c r="M214" s="3"/>
      <c r="N214" s="3">
        <v>8</v>
      </c>
      <c r="O214" s="3"/>
      <c r="P214" s="3"/>
      <c r="Q214" s="3"/>
      <c r="R214" s="3"/>
      <c r="S214" s="3" t="s">
        <v>787</v>
      </c>
      <c r="T214" s="3" t="s">
        <v>788</v>
      </c>
      <c r="U214" s="3"/>
      <c r="V214" s="3"/>
      <c r="W214" s="3"/>
      <c r="X214" s="3"/>
      <c r="Y214" s="3"/>
    </row>
    <row r="215" spans="1:25" ht="12.75" customHeight="1">
      <c r="A215" s="3">
        <v>216</v>
      </c>
      <c r="B215" s="1">
        <v>39851</v>
      </c>
      <c r="C215" s="3">
        <v>2</v>
      </c>
      <c r="D215" s="3">
        <v>7</v>
      </c>
      <c r="E215" s="3">
        <v>2009</v>
      </c>
      <c r="F215" s="3" t="s">
        <v>181</v>
      </c>
      <c r="G215" s="3" t="s">
        <v>789</v>
      </c>
      <c r="H215" s="3"/>
      <c r="I215" s="3"/>
      <c r="J215" s="3" t="s">
        <v>81</v>
      </c>
      <c r="K215" s="3" t="s">
        <v>178</v>
      </c>
      <c r="L215" s="3"/>
      <c r="M215" s="3"/>
      <c r="N215" s="3"/>
      <c r="O215" s="3"/>
      <c r="P215" s="3"/>
      <c r="Q215" s="3"/>
      <c r="R215" s="3"/>
      <c r="S215" s="3" t="s">
        <v>790</v>
      </c>
      <c r="T215" s="3" t="s">
        <v>791</v>
      </c>
      <c r="U215" s="3"/>
      <c r="V215" s="3"/>
      <c r="W215" s="3"/>
      <c r="X215" s="3"/>
      <c r="Y215" s="3"/>
    </row>
    <row r="216" spans="1:25" ht="12.75" customHeight="1">
      <c r="A216" s="3">
        <v>217</v>
      </c>
      <c r="B216" s="1">
        <v>39863</v>
      </c>
      <c r="C216" s="3">
        <v>2</v>
      </c>
      <c r="D216" s="3">
        <v>19</v>
      </c>
      <c r="E216" s="3">
        <v>2009</v>
      </c>
      <c r="F216" s="3" t="s">
        <v>21</v>
      </c>
      <c r="G216" s="3"/>
      <c r="H216" s="3"/>
      <c r="I216" s="3">
        <v>1</v>
      </c>
      <c r="J216" s="3" t="s">
        <v>23</v>
      </c>
      <c r="K216" s="3" t="s">
        <v>24</v>
      </c>
      <c r="L216" s="3">
        <v>1</v>
      </c>
      <c r="M216" s="3" t="s">
        <v>792</v>
      </c>
      <c r="N216" s="3"/>
      <c r="O216" s="3"/>
      <c r="P216" s="3"/>
      <c r="Q216" s="3"/>
      <c r="R216" s="3"/>
      <c r="S216" s="3" t="s">
        <v>793</v>
      </c>
      <c r="T216" s="3" t="s">
        <v>794</v>
      </c>
      <c r="U216" s="3"/>
      <c r="V216" s="3"/>
      <c r="W216" s="3"/>
      <c r="X216" s="3"/>
      <c r="Y216" s="3"/>
    </row>
    <row r="217" spans="1:25" ht="12.75" customHeight="1">
      <c r="A217" s="3">
        <v>218</v>
      </c>
      <c r="B217" s="1">
        <v>39864</v>
      </c>
      <c r="C217" s="3">
        <v>2</v>
      </c>
      <c r="D217" s="3">
        <v>20</v>
      </c>
      <c r="E217" s="3">
        <v>2009</v>
      </c>
      <c r="F217" s="3" t="s">
        <v>21</v>
      </c>
      <c r="G217" s="3" t="s">
        <v>795</v>
      </c>
      <c r="H217" s="3"/>
      <c r="I217" s="3">
        <v>30</v>
      </c>
      <c r="J217" s="3" t="s">
        <v>23</v>
      </c>
      <c r="K217" s="3" t="s">
        <v>107</v>
      </c>
      <c r="L217" s="3">
        <v>30</v>
      </c>
      <c r="M217" s="3" t="s">
        <v>796</v>
      </c>
      <c r="N217" s="3">
        <v>150</v>
      </c>
      <c r="O217" s="3"/>
      <c r="P217" s="3"/>
      <c r="Q217" s="3"/>
      <c r="R217" s="3"/>
      <c r="S217" s="3" t="s">
        <v>797</v>
      </c>
      <c r="T217" s="3" t="s">
        <v>794</v>
      </c>
      <c r="U217" s="3"/>
      <c r="V217" s="3"/>
      <c r="W217" s="3"/>
      <c r="X217" s="3"/>
      <c r="Y217" s="3"/>
    </row>
    <row r="218" spans="1:25" ht="12.75" customHeight="1">
      <c r="A218" s="3">
        <v>219</v>
      </c>
      <c r="B218" s="1">
        <v>39865</v>
      </c>
      <c r="C218" s="3">
        <v>2</v>
      </c>
      <c r="D218" s="3">
        <v>21</v>
      </c>
      <c r="E218" s="3">
        <v>2009</v>
      </c>
      <c r="F218" s="3" t="s">
        <v>28</v>
      </c>
      <c r="G218" s="3" t="s">
        <v>1971</v>
      </c>
      <c r="H218" s="3"/>
      <c r="I218" s="3"/>
      <c r="J218" s="3" t="s">
        <v>23</v>
      </c>
      <c r="K218" s="3" t="s">
        <v>24</v>
      </c>
      <c r="L218" s="3"/>
      <c r="M218" s="3"/>
      <c r="N218" s="3">
        <v>2</v>
      </c>
      <c r="O218" s="3" t="s">
        <v>798</v>
      </c>
      <c r="P218" s="3"/>
      <c r="Q218" s="3"/>
      <c r="R218" s="3"/>
      <c r="S218" s="3" t="s">
        <v>799</v>
      </c>
      <c r="T218" s="3" t="s">
        <v>800</v>
      </c>
      <c r="U218" s="3"/>
      <c r="V218" s="3"/>
      <c r="W218" s="3"/>
      <c r="X218" s="3"/>
      <c r="Y218" s="3"/>
    </row>
    <row r="219" spans="1:25" ht="12.75" customHeight="1">
      <c r="A219" s="3">
        <v>220</v>
      </c>
      <c r="B219" s="1">
        <v>39868</v>
      </c>
      <c r="C219" s="3">
        <v>2</v>
      </c>
      <c r="D219" s="3">
        <v>24</v>
      </c>
      <c r="E219" s="3">
        <v>2009</v>
      </c>
      <c r="F219" s="3" t="s">
        <v>191</v>
      </c>
      <c r="G219" s="3" t="s">
        <v>801</v>
      </c>
      <c r="H219" s="3"/>
      <c r="I219" s="3">
        <v>4</v>
      </c>
      <c r="J219" s="3" t="s">
        <v>23</v>
      </c>
      <c r="K219" s="3" t="s">
        <v>24</v>
      </c>
      <c r="L219" s="3">
        <v>4</v>
      </c>
      <c r="M219" s="3" t="s">
        <v>802</v>
      </c>
      <c r="N219" s="3">
        <v>2</v>
      </c>
      <c r="O219" s="3" t="s">
        <v>803</v>
      </c>
      <c r="P219" s="3"/>
      <c r="Q219" s="3"/>
      <c r="R219" s="3"/>
      <c r="S219" s="3" t="s">
        <v>804</v>
      </c>
      <c r="T219" s="3" t="s">
        <v>805</v>
      </c>
      <c r="U219" s="3"/>
      <c r="V219" s="3"/>
      <c r="W219" s="3"/>
      <c r="X219" s="3"/>
      <c r="Y219" s="3"/>
    </row>
    <row r="220" spans="1:25" ht="12.75" customHeight="1">
      <c r="A220" s="3">
        <v>221</v>
      </c>
      <c r="B220" s="1">
        <v>39875</v>
      </c>
      <c r="C220" s="3">
        <v>3</v>
      </c>
      <c r="D220" s="3">
        <v>3</v>
      </c>
      <c r="E220" s="3">
        <v>2009</v>
      </c>
      <c r="F220" s="3" t="s">
        <v>143</v>
      </c>
      <c r="G220" s="3" t="s">
        <v>806</v>
      </c>
      <c r="H220" s="3"/>
      <c r="I220" s="3"/>
      <c r="J220" s="3" t="s">
        <v>23</v>
      </c>
      <c r="K220" s="3" t="s">
        <v>807</v>
      </c>
      <c r="L220" s="3">
        <v>7</v>
      </c>
      <c r="M220" s="3"/>
      <c r="N220" s="3">
        <v>20</v>
      </c>
      <c r="O220" s="3"/>
      <c r="P220" s="3"/>
      <c r="Q220" s="3"/>
      <c r="R220" s="3"/>
      <c r="S220" s="3" t="s">
        <v>808</v>
      </c>
      <c r="T220" s="3" t="s">
        <v>809</v>
      </c>
      <c r="U220" s="3" t="s">
        <v>810</v>
      </c>
      <c r="V220" s="3"/>
      <c r="W220" s="3"/>
      <c r="X220" s="3"/>
      <c r="Y220" s="3"/>
    </row>
    <row r="221" spans="1:25" ht="12.75" customHeight="1">
      <c r="A221" s="3">
        <v>222</v>
      </c>
      <c r="B221" s="1">
        <v>39895</v>
      </c>
      <c r="C221" s="3">
        <v>3</v>
      </c>
      <c r="D221" s="3">
        <v>23</v>
      </c>
      <c r="E221" s="3">
        <v>2009</v>
      </c>
      <c r="F221" s="3" t="s">
        <v>21</v>
      </c>
      <c r="G221" s="3"/>
      <c r="H221" s="3"/>
      <c r="I221" s="3">
        <v>1</v>
      </c>
      <c r="J221" s="3" t="s">
        <v>116</v>
      </c>
      <c r="K221" s="3" t="s">
        <v>117</v>
      </c>
      <c r="L221" s="3">
        <v>1</v>
      </c>
      <c r="M221" s="3" t="s">
        <v>811</v>
      </c>
      <c r="N221" s="3">
        <v>1</v>
      </c>
      <c r="O221" s="3"/>
      <c r="P221" s="3"/>
      <c r="Q221" s="3"/>
      <c r="R221" s="3"/>
      <c r="S221" s="3" t="s">
        <v>812</v>
      </c>
      <c r="T221" s="3" t="s">
        <v>813</v>
      </c>
      <c r="U221" s="3"/>
      <c r="V221" s="3"/>
      <c r="W221" s="3"/>
      <c r="X221" s="3"/>
      <c r="Y221" s="3"/>
    </row>
    <row r="222" spans="1:25" ht="12.75" customHeight="1">
      <c r="A222" s="3">
        <v>223</v>
      </c>
      <c r="B222" s="1">
        <v>39908</v>
      </c>
      <c r="C222" s="3">
        <v>4</v>
      </c>
      <c r="D222" s="3">
        <v>5</v>
      </c>
      <c r="E222" s="3">
        <v>2009</v>
      </c>
      <c r="F222" s="3" t="s">
        <v>814</v>
      </c>
      <c r="G222" s="3"/>
      <c r="H222" s="3"/>
      <c r="I222" s="3">
        <v>26</v>
      </c>
      <c r="J222" s="3" t="s">
        <v>23</v>
      </c>
      <c r="K222" s="3" t="s">
        <v>107</v>
      </c>
      <c r="L222" s="3">
        <v>26</v>
      </c>
      <c r="M222" s="3" t="s">
        <v>815</v>
      </c>
      <c r="N222" s="3">
        <v>40</v>
      </c>
      <c r="O222" s="3"/>
      <c r="P222" s="3"/>
      <c r="Q222" s="3"/>
      <c r="R222" s="3"/>
      <c r="S222" s="3" t="s">
        <v>816</v>
      </c>
      <c r="T222" s="3" t="s">
        <v>817</v>
      </c>
      <c r="U222" s="3"/>
      <c r="V222" s="3"/>
      <c r="W222" s="3"/>
      <c r="X222" s="3"/>
      <c r="Y222" s="3"/>
    </row>
    <row r="223" spans="1:25" ht="12.75" customHeight="1">
      <c r="A223" s="3">
        <v>224</v>
      </c>
      <c r="B223" s="1">
        <v>39918</v>
      </c>
      <c r="C223" s="3">
        <v>4</v>
      </c>
      <c r="D223" s="3">
        <v>15</v>
      </c>
      <c r="E223" s="3">
        <v>2009</v>
      </c>
      <c r="F223" s="3" t="s">
        <v>28</v>
      </c>
      <c r="G223" s="3" t="s">
        <v>1970</v>
      </c>
      <c r="H223" s="3"/>
      <c r="I223" s="3">
        <v>1</v>
      </c>
      <c r="J223" s="3" t="s">
        <v>116</v>
      </c>
      <c r="K223" s="3" t="s">
        <v>117</v>
      </c>
      <c r="L223" s="3">
        <v>1</v>
      </c>
      <c r="M223" s="3" t="s">
        <v>818</v>
      </c>
      <c r="N223" s="3"/>
      <c r="O223" s="3"/>
      <c r="P223" s="3"/>
      <c r="Q223" s="3"/>
      <c r="R223" s="3"/>
      <c r="S223" s="3" t="s">
        <v>819</v>
      </c>
      <c r="T223" s="3" t="s">
        <v>820</v>
      </c>
      <c r="U223" s="3"/>
      <c r="V223" s="3"/>
      <c r="W223" s="3"/>
      <c r="X223" s="3"/>
      <c r="Y223" s="3"/>
    </row>
    <row r="224" spans="1:25" ht="12.75" customHeight="1">
      <c r="A224" s="3">
        <v>225</v>
      </c>
      <c r="B224" s="1">
        <v>39928</v>
      </c>
      <c r="C224" s="3">
        <v>4</v>
      </c>
      <c r="D224" s="3">
        <v>25</v>
      </c>
      <c r="E224" s="3">
        <v>2009</v>
      </c>
      <c r="F224" s="3" t="s">
        <v>176</v>
      </c>
      <c r="G224" s="3"/>
      <c r="H224" s="3"/>
      <c r="I224" s="3">
        <v>1</v>
      </c>
      <c r="J224" s="3" t="s">
        <v>23</v>
      </c>
      <c r="K224" s="3" t="s">
        <v>24</v>
      </c>
      <c r="L224" s="3">
        <v>1</v>
      </c>
      <c r="M224" s="3" t="s">
        <v>821</v>
      </c>
      <c r="N224" s="3"/>
      <c r="O224" s="3"/>
      <c r="P224" s="3"/>
      <c r="Q224" s="3"/>
      <c r="R224" s="3"/>
      <c r="S224" s="3" t="s">
        <v>822</v>
      </c>
      <c r="T224" s="3" t="s">
        <v>823</v>
      </c>
      <c r="U224" s="3"/>
      <c r="V224" s="3"/>
      <c r="W224" s="3"/>
      <c r="X224" s="3"/>
      <c r="Y224" s="3"/>
    </row>
    <row r="225" spans="1:25" ht="12.75" customHeight="1">
      <c r="A225" s="3">
        <v>226</v>
      </c>
      <c r="B225" s="1">
        <v>39928</v>
      </c>
      <c r="C225" s="3">
        <v>4</v>
      </c>
      <c r="D225" s="3">
        <v>25</v>
      </c>
      <c r="E225" s="3">
        <v>2009</v>
      </c>
      <c r="F225" s="3" t="s">
        <v>606</v>
      </c>
      <c r="G225" s="3"/>
      <c r="H225" s="3"/>
      <c r="I225" s="3"/>
      <c r="J225" s="3" t="s">
        <v>23</v>
      </c>
      <c r="K225" s="3" t="s">
        <v>24</v>
      </c>
      <c r="L225" s="3"/>
      <c r="M225" s="3"/>
      <c r="N225" s="3"/>
      <c r="O225" s="3"/>
      <c r="P225" s="3">
        <v>7</v>
      </c>
      <c r="Q225" s="3"/>
      <c r="R225" s="3"/>
      <c r="S225" s="3" t="s">
        <v>824</v>
      </c>
      <c r="T225" s="3" t="s">
        <v>825</v>
      </c>
      <c r="U225" s="3"/>
      <c r="V225" s="3"/>
      <c r="W225" s="3"/>
      <c r="X225" s="3"/>
      <c r="Y225" s="3"/>
    </row>
    <row r="226" spans="1:25" ht="12.75" customHeight="1">
      <c r="A226" s="3">
        <v>227</v>
      </c>
      <c r="B226" s="1">
        <v>39957</v>
      </c>
      <c r="C226" s="3">
        <v>5</v>
      </c>
      <c r="D226" s="3">
        <v>24</v>
      </c>
      <c r="E226" s="3">
        <v>2009</v>
      </c>
      <c r="F226" s="3" t="s">
        <v>28</v>
      </c>
      <c r="G226" s="3" t="s">
        <v>2021</v>
      </c>
      <c r="H226" s="3"/>
      <c r="I226" s="3">
        <v>1</v>
      </c>
      <c r="J226" s="3" t="s">
        <v>23</v>
      </c>
      <c r="K226" s="3" t="s">
        <v>24</v>
      </c>
      <c r="L226" s="3">
        <v>1</v>
      </c>
      <c r="M226" s="3" t="s">
        <v>826</v>
      </c>
      <c r="N226" s="3"/>
      <c r="O226" s="3"/>
      <c r="P226" s="3"/>
      <c r="Q226" s="3"/>
      <c r="R226" s="3"/>
      <c r="S226" s="3" t="s">
        <v>827</v>
      </c>
      <c r="T226" s="3" t="s">
        <v>828</v>
      </c>
      <c r="U226" s="3"/>
      <c r="V226" s="3"/>
      <c r="W226" s="3"/>
      <c r="X226" s="3"/>
      <c r="Y226" s="3"/>
    </row>
    <row r="227" spans="1:25" ht="12.75" customHeight="1">
      <c r="A227" s="3">
        <v>228</v>
      </c>
      <c r="B227" s="1">
        <v>39986</v>
      </c>
      <c r="C227" s="3">
        <v>6</v>
      </c>
      <c r="D227" s="3">
        <v>22</v>
      </c>
      <c r="E227" s="3">
        <v>2009</v>
      </c>
      <c r="F227" s="3" t="s">
        <v>191</v>
      </c>
      <c r="G227" s="3"/>
      <c r="H227" s="3"/>
      <c r="I227" s="3">
        <v>2</v>
      </c>
      <c r="J227" s="3" t="s">
        <v>23</v>
      </c>
      <c r="K227" s="3" t="s">
        <v>24</v>
      </c>
      <c r="L227" s="3">
        <v>2</v>
      </c>
      <c r="M227" s="3"/>
      <c r="N227" s="3"/>
      <c r="O227" s="3"/>
      <c r="P227" s="3"/>
      <c r="Q227" s="3"/>
      <c r="R227" s="3"/>
      <c r="S227" s="3" t="s">
        <v>829</v>
      </c>
      <c r="T227" s="3" t="s">
        <v>830</v>
      </c>
      <c r="U227" s="3"/>
      <c r="V227" s="3"/>
      <c r="W227" s="3"/>
      <c r="X227" s="3"/>
      <c r="Y227" s="3"/>
    </row>
    <row r="228" spans="1:25" ht="12.75" customHeight="1">
      <c r="A228" s="3">
        <v>229</v>
      </c>
      <c r="B228" s="1">
        <v>39987</v>
      </c>
      <c r="C228" s="3">
        <v>6</v>
      </c>
      <c r="D228" s="3">
        <v>23</v>
      </c>
      <c r="E228" s="3">
        <v>2009</v>
      </c>
      <c r="F228" s="3" t="s">
        <v>191</v>
      </c>
      <c r="G228" s="3" t="s">
        <v>831</v>
      </c>
      <c r="H228" s="3"/>
      <c r="I228" s="3">
        <v>1</v>
      </c>
      <c r="J228" s="3" t="s">
        <v>23</v>
      </c>
      <c r="K228" s="3" t="s">
        <v>24</v>
      </c>
      <c r="L228" s="3">
        <v>1</v>
      </c>
      <c r="M228" s="3" t="s">
        <v>832</v>
      </c>
      <c r="N228" s="3"/>
      <c r="O228" s="3"/>
      <c r="P228" s="3"/>
      <c r="Q228" s="3"/>
      <c r="R228" s="3"/>
      <c r="S228" s="3" t="s">
        <v>833</v>
      </c>
      <c r="T228" s="3" t="s">
        <v>834</v>
      </c>
      <c r="U228" s="3"/>
      <c r="V228" s="3"/>
      <c r="W228" s="3"/>
      <c r="X228" s="3"/>
      <c r="Y228" s="3"/>
    </row>
    <row r="229" spans="1:25" ht="12.75" customHeight="1">
      <c r="A229" s="3">
        <v>230</v>
      </c>
      <c r="B229" s="1">
        <v>40009</v>
      </c>
      <c r="C229" s="3">
        <v>7</v>
      </c>
      <c r="D229" s="3">
        <v>15</v>
      </c>
      <c r="E229" s="3">
        <v>2009</v>
      </c>
      <c r="F229" s="3" t="s">
        <v>28</v>
      </c>
      <c r="G229" s="3" t="s">
        <v>2022</v>
      </c>
      <c r="H229" s="3"/>
      <c r="I229" s="3">
        <v>3</v>
      </c>
      <c r="J229" s="3" t="s">
        <v>116</v>
      </c>
      <c r="K229" s="3" t="s">
        <v>117</v>
      </c>
      <c r="L229" s="3">
        <v>2</v>
      </c>
      <c r="M229" s="3" t="s">
        <v>835</v>
      </c>
      <c r="N229" s="3"/>
      <c r="O229" s="3"/>
      <c r="P229" s="3"/>
      <c r="Q229" s="3"/>
      <c r="R229" s="3"/>
      <c r="S229" s="3" t="s">
        <v>342</v>
      </c>
      <c r="T229" s="3" t="s">
        <v>836</v>
      </c>
      <c r="U229" s="3"/>
      <c r="V229" s="3"/>
      <c r="W229" s="3"/>
      <c r="X229" s="3"/>
      <c r="Y229" s="3"/>
    </row>
    <row r="230" spans="1:25" ht="12.75" customHeight="1">
      <c r="A230" s="3">
        <v>231</v>
      </c>
      <c r="B230" s="1">
        <v>40009</v>
      </c>
      <c r="C230" s="3">
        <v>7</v>
      </c>
      <c r="D230" s="3">
        <v>15</v>
      </c>
      <c r="E230" s="3">
        <v>2009</v>
      </c>
      <c r="F230" s="3" t="s">
        <v>28</v>
      </c>
      <c r="G230" s="3" t="s">
        <v>2022</v>
      </c>
      <c r="H230" s="3"/>
      <c r="I230" s="3">
        <v>3</v>
      </c>
      <c r="J230" s="3" t="s">
        <v>116</v>
      </c>
      <c r="K230" s="3" t="s">
        <v>117</v>
      </c>
      <c r="L230" s="3">
        <v>1</v>
      </c>
      <c r="M230" s="3" t="s">
        <v>837</v>
      </c>
      <c r="N230" s="3"/>
      <c r="O230" s="3"/>
      <c r="P230" s="3"/>
      <c r="Q230" s="3"/>
      <c r="R230" s="3"/>
      <c r="S230" s="3" t="s">
        <v>838</v>
      </c>
      <c r="T230" s="3" t="s">
        <v>839</v>
      </c>
      <c r="U230" s="3"/>
      <c r="V230" s="3"/>
      <c r="W230" s="3"/>
      <c r="X230" s="3"/>
      <c r="Y230" s="3"/>
    </row>
    <row r="231" spans="1:25" ht="12.75" customHeight="1">
      <c r="A231" s="3">
        <v>232</v>
      </c>
      <c r="B231" s="1">
        <v>40009</v>
      </c>
      <c r="C231" s="3">
        <v>7</v>
      </c>
      <c r="D231" s="3">
        <v>15</v>
      </c>
      <c r="E231" s="3">
        <v>2009</v>
      </c>
      <c r="F231" s="3" t="s">
        <v>28</v>
      </c>
      <c r="G231" s="3" t="s">
        <v>1978</v>
      </c>
      <c r="H231" s="3"/>
      <c r="I231" s="3">
        <v>1</v>
      </c>
      <c r="J231" s="3" t="s">
        <v>116</v>
      </c>
      <c r="K231" s="3" t="s">
        <v>117</v>
      </c>
      <c r="L231" s="3">
        <v>1</v>
      </c>
      <c r="M231" s="3" t="s">
        <v>840</v>
      </c>
      <c r="N231" s="3">
        <v>2</v>
      </c>
      <c r="O231" s="3" t="s">
        <v>841</v>
      </c>
      <c r="P231" s="3"/>
      <c r="Q231" s="3"/>
      <c r="R231" s="3"/>
      <c r="S231" s="3" t="s">
        <v>842</v>
      </c>
      <c r="T231" s="3" t="s">
        <v>839</v>
      </c>
      <c r="U231" s="3"/>
      <c r="V231" s="3"/>
      <c r="W231" s="3"/>
      <c r="X231" s="3"/>
      <c r="Y231" s="3"/>
    </row>
    <row r="232" spans="1:25" ht="12.75" customHeight="1">
      <c r="A232" s="3">
        <v>233</v>
      </c>
      <c r="B232" s="1">
        <v>40030</v>
      </c>
      <c r="C232" s="3">
        <v>8</v>
      </c>
      <c r="D232" s="3">
        <v>5</v>
      </c>
      <c r="E232" s="3">
        <v>2009</v>
      </c>
      <c r="F232" s="3" t="s">
        <v>28</v>
      </c>
      <c r="G232" s="3" t="s">
        <v>1968</v>
      </c>
      <c r="H232" s="3"/>
      <c r="I232" s="3">
        <v>1</v>
      </c>
      <c r="J232" s="3" t="s">
        <v>23</v>
      </c>
      <c r="K232" s="3" t="s">
        <v>24</v>
      </c>
      <c r="L232" s="3">
        <v>1</v>
      </c>
      <c r="M232" s="3" t="s">
        <v>843</v>
      </c>
      <c r="N232" s="3"/>
      <c r="O232" s="3"/>
      <c r="P232" s="3"/>
      <c r="Q232" s="3"/>
      <c r="R232" s="3"/>
      <c r="S232" s="3" t="s">
        <v>844</v>
      </c>
      <c r="T232" s="3" t="s">
        <v>845</v>
      </c>
      <c r="U232" s="3"/>
      <c r="V232" s="3"/>
      <c r="W232" s="3"/>
      <c r="X232" s="3"/>
      <c r="Y232" s="3"/>
    </row>
    <row r="233" spans="1:25" ht="12.75" customHeight="1">
      <c r="A233" s="3">
        <v>234</v>
      </c>
      <c r="B233" s="1">
        <v>40042</v>
      </c>
      <c r="C233" s="3">
        <v>8</v>
      </c>
      <c r="D233" s="3">
        <v>17</v>
      </c>
      <c r="E233" s="3">
        <v>2009</v>
      </c>
      <c r="F233" s="3" t="s">
        <v>236</v>
      </c>
      <c r="G233" s="3"/>
      <c r="H233" s="3"/>
      <c r="I233" s="3">
        <v>1</v>
      </c>
      <c r="J233" s="3" t="s">
        <v>116</v>
      </c>
      <c r="K233" s="3" t="s">
        <v>117</v>
      </c>
      <c r="L233" s="3">
        <v>2</v>
      </c>
      <c r="M233" s="3" t="s">
        <v>846</v>
      </c>
      <c r="N233" s="3"/>
      <c r="O233" s="3"/>
      <c r="P233" s="3"/>
      <c r="Q233" s="3"/>
      <c r="R233" s="3"/>
      <c r="S233" s="3" t="s">
        <v>847</v>
      </c>
      <c r="T233" s="3" t="s">
        <v>848</v>
      </c>
      <c r="U233" s="3"/>
      <c r="V233" s="3"/>
      <c r="W233" s="3"/>
      <c r="X233" s="3"/>
      <c r="Y233" s="3"/>
    </row>
    <row r="234" spans="1:25" ht="12.75" customHeight="1">
      <c r="A234" s="3">
        <v>235</v>
      </c>
      <c r="B234" s="1">
        <v>40046</v>
      </c>
      <c r="C234" s="3">
        <v>8</v>
      </c>
      <c r="D234" s="3">
        <v>21</v>
      </c>
      <c r="E234" s="3">
        <v>2009</v>
      </c>
      <c r="F234" s="3" t="s">
        <v>606</v>
      </c>
      <c r="G234" s="3" t="s">
        <v>849</v>
      </c>
      <c r="H234" s="3"/>
      <c r="I234" s="3">
        <v>1</v>
      </c>
      <c r="J234" s="3" t="s">
        <v>23</v>
      </c>
      <c r="K234" s="3" t="s">
        <v>149</v>
      </c>
      <c r="L234" s="3">
        <v>1</v>
      </c>
      <c r="M234" s="3" t="s">
        <v>850</v>
      </c>
      <c r="N234" s="3"/>
      <c r="O234" s="3"/>
      <c r="P234" s="3"/>
      <c r="Q234" s="3"/>
      <c r="R234" s="3"/>
      <c r="S234" s="3" t="s">
        <v>851</v>
      </c>
      <c r="T234" s="3" t="s">
        <v>852</v>
      </c>
      <c r="U234" s="3"/>
      <c r="V234" s="3"/>
      <c r="W234" s="3"/>
      <c r="X234" s="3"/>
      <c r="Y234" s="3"/>
    </row>
    <row r="235" spans="1:25" ht="12.75" customHeight="1">
      <c r="A235" s="3">
        <v>236</v>
      </c>
      <c r="B235" s="1">
        <v>40046</v>
      </c>
      <c r="C235" s="3">
        <v>8</v>
      </c>
      <c r="D235" s="3">
        <v>21</v>
      </c>
      <c r="E235" s="3">
        <v>2009</v>
      </c>
      <c r="F235" s="3" t="s">
        <v>191</v>
      </c>
      <c r="G235" s="3" t="s">
        <v>853</v>
      </c>
      <c r="H235" s="3"/>
      <c r="I235" s="3">
        <v>1</v>
      </c>
      <c r="J235" s="3" t="s">
        <v>23</v>
      </c>
      <c r="K235" s="3" t="s">
        <v>24</v>
      </c>
      <c r="L235" s="3">
        <v>1</v>
      </c>
      <c r="M235" s="3" t="s">
        <v>854</v>
      </c>
      <c r="N235" s="3"/>
      <c r="O235" s="3"/>
      <c r="P235" s="3">
        <v>1</v>
      </c>
      <c r="Q235" s="3" t="s">
        <v>855</v>
      </c>
      <c r="R235" s="3"/>
      <c r="S235" s="3" t="s">
        <v>856</v>
      </c>
      <c r="T235" s="3" t="s">
        <v>857</v>
      </c>
      <c r="U235" s="3"/>
      <c r="V235" s="3"/>
      <c r="W235" s="3"/>
      <c r="X235" s="3"/>
      <c r="Y235" s="3"/>
    </row>
    <row r="236" spans="1:25" ht="12.75" customHeight="1">
      <c r="A236" s="3">
        <v>237</v>
      </c>
      <c r="B236" s="1">
        <v>40087</v>
      </c>
      <c r="C236" s="3">
        <v>10</v>
      </c>
      <c r="D236" s="3">
        <v>1</v>
      </c>
      <c r="E236" s="3">
        <v>2009</v>
      </c>
      <c r="F236" s="3" t="s">
        <v>426</v>
      </c>
      <c r="G236" s="3" t="s">
        <v>858</v>
      </c>
      <c r="H236" s="3"/>
      <c r="I236" s="3">
        <v>1</v>
      </c>
      <c r="J236" s="3" t="s">
        <v>23</v>
      </c>
      <c r="K236" s="3" t="s">
        <v>24</v>
      </c>
      <c r="L236" s="3">
        <v>1</v>
      </c>
      <c r="M236" s="3" t="s">
        <v>859</v>
      </c>
      <c r="N236" s="3"/>
      <c r="O236" s="3"/>
      <c r="P236" s="3"/>
      <c r="Q236" s="3"/>
      <c r="R236" s="3"/>
      <c r="S236" s="3" t="s">
        <v>860</v>
      </c>
      <c r="T236" s="3" t="s">
        <v>861</v>
      </c>
      <c r="U236" s="3"/>
      <c r="V236" s="3"/>
      <c r="W236" s="3"/>
      <c r="X236" s="3"/>
      <c r="Y236" s="3"/>
    </row>
    <row r="237" spans="1:25" ht="12.75" customHeight="1">
      <c r="A237" s="3">
        <v>238</v>
      </c>
      <c r="B237" s="1">
        <v>40098</v>
      </c>
      <c r="C237" s="3">
        <v>10</v>
      </c>
      <c r="D237" s="3">
        <v>12</v>
      </c>
      <c r="E237" s="3">
        <v>2009</v>
      </c>
      <c r="F237" s="3" t="s">
        <v>191</v>
      </c>
      <c r="G237" s="3" t="s">
        <v>1664</v>
      </c>
      <c r="H237" s="3"/>
      <c r="I237" s="3">
        <v>1</v>
      </c>
      <c r="J237" s="3" t="s">
        <v>23</v>
      </c>
      <c r="K237" s="3" t="s">
        <v>24</v>
      </c>
      <c r="L237" s="3">
        <v>1</v>
      </c>
      <c r="M237" s="3" t="s">
        <v>862</v>
      </c>
      <c r="N237" s="3"/>
      <c r="O237" s="3"/>
      <c r="P237" s="3"/>
      <c r="Q237" s="3"/>
      <c r="R237" s="3"/>
      <c r="S237" s="3" t="s">
        <v>863</v>
      </c>
      <c r="T237" s="3" t="s">
        <v>864</v>
      </c>
      <c r="U237" s="3"/>
      <c r="V237" s="3"/>
      <c r="W237" s="3"/>
      <c r="X237" s="3"/>
      <c r="Y237" s="3"/>
    </row>
    <row r="238" spans="1:25" ht="12.75" customHeight="1">
      <c r="A238" s="3">
        <v>239</v>
      </c>
      <c r="B238" s="1">
        <v>40099</v>
      </c>
      <c r="C238" s="3">
        <v>10</v>
      </c>
      <c r="D238" s="3">
        <v>13</v>
      </c>
      <c r="E238" s="3">
        <v>2009</v>
      </c>
      <c r="F238" s="3" t="s">
        <v>191</v>
      </c>
      <c r="G238" s="3" t="s">
        <v>865</v>
      </c>
      <c r="H238" s="3"/>
      <c r="I238" s="3">
        <v>1</v>
      </c>
      <c r="J238" s="3" t="s">
        <v>23</v>
      </c>
      <c r="K238" s="3" t="s">
        <v>24</v>
      </c>
      <c r="L238" s="3">
        <v>1</v>
      </c>
      <c r="M238" s="3" t="s">
        <v>866</v>
      </c>
      <c r="N238" s="3"/>
      <c r="O238" s="3"/>
      <c r="P238" s="3"/>
      <c r="Q238" s="3"/>
      <c r="R238" s="3"/>
      <c r="S238" s="3" t="s">
        <v>867</v>
      </c>
      <c r="T238" s="3" t="s">
        <v>868</v>
      </c>
      <c r="U238" s="3"/>
      <c r="V238" s="3"/>
      <c r="W238" s="3"/>
      <c r="X238" s="3"/>
      <c r="Y238" s="3"/>
    </row>
    <row r="239" spans="1:25" ht="12.75" customHeight="1">
      <c r="A239" s="3">
        <v>240</v>
      </c>
      <c r="B239" s="1">
        <v>40116</v>
      </c>
      <c r="C239" s="3">
        <v>10</v>
      </c>
      <c r="D239" s="3">
        <v>30</v>
      </c>
      <c r="E239" s="3">
        <v>2009</v>
      </c>
      <c r="F239" s="3" t="s">
        <v>420</v>
      </c>
      <c r="G239" s="3" t="s">
        <v>869</v>
      </c>
      <c r="H239" s="3"/>
      <c r="I239" s="3"/>
      <c r="J239" s="3" t="s">
        <v>23</v>
      </c>
      <c r="K239" s="3" t="s">
        <v>107</v>
      </c>
      <c r="L239" s="3"/>
      <c r="M239" s="3"/>
      <c r="N239" s="3"/>
      <c r="O239" s="3"/>
      <c r="P239" s="3"/>
      <c r="Q239" s="3"/>
      <c r="R239" s="3"/>
      <c r="S239" s="3" t="s">
        <v>870</v>
      </c>
      <c r="T239" s="3" t="s">
        <v>871</v>
      </c>
      <c r="U239" s="3"/>
      <c r="V239" s="3"/>
      <c r="W239" s="3"/>
      <c r="X239" s="3"/>
      <c r="Y239" s="3"/>
    </row>
    <row r="240" spans="1:25" ht="12.75" customHeight="1">
      <c r="A240" s="3">
        <v>241</v>
      </c>
      <c r="B240" s="1">
        <v>40129</v>
      </c>
      <c r="C240" s="3">
        <v>11</v>
      </c>
      <c r="D240" s="3">
        <v>12</v>
      </c>
      <c r="E240" s="3">
        <v>2009</v>
      </c>
      <c r="F240" s="3" t="s">
        <v>426</v>
      </c>
      <c r="G240" s="3" t="s">
        <v>872</v>
      </c>
      <c r="H240" s="3"/>
      <c r="I240" s="3">
        <v>1</v>
      </c>
      <c r="J240" s="3" t="s">
        <v>23</v>
      </c>
      <c r="K240" s="3" t="s">
        <v>24</v>
      </c>
      <c r="L240" s="3">
        <v>1</v>
      </c>
      <c r="M240" s="3" t="s">
        <v>873</v>
      </c>
      <c r="N240" s="3"/>
      <c r="O240" s="3"/>
      <c r="P240" s="3"/>
      <c r="Q240" s="3"/>
      <c r="R240" s="3"/>
      <c r="S240" s="3" t="s">
        <v>874</v>
      </c>
      <c r="T240" s="3" t="s">
        <v>875</v>
      </c>
      <c r="U240" s="3"/>
      <c r="V240" s="3"/>
      <c r="W240" s="3"/>
      <c r="X240" s="3"/>
      <c r="Y240" s="3"/>
    </row>
    <row r="241" spans="1:25" ht="12.75" customHeight="1">
      <c r="A241" s="3">
        <v>242</v>
      </c>
      <c r="B241" s="1">
        <v>40136</v>
      </c>
      <c r="C241" s="3">
        <v>11</v>
      </c>
      <c r="D241" s="3">
        <v>19</v>
      </c>
      <c r="E241" s="3">
        <v>2009</v>
      </c>
      <c r="F241" s="3" t="s">
        <v>28</v>
      </c>
      <c r="G241" s="3" t="s">
        <v>2023</v>
      </c>
      <c r="H241" s="3"/>
      <c r="I241" s="3">
        <v>43</v>
      </c>
      <c r="J241" s="3" t="s">
        <v>116</v>
      </c>
      <c r="K241" s="3" t="s">
        <v>117</v>
      </c>
      <c r="L241" s="3">
        <v>2</v>
      </c>
      <c r="M241" s="3" t="s">
        <v>876</v>
      </c>
      <c r="N241" s="3"/>
      <c r="O241" s="3"/>
      <c r="P241" s="3"/>
      <c r="Q241" s="3"/>
      <c r="R241" s="3"/>
      <c r="S241" s="3" t="s">
        <v>877</v>
      </c>
      <c r="T241" s="3" t="s">
        <v>878</v>
      </c>
      <c r="U241" s="3"/>
      <c r="V241" s="3"/>
      <c r="W241" s="3"/>
      <c r="X241" s="3"/>
      <c r="Y241" s="3"/>
    </row>
    <row r="242" spans="1:25" ht="12.75" customHeight="1">
      <c r="A242" s="3">
        <v>243</v>
      </c>
      <c r="B242" s="1">
        <v>40174</v>
      </c>
      <c r="C242" s="3">
        <v>12</v>
      </c>
      <c r="D242" s="3">
        <v>27</v>
      </c>
      <c r="E242" s="3">
        <v>2009</v>
      </c>
      <c r="F242" s="3" t="s">
        <v>28</v>
      </c>
      <c r="G242" s="3" t="s">
        <v>1968</v>
      </c>
      <c r="H242" s="3"/>
      <c r="I242" s="3"/>
      <c r="J242" s="3" t="s">
        <v>23</v>
      </c>
      <c r="K242" s="3" t="s">
        <v>107</v>
      </c>
      <c r="L242" s="3"/>
      <c r="M242" s="3"/>
      <c r="N242" s="3">
        <v>30</v>
      </c>
      <c r="O242" s="3"/>
      <c r="P242" s="3"/>
      <c r="Q242" s="3"/>
      <c r="R242" s="3"/>
      <c r="S242" s="3" t="s">
        <v>879</v>
      </c>
      <c r="T242" s="3" t="s">
        <v>880</v>
      </c>
      <c r="U242" s="3"/>
      <c r="V242" s="3"/>
      <c r="W242" s="3"/>
      <c r="X242" s="3"/>
      <c r="Y242" s="3"/>
    </row>
    <row r="243" spans="1:25" ht="12.75" customHeight="1">
      <c r="A243" s="3">
        <v>244</v>
      </c>
      <c r="B243" s="1">
        <v>40175</v>
      </c>
      <c r="C243" s="3">
        <v>12</v>
      </c>
      <c r="D243" s="3">
        <v>28</v>
      </c>
      <c r="E243" s="3">
        <v>2009</v>
      </c>
      <c r="F243" s="3" t="s">
        <v>28</v>
      </c>
      <c r="G243" s="3" t="s">
        <v>1970</v>
      </c>
      <c r="H243" s="3"/>
      <c r="I243" s="3">
        <v>43</v>
      </c>
      <c r="J243" s="3" t="s">
        <v>23</v>
      </c>
      <c r="K243" s="3" t="s">
        <v>107</v>
      </c>
      <c r="L243" s="3">
        <v>43</v>
      </c>
      <c r="M243" s="3" t="s">
        <v>881</v>
      </c>
      <c r="N243" s="3">
        <v>140</v>
      </c>
      <c r="O243" s="3"/>
      <c r="P243" s="3"/>
      <c r="Q243" s="3"/>
      <c r="R243" s="3"/>
      <c r="S243" s="3" t="s">
        <v>882</v>
      </c>
      <c r="T243" s="3" t="s">
        <v>883</v>
      </c>
      <c r="U243" s="3"/>
      <c r="V243" s="3"/>
      <c r="W243" s="3"/>
      <c r="X243" s="3"/>
      <c r="Y243" s="3"/>
    </row>
    <row r="244" spans="1:25" ht="12.75" customHeight="1">
      <c r="A244" s="3">
        <v>245</v>
      </c>
      <c r="B244" s="1">
        <v>40181</v>
      </c>
      <c r="C244" s="3">
        <v>1</v>
      </c>
      <c r="D244" s="3">
        <v>3</v>
      </c>
      <c r="E244" s="3">
        <v>2010</v>
      </c>
      <c r="F244" s="3" t="s">
        <v>28</v>
      </c>
      <c r="G244" s="3" t="s">
        <v>872</v>
      </c>
      <c r="H244" s="3"/>
      <c r="I244" s="3">
        <v>1</v>
      </c>
      <c r="J244" s="3" t="s">
        <v>116</v>
      </c>
      <c r="K244" s="3" t="s">
        <v>117</v>
      </c>
      <c r="L244" s="3">
        <v>1</v>
      </c>
      <c r="M244" s="3" t="s">
        <v>884</v>
      </c>
      <c r="N244" s="3"/>
      <c r="O244" s="3"/>
      <c r="P244" s="3"/>
      <c r="Q244" s="3"/>
      <c r="R244" s="3"/>
      <c r="S244" s="3"/>
      <c r="T244" s="3" t="s">
        <v>885</v>
      </c>
      <c r="U244" s="3"/>
      <c r="V244" s="3"/>
      <c r="W244" s="3"/>
      <c r="X244" s="3"/>
      <c r="Y244" s="3"/>
    </row>
    <row r="245" spans="1:25" ht="12.75" customHeight="1">
      <c r="A245" s="3">
        <v>246</v>
      </c>
      <c r="B245" s="1">
        <v>40207</v>
      </c>
      <c r="C245" s="3">
        <v>1</v>
      </c>
      <c r="D245" s="3">
        <v>29</v>
      </c>
      <c r="E245" s="3">
        <v>2010</v>
      </c>
      <c r="F245" s="3" t="s">
        <v>261</v>
      </c>
      <c r="G245" s="3" t="s">
        <v>886</v>
      </c>
      <c r="H245" s="3"/>
      <c r="I245" s="3">
        <v>1</v>
      </c>
      <c r="J245" s="3" t="s">
        <v>81</v>
      </c>
      <c r="K245" s="3" t="s">
        <v>178</v>
      </c>
      <c r="L245" s="3"/>
      <c r="M245" s="3"/>
      <c r="N245" s="3"/>
      <c r="O245" s="3"/>
      <c r="P245" s="3"/>
      <c r="Q245" s="3"/>
      <c r="R245" s="3"/>
      <c r="S245" s="3" t="s">
        <v>887</v>
      </c>
      <c r="T245" s="3" t="s">
        <v>888</v>
      </c>
      <c r="U245" s="3"/>
      <c r="V245" s="3"/>
      <c r="W245" s="3"/>
      <c r="X245" s="3"/>
      <c r="Y245" s="3"/>
    </row>
    <row r="246" spans="1:25" ht="12.75" customHeight="1">
      <c r="A246" s="3">
        <v>247</v>
      </c>
      <c r="B246" s="1">
        <v>40214</v>
      </c>
      <c r="C246" s="3">
        <v>2</v>
      </c>
      <c r="D246" s="3">
        <v>5</v>
      </c>
      <c r="E246" s="3">
        <v>2010</v>
      </c>
      <c r="F246" s="3" t="s">
        <v>28</v>
      </c>
      <c r="G246" s="3" t="s">
        <v>2024</v>
      </c>
      <c r="H246" s="3"/>
      <c r="I246" s="3">
        <v>12</v>
      </c>
      <c r="J246" s="3" t="s">
        <v>23</v>
      </c>
      <c r="K246" s="3" t="s">
        <v>107</v>
      </c>
      <c r="L246" s="3">
        <v>12</v>
      </c>
      <c r="M246" s="3" t="s">
        <v>889</v>
      </c>
      <c r="N246" s="3">
        <v>50</v>
      </c>
      <c r="O246" s="3"/>
      <c r="P246" s="3"/>
      <c r="Q246" s="3"/>
      <c r="R246" s="3"/>
      <c r="S246" s="3" t="s">
        <v>890</v>
      </c>
      <c r="T246" s="3" t="s">
        <v>891</v>
      </c>
      <c r="U246" s="3" t="s">
        <v>892</v>
      </c>
      <c r="V246" s="3"/>
      <c r="W246" s="3"/>
      <c r="X246" s="3"/>
      <c r="Y246" s="3"/>
    </row>
    <row r="247" spans="1:25" ht="12.75" customHeight="1">
      <c r="A247" s="3">
        <v>248</v>
      </c>
      <c r="B247" s="1">
        <v>40214</v>
      </c>
      <c r="C247" s="3">
        <v>2</v>
      </c>
      <c r="D247" s="3">
        <v>5</v>
      </c>
      <c r="E247" s="3">
        <v>2010</v>
      </c>
      <c r="F247" s="3" t="s">
        <v>28</v>
      </c>
      <c r="G247" s="3" t="s">
        <v>2025</v>
      </c>
      <c r="H247" s="3"/>
      <c r="I247" s="3">
        <v>13</v>
      </c>
      <c r="J247" s="3" t="s">
        <v>23</v>
      </c>
      <c r="K247" s="3" t="s">
        <v>107</v>
      </c>
      <c r="L247" s="3">
        <v>13</v>
      </c>
      <c r="M247" s="3" t="s">
        <v>893</v>
      </c>
      <c r="N247" s="3"/>
      <c r="O247" s="3"/>
      <c r="P247" s="3"/>
      <c r="Q247" s="3"/>
      <c r="R247" s="3"/>
      <c r="S247" s="3" t="s">
        <v>894</v>
      </c>
      <c r="T247" s="3" t="s">
        <v>895</v>
      </c>
      <c r="U247" s="3"/>
      <c r="V247" s="3"/>
      <c r="W247" s="3"/>
      <c r="X247" s="3"/>
      <c r="Y247" s="3"/>
    </row>
    <row r="248" spans="1:25" ht="12.75" customHeight="1">
      <c r="A248" s="3">
        <v>249</v>
      </c>
      <c r="B248" s="1">
        <v>40248</v>
      </c>
      <c r="C248" s="3">
        <v>3</v>
      </c>
      <c r="D248" s="3">
        <v>11</v>
      </c>
      <c r="E248" s="3">
        <v>2010</v>
      </c>
      <c r="F248" s="3" t="s">
        <v>28</v>
      </c>
      <c r="G248" s="3" t="s">
        <v>1973</v>
      </c>
      <c r="H248" s="3"/>
      <c r="I248" s="3">
        <v>1</v>
      </c>
      <c r="J248" s="3" t="s">
        <v>116</v>
      </c>
      <c r="K248" s="3" t="s">
        <v>117</v>
      </c>
      <c r="L248" s="3">
        <v>4</v>
      </c>
      <c r="M248" s="3" t="s">
        <v>896</v>
      </c>
      <c r="N248" s="3"/>
      <c r="O248" s="3"/>
      <c r="P248" s="3"/>
      <c r="Q248" s="3"/>
      <c r="R248" s="3"/>
      <c r="S248" s="3" t="s">
        <v>897</v>
      </c>
      <c r="T248" s="3" t="s">
        <v>898</v>
      </c>
      <c r="U248" s="3"/>
      <c r="V248" s="3"/>
      <c r="W248" s="3"/>
      <c r="X248" s="3"/>
      <c r="Y248" s="3"/>
    </row>
    <row r="249" spans="1:25" ht="12.75" customHeight="1">
      <c r="A249" s="3">
        <v>250</v>
      </c>
      <c r="B249" s="1">
        <v>40308</v>
      </c>
      <c r="C249" s="3">
        <v>5</v>
      </c>
      <c r="D249" s="3">
        <v>10</v>
      </c>
      <c r="E249" s="3">
        <v>2010</v>
      </c>
      <c r="F249" s="3" t="s">
        <v>28</v>
      </c>
      <c r="G249" s="3" t="s">
        <v>1979</v>
      </c>
      <c r="H249" s="3"/>
      <c r="I249" s="3">
        <v>1</v>
      </c>
      <c r="J249" s="3" t="s">
        <v>23</v>
      </c>
      <c r="K249" s="3" t="s">
        <v>24</v>
      </c>
      <c r="L249" s="3">
        <v>1</v>
      </c>
      <c r="M249" s="3" t="s">
        <v>899</v>
      </c>
      <c r="N249" s="3"/>
      <c r="O249" s="3"/>
      <c r="P249" s="3"/>
      <c r="Q249" s="3"/>
      <c r="R249" s="3"/>
      <c r="S249" s="3" t="s">
        <v>900</v>
      </c>
      <c r="T249" s="3" t="s">
        <v>901</v>
      </c>
      <c r="U249" s="3"/>
      <c r="V249" s="3"/>
      <c r="W249" s="3"/>
      <c r="X249" s="3"/>
      <c r="Y249" s="3"/>
    </row>
    <row r="250" spans="1:25" ht="12.75" customHeight="1">
      <c r="A250" s="3">
        <v>251</v>
      </c>
      <c r="B250" s="1">
        <v>40314</v>
      </c>
      <c r="C250" s="3">
        <v>5</v>
      </c>
      <c r="D250" s="3">
        <v>16</v>
      </c>
      <c r="E250" s="3">
        <v>2010</v>
      </c>
      <c r="F250" s="3" t="s">
        <v>191</v>
      </c>
      <c r="G250" s="3" t="s">
        <v>902</v>
      </c>
      <c r="H250" s="3"/>
      <c r="I250" s="3">
        <v>1</v>
      </c>
      <c r="J250" s="3" t="s">
        <v>23</v>
      </c>
      <c r="K250" s="3" t="s">
        <v>24</v>
      </c>
      <c r="L250" s="3">
        <v>1</v>
      </c>
      <c r="M250" s="3" t="s">
        <v>903</v>
      </c>
      <c r="N250" s="3"/>
      <c r="O250" s="3"/>
      <c r="P250" s="3"/>
      <c r="Q250" s="3"/>
      <c r="R250" s="3"/>
      <c r="S250" s="3" t="s">
        <v>904</v>
      </c>
      <c r="T250" s="3" t="s">
        <v>905</v>
      </c>
      <c r="U250" s="3"/>
      <c r="V250" s="3"/>
      <c r="W250" s="3"/>
      <c r="X250" s="3"/>
      <c r="Y250" s="3"/>
    </row>
    <row r="251" spans="1:25" ht="12.75" customHeight="1">
      <c r="A251" s="3">
        <v>252</v>
      </c>
      <c r="B251" s="1">
        <v>40314</v>
      </c>
      <c r="C251" s="3">
        <v>5</v>
      </c>
      <c r="D251" s="3">
        <v>16</v>
      </c>
      <c r="E251" s="3">
        <v>2010</v>
      </c>
      <c r="F251" s="3" t="s">
        <v>191</v>
      </c>
      <c r="G251" s="3" t="s">
        <v>906</v>
      </c>
      <c r="H251" s="3"/>
      <c r="I251" s="3">
        <v>11</v>
      </c>
      <c r="J251" s="3" t="s">
        <v>23</v>
      </c>
      <c r="K251" s="3" t="s">
        <v>107</v>
      </c>
      <c r="L251" s="3">
        <v>11</v>
      </c>
      <c r="M251" s="3"/>
      <c r="N251" s="3">
        <v>40</v>
      </c>
      <c r="O251" s="3" t="s">
        <v>907</v>
      </c>
      <c r="P251" s="3"/>
      <c r="Q251" s="3"/>
      <c r="R251" s="3"/>
      <c r="S251" s="3" t="s">
        <v>908</v>
      </c>
      <c r="T251" s="3" t="s">
        <v>905</v>
      </c>
      <c r="U251" s="3"/>
      <c r="V251" s="3"/>
      <c r="W251" s="3"/>
      <c r="X251" s="3"/>
      <c r="Y251" s="3"/>
    </row>
    <row r="252" spans="1:25" ht="12.75" customHeight="1">
      <c r="A252" s="3">
        <v>253</v>
      </c>
      <c r="B252" s="1">
        <v>40332</v>
      </c>
      <c r="C252" s="3">
        <v>6</v>
      </c>
      <c r="D252" s="3">
        <v>3</v>
      </c>
      <c r="E252" s="3">
        <v>2010</v>
      </c>
      <c r="F252" s="3" t="s">
        <v>28</v>
      </c>
      <c r="G252" s="3" t="s">
        <v>1966</v>
      </c>
      <c r="H252" s="3"/>
      <c r="I252" s="3">
        <v>1</v>
      </c>
      <c r="J252" s="3" t="s">
        <v>23</v>
      </c>
      <c r="K252" s="3" t="s">
        <v>24</v>
      </c>
      <c r="L252" s="3">
        <v>1</v>
      </c>
      <c r="M252" s="3" t="s">
        <v>909</v>
      </c>
      <c r="N252" s="3"/>
      <c r="O252" s="3"/>
      <c r="P252" s="3"/>
      <c r="Q252" s="3"/>
      <c r="R252" s="3"/>
      <c r="S252" s="3"/>
      <c r="T252" s="3" t="s">
        <v>910</v>
      </c>
      <c r="U252" s="3"/>
      <c r="V252" s="3"/>
      <c r="W252" s="3"/>
      <c r="X252" s="3"/>
      <c r="Y252" s="3"/>
    </row>
    <row r="253" spans="1:25" ht="12.75" customHeight="1">
      <c r="A253" s="3">
        <v>254</v>
      </c>
      <c r="B253" s="1">
        <v>40332</v>
      </c>
      <c r="C253" s="3">
        <v>6</v>
      </c>
      <c r="D253" s="3">
        <v>3</v>
      </c>
      <c r="E253" s="3">
        <v>2010</v>
      </c>
      <c r="F253" s="3" t="s">
        <v>28</v>
      </c>
      <c r="G253" s="3" t="s">
        <v>2026</v>
      </c>
      <c r="H253" s="3"/>
      <c r="I253" s="3">
        <v>1</v>
      </c>
      <c r="J253" s="3" t="s">
        <v>23</v>
      </c>
      <c r="K253" s="3" t="s">
        <v>24</v>
      </c>
      <c r="L253" s="3">
        <v>1</v>
      </c>
      <c r="M253" s="3" t="s">
        <v>911</v>
      </c>
      <c r="N253" s="3"/>
      <c r="O253" s="3"/>
      <c r="P253" s="3"/>
      <c r="Q253" s="3"/>
      <c r="R253" s="3"/>
      <c r="S253" s="3" t="s">
        <v>900</v>
      </c>
      <c r="T253" s="3" t="s">
        <v>910</v>
      </c>
      <c r="U253" s="3"/>
      <c r="V253" s="3"/>
      <c r="W253" s="3"/>
      <c r="X253" s="3"/>
      <c r="Y253" s="3"/>
    </row>
    <row r="254" spans="1:25" ht="12.75" customHeight="1">
      <c r="A254" s="3">
        <v>255</v>
      </c>
      <c r="B254" s="1">
        <v>40334</v>
      </c>
      <c r="C254" s="3">
        <v>6</v>
      </c>
      <c r="D254" s="3">
        <v>5</v>
      </c>
      <c r="E254" s="3">
        <v>2010</v>
      </c>
      <c r="F254" s="3" t="s">
        <v>28</v>
      </c>
      <c r="G254" s="3" t="s">
        <v>1979</v>
      </c>
      <c r="H254" s="3"/>
      <c r="I254" s="3"/>
      <c r="J254" s="3" t="s">
        <v>116</v>
      </c>
      <c r="K254" s="3" t="s">
        <v>117</v>
      </c>
      <c r="L254" s="3">
        <v>1</v>
      </c>
      <c r="M254" s="3" t="s">
        <v>912</v>
      </c>
      <c r="N254" s="3"/>
      <c r="O254" s="3"/>
      <c r="P254" s="3"/>
      <c r="Q254" s="3"/>
      <c r="R254" s="3"/>
      <c r="S254" s="3"/>
      <c r="T254" s="3" t="s">
        <v>885</v>
      </c>
      <c r="U254" s="3"/>
      <c r="V254" s="3"/>
      <c r="W254" s="3"/>
      <c r="X254" s="3"/>
      <c r="Y254" s="3"/>
    </row>
    <row r="255" spans="1:25" ht="12.75" customHeight="1">
      <c r="A255" s="3">
        <v>256</v>
      </c>
      <c r="B255" s="1">
        <v>40335</v>
      </c>
      <c r="C255" s="3">
        <v>6</v>
      </c>
      <c r="D255" s="3">
        <v>6</v>
      </c>
      <c r="E255" s="3">
        <v>2010</v>
      </c>
      <c r="F255" s="3" t="s">
        <v>28</v>
      </c>
      <c r="G255" s="3" t="s">
        <v>2027</v>
      </c>
      <c r="H255" s="3"/>
      <c r="I255" s="3">
        <v>1</v>
      </c>
      <c r="J255" s="3" t="s">
        <v>23</v>
      </c>
      <c r="K255" s="3" t="s">
        <v>24</v>
      </c>
      <c r="L255" s="3">
        <v>1</v>
      </c>
      <c r="M255" s="3" t="s">
        <v>913</v>
      </c>
      <c r="N255" s="3"/>
      <c r="O255" s="3"/>
      <c r="P255" s="3"/>
      <c r="Q255" s="3"/>
      <c r="R255" s="3"/>
      <c r="S255" s="3"/>
      <c r="T255" s="3" t="s">
        <v>885</v>
      </c>
      <c r="U255" s="3"/>
      <c r="V255" s="3"/>
      <c r="W255" s="3"/>
      <c r="X255" s="3"/>
      <c r="Y255" s="3"/>
    </row>
    <row r="256" spans="1:25" ht="12.75" customHeight="1">
      <c r="A256" s="3">
        <v>257</v>
      </c>
      <c r="B256" s="1">
        <v>40336</v>
      </c>
      <c r="C256" s="3">
        <v>6</v>
      </c>
      <c r="D256" s="3">
        <v>7</v>
      </c>
      <c r="E256" s="3">
        <v>2010</v>
      </c>
      <c r="F256" s="3" t="s">
        <v>28</v>
      </c>
      <c r="G256" s="3" t="s">
        <v>1968</v>
      </c>
      <c r="H256" s="3"/>
      <c r="I256" s="3">
        <v>1</v>
      </c>
      <c r="J256" s="3" t="s">
        <v>23</v>
      </c>
      <c r="K256" s="3" t="s">
        <v>24</v>
      </c>
      <c r="L256" s="3">
        <v>1</v>
      </c>
      <c r="M256" s="3" t="s">
        <v>914</v>
      </c>
      <c r="N256" s="3"/>
      <c r="O256" s="3"/>
      <c r="P256" s="3"/>
      <c r="Q256" s="3"/>
      <c r="R256" s="3"/>
      <c r="S256" s="3" t="s">
        <v>146</v>
      </c>
      <c r="T256" s="3" t="s">
        <v>910</v>
      </c>
      <c r="U256" s="3"/>
      <c r="V256" s="3"/>
      <c r="W256" s="3"/>
      <c r="X256" s="3"/>
      <c r="Y256" s="3"/>
    </row>
    <row r="257" spans="1:25" ht="12.75" customHeight="1">
      <c r="A257" s="3">
        <v>258</v>
      </c>
      <c r="B257" s="1">
        <v>40340</v>
      </c>
      <c r="C257" s="3">
        <v>6</v>
      </c>
      <c r="D257" s="3">
        <v>11</v>
      </c>
      <c r="E257" s="3">
        <v>2010</v>
      </c>
      <c r="F257" s="3" t="s">
        <v>28</v>
      </c>
      <c r="G257" s="3" t="s">
        <v>1973</v>
      </c>
      <c r="H257" s="3"/>
      <c r="I257" s="3"/>
      <c r="J257" s="3" t="s">
        <v>116</v>
      </c>
      <c r="K257" s="3" t="s">
        <v>117</v>
      </c>
      <c r="L257" s="3">
        <v>1</v>
      </c>
      <c r="M257" s="3" t="s">
        <v>915</v>
      </c>
      <c r="N257" s="3"/>
      <c r="O257" s="3"/>
      <c r="P257" s="3"/>
      <c r="Q257" s="3"/>
      <c r="R257" s="3"/>
      <c r="S257" s="3"/>
      <c r="T257" s="3" t="s">
        <v>885</v>
      </c>
      <c r="U257" s="3"/>
      <c r="V257" s="3"/>
      <c r="W257" s="3"/>
      <c r="X257" s="3"/>
      <c r="Y257" s="3"/>
    </row>
    <row r="258" spans="1:25" ht="12.75" customHeight="1">
      <c r="A258" s="3">
        <v>259</v>
      </c>
      <c r="B258" s="1">
        <v>40341</v>
      </c>
      <c r="C258" s="3">
        <v>6</v>
      </c>
      <c r="D258" s="3">
        <v>12</v>
      </c>
      <c r="E258" s="3">
        <v>2010</v>
      </c>
      <c r="F258" s="3" t="s">
        <v>28</v>
      </c>
      <c r="G258" s="3" t="s">
        <v>1973</v>
      </c>
      <c r="H258" s="3"/>
      <c r="I258" s="3">
        <v>1</v>
      </c>
      <c r="J258" s="3" t="s">
        <v>23</v>
      </c>
      <c r="K258" s="3" t="s">
        <v>24</v>
      </c>
      <c r="L258" s="3">
        <v>1</v>
      </c>
      <c r="M258" s="3" t="s">
        <v>916</v>
      </c>
      <c r="N258" s="3"/>
      <c r="O258" s="3"/>
      <c r="P258" s="3"/>
      <c r="Q258" s="3"/>
      <c r="R258" s="3"/>
      <c r="S258" s="3"/>
      <c r="T258" s="3" t="s">
        <v>885</v>
      </c>
      <c r="U258" s="3"/>
      <c r="V258" s="3"/>
      <c r="W258" s="3"/>
      <c r="X258" s="3"/>
      <c r="Y258" s="3"/>
    </row>
    <row r="259" spans="1:25" ht="12.75" customHeight="1">
      <c r="A259" s="3">
        <v>260</v>
      </c>
      <c r="B259" s="1">
        <v>40341</v>
      </c>
      <c r="C259" s="3">
        <v>6</v>
      </c>
      <c r="D259" s="3">
        <v>12</v>
      </c>
      <c r="E259" s="3">
        <v>2010</v>
      </c>
      <c r="F259" s="3" t="s">
        <v>28</v>
      </c>
      <c r="G259" s="3" t="s">
        <v>1984</v>
      </c>
      <c r="H259" s="3"/>
      <c r="I259" s="3">
        <v>1</v>
      </c>
      <c r="J259" s="3" t="s">
        <v>23</v>
      </c>
      <c r="K259" s="3" t="s">
        <v>24</v>
      </c>
      <c r="L259" s="3">
        <v>1</v>
      </c>
      <c r="M259" s="3" t="s">
        <v>917</v>
      </c>
      <c r="N259" s="3"/>
      <c r="O259" s="3"/>
      <c r="P259" s="3"/>
      <c r="Q259" s="3"/>
      <c r="R259" s="3"/>
      <c r="S259" s="3"/>
      <c r="T259" s="3" t="s">
        <v>885</v>
      </c>
      <c r="U259" s="3"/>
      <c r="V259" s="3"/>
      <c r="W259" s="3"/>
      <c r="X259" s="3"/>
      <c r="Y259" s="3"/>
    </row>
    <row r="260" spans="1:25" ht="12.75" customHeight="1">
      <c r="A260" s="3">
        <v>261</v>
      </c>
      <c r="B260" s="1">
        <v>40343</v>
      </c>
      <c r="C260" s="3">
        <v>6</v>
      </c>
      <c r="D260" s="3">
        <v>14</v>
      </c>
      <c r="E260" s="3">
        <v>2010</v>
      </c>
      <c r="F260" s="3" t="s">
        <v>28</v>
      </c>
      <c r="G260" s="3" t="s">
        <v>1973</v>
      </c>
      <c r="H260" s="3"/>
      <c r="I260" s="3">
        <v>1</v>
      </c>
      <c r="J260" s="3" t="s">
        <v>23</v>
      </c>
      <c r="K260" s="3" t="s">
        <v>24</v>
      </c>
      <c r="L260" s="3">
        <v>1</v>
      </c>
      <c r="M260" s="3" t="s">
        <v>918</v>
      </c>
      <c r="N260" s="3"/>
      <c r="O260" s="3"/>
      <c r="P260" s="3"/>
      <c r="Q260" s="3"/>
      <c r="R260" s="3"/>
      <c r="S260" s="3"/>
      <c r="T260" s="3" t="s">
        <v>885</v>
      </c>
      <c r="U260" s="3"/>
      <c r="V260" s="3"/>
      <c r="W260" s="3"/>
      <c r="X260" s="3"/>
      <c r="Y260" s="3"/>
    </row>
    <row r="261" spans="1:25" ht="12.75" customHeight="1">
      <c r="A261" s="3">
        <v>262</v>
      </c>
      <c r="B261" s="1">
        <v>40353</v>
      </c>
      <c r="C261" s="3">
        <v>6</v>
      </c>
      <c r="D261" s="3">
        <v>24</v>
      </c>
      <c r="E261" s="3">
        <v>2010</v>
      </c>
      <c r="F261" s="3" t="s">
        <v>28</v>
      </c>
      <c r="G261" s="3" t="s">
        <v>2027</v>
      </c>
      <c r="H261" s="3"/>
      <c r="I261" s="3">
        <v>1</v>
      </c>
      <c r="J261" s="3" t="s">
        <v>23</v>
      </c>
      <c r="K261" s="3" t="s">
        <v>24</v>
      </c>
      <c r="L261" s="3">
        <v>1</v>
      </c>
      <c r="M261" s="3" t="s">
        <v>919</v>
      </c>
      <c r="N261" s="3"/>
      <c r="O261" s="3"/>
      <c r="P261" s="3"/>
      <c r="Q261" s="3"/>
      <c r="R261" s="3"/>
      <c r="S261" s="3"/>
      <c r="T261" s="3" t="s">
        <v>885</v>
      </c>
      <c r="U261" s="3"/>
      <c r="V261" s="3"/>
      <c r="W261" s="3"/>
      <c r="X261" s="3"/>
      <c r="Y261" s="3"/>
    </row>
    <row r="262" spans="1:25" ht="12.75" customHeight="1">
      <c r="A262" s="3">
        <v>263</v>
      </c>
      <c r="B262" s="1">
        <v>40357</v>
      </c>
      <c r="C262" s="3">
        <v>6</v>
      </c>
      <c r="D262" s="3">
        <v>28</v>
      </c>
      <c r="E262" s="3">
        <v>2010</v>
      </c>
      <c r="F262" s="3" t="s">
        <v>28</v>
      </c>
      <c r="G262" s="3" t="s">
        <v>2027</v>
      </c>
      <c r="H262" s="3"/>
      <c r="I262" s="3">
        <v>1</v>
      </c>
      <c r="J262" s="3" t="s">
        <v>23</v>
      </c>
      <c r="K262" s="3" t="s">
        <v>24</v>
      </c>
      <c r="L262" s="3">
        <v>1</v>
      </c>
      <c r="M262" s="3" t="s">
        <v>920</v>
      </c>
      <c r="N262" s="3"/>
      <c r="O262" s="3"/>
      <c r="P262" s="3"/>
      <c r="Q262" s="3"/>
      <c r="R262" s="3"/>
      <c r="S262" s="3"/>
      <c r="T262" s="3" t="s">
        <v>885</v>
      </c>
      <c r="U262" s="3"/>
      <c r="V262" s="3"/>
      <c r="W262" s="3"/>
      <c r="X262" s="3"/>
      <c r="Y262" s="3"/>
    </row>
    <row r="263" spans="1:25" ht="12.75" customHeight="1">
      <c r="A263" s="3">
        <v>264</v>
      </c>
      <c r="B263" s="1">
        <v>40362</v>
      </c>
      <c r="C263" s="3">
        <v>7</v>
      </c>
      <c r="D263" s="3">
        <v>3</v>
      </c>
      <c r="E263" s="3">
        <v>2010</v>
      </c>
      <c r="F263" s="3" t="s">
        <v>28</v>
      </c>
      <c r="G263" s="3" t="s">
        <v>921</v>
      </c>
      <c r="H263" s="3"/>
      <c r="I263" s="3">
        <v>2</v>
      </c>
      <c r="J263" s="3" t="s">
        <v>116</v>
      </c>
      <c r="K263" s="3" t="s">
        <v>117</v>
      </c>
      <c r="L263" s="3">
        <v>1</v>
      </c>
      <c r="M263" s="3" t="s">
        <v>922</v>
      </c>
      <c r="N263" s="3">
        <v>2</v>
      </c>
      <c r="O263" s="3" t="s">
        <v>923</v>
      </c>
      <c r="P263" s="3"/>
      <c r="Q263" s="3"/>
      <c r="R263" s="3"/>
      <c r="S263" s="3"/>
      <c r="T263" s="3" t="s">
        <v>924</v>
      </c>
      <c r="U263" s="3"/>
      <c r="V263" s="3"/>
      <c r="W263" s="3"/>
      <c r="X263" s="3"/>
      <c r="Y263" s="3"/>
    </row>
    <row r="264" spans="1:25" ht="12.75" customHeight="1">
      <c r="A264" s="3">
        <v>265</v>
      </c>
      <c r="B264" s="1">
        <v>40365</v>
      </c>
      <c r="C264" s="3">
        <v>7</v>
      </c>
      <c r="D264" s="3">
        <v>6</v>
      </c>
      <c r="E264" s="3">
        <v>2010</v>
      </c>
      <c r="F264" s="3" t="s">
        <v>28</v>
      </c>
      <c r="G264" s="3" t="s">
        <v>1968</v>
      </c>
      <c r="H264" s="3"/>
      <c r="I264" s="3">
        <v>1</v>
      </c>
      <c r="J264" s="3" t="s">
        <v>23</v>
      </c>
      <c r="K264" s="3" t="s">
        <v>24</v>
      </c>
      <c r="L264" s="3">
        <v>1</v>
      </c>
      <c r="M264" s="3" t="s">
        <v>925</v>
      </c>
      <c r="N264" s="3"/>
      <c r="O264" s="3"/>
      <c r="P264" s="3"/>
      <c r="Q264" s="3"/>
      <c r="R264" s="3"/>
      <c r="S264" s="3"/>
      <c r="T264" s="3" t="s">
        <v>885</v>
      </c>
      <c r="U264" s="3"/>
      <c r="V264" s="3"/>
      <c r="W264" s="3"/>
      <c r="X264" s="3"/>
      <c r="Y264" s="3"/>
    </row>
    <row r="265" spans="1:25" ht="12.75" customHeight="1">
      <c r="A265" s="3">
        <v>266</v>
      </c>
      <c r="B265" s="1">
        <v>40378</v>
      </c>
      <c r="C265" s="3">
        <v>7</v>
      </c>
      <c r="D265" s="3">
        <v>19</v>
      </c>
      <c r="E265" s="3">
        <v>2010</v>
      </c>
      <c r="F265" s="3" t="s">
        <v>28</v>
      </c>
      <c r="G265" s="3" t="s">
        <v>1968</v>
      </c>
      <c r="H265" s="3"/>
      <c r="I265" s="3">
        <v>3</v>
      </c>
      <c r="J265" s="3" t="s">
        <v>116</v>
      </c>
      <c r="K265" s="3" t="s">
        <v>117</v>
      </c>
      <c r="L265" s="3">
        <v>1</v>
      </c>
      <c r="M265" s="3" t="s">
        <v>926</v>
      </c>
      <c r="N265" s="3"/>
      <c r="O265" s="3"/>
      <c r="P265" s="3"/>
      <c r="Q265" s="3"/>
      <c r="R265" s="3"/>
      <c r="S265" s="3"/>
      <c r="T265" s="3" t="s">
        <v>885</v>
      </c>
      <c r="U265" s="3"/>
      <c r="V265" s="3"/>
      <c r="W265" s="3"/>
      <c r="X265" s="3"/>
      <c r="Y265" s="3"/>
    </row>
    <row r="266" spans="1:25" ht="12.75" customHeight="1">
      <c r="A266" s="3">
        <v>267</v>
      </c>
      <c r="B266" s="1">
        <v>40392</v>
      </c>
      <c r="C266" s="3">
        <v>8</v>
      </c>
      <c r="D266" s="3">
        <v>2</v>
      </c>
      <c r="E266" s="3">
        <v>2010</v>
      </c>
      <c r="F266" s="3" t="s">
        <v>28</v>
      </c>
      <c r="G266" s="3" t="s">
        <v>1973</v>
      </c>
      <c r="H266" s="3"/>
      <c r="I266" s="3">
        <v>2</v>
      </c>
      <c r="J266" s="3" t="s">
        <v>23</v>
      </c>
      <c r="K266" s="3" t="s">
        <v>24</v>
      </c>
      <c r="L266" s="3">
        <v>2</v>
      </c>
      <c r="M266" s="3" t="s">
        <v>927</v>
      </c>
      <c r="N266" s="3"/>
      <c r="O266" s="3"/>
      <c r="P266" s="3"/>
      <c r="Q266" s="3"/>
      <c r="R266" s="3"/>
      <c r="S266" s="3" t="s">
        <v>928</v>
      </c>
      <c r="T266" s="3"/>
      <c r="U266" s="3" t="s">
        <v>929</v>
      </c>
      <c r="V266" s="3"/>
      <c r="W266" s="3"/>
      <c r="X266" s="3"/>
      <c r="Y266" s="3"/>
    </row>
    <row r="267" spans="1:25" ht="12.75" customHeight="1">
      <c r="A267" s="3">
        <v>268</v>
      </c>
      <c r="B267" s="1">
        <v>40398</v>
      </c>
      <c r="C267" s="3">
        <v>8</v>
      </c>
      <c r="D267" s="3">
        <v>8</v>
      </c>
      <c r="E267" s="3">
        <v>2010</v>
      </c>
      <c r="F267" s="3" t="s">
        <v>28</v>
      </c>
      <c r="G267" s="3" t="s">
        <v>1966</v>
      </c>
      <c r="H267" s="3"/>
      <c r="I267" s="3">
        <v>2</v>
      </c>
      <c r="J267" s="3" t="s">
        <v>116</v>
      </c>
      <c r="K267" s="3" t="s">
        <v>117</v>
      </c>
      <c r="L267" s="3">
        <v>1</v>
      </c>
      <c r="M267" s="3" t="s">
        <v>930</v>
      </c>
      <c r="N267" s="3"/>
      <c r="O267" s="3"/>
      <c r="P267" s="3"/>
      <c r="Q267" s="3"/>
      <c r="R267" s="3"/>
      <c r="S267" s="3"/>
      <c r="T267" s="3" t="s">
        <v>931</v>
      </c>
      <c r="U267" s="3"/>
      <c r="V267" s="3"/>
      <c r="W267" s="3"/>
      <c r="X267" s="3"/>
      <c r="Y267" s="3"/>
    </row>
    <row r="268" spans="1:25" ht="12.75" customHeight="1">
      <c r="A268" s="3">
        <v>269</v>
      </c>
      <c r="B268" s="1">
        <v>40399</v>
      </c>
      <c r="C268" s="3">
        <v>8</v>
      </c>
      <c r="D268" s="3">
        <v>9</v>
      </c>
      <c r="E268" s="3">
        <v>2010</v>
      </c>
      <c r="F268" s="3" t="s">
        <v>28</v>
      </c>
      <c r="G268" s="3" t="s">
        <v>1984</v>
      </c>
      <c r="H268" s="3"/>
      <c r="I268" s="3"/>
      <c r="J268" s="3" t="s">
        <v>116</v>
      </c>
      <c r="K268" s="3" t="s">
        <v>117</v>
      </c>
      <c r="L268" s="3">
        <v>1</v>
      </c>
      <c r="M268" s="3" t="s">
        <v>932</v>
      </c>
      <c r="N268" s="3"/>
      <c r="O268" s="3"/>
      <c r="P268" s="3"/>
      <c r="Q268" s="3"/>
      <c r="R268" s="3"/>
      <c r="S268" s="3"/>
      <c r="T268" s="3" t="s">
        <v>885</v>
      </c>
      <c r="U268" s="3"/>
      <c r="V268" s="3"/>
      <c r="W268" s="3"/>
      <c r="X268" s="3"/>
      <c r="Y268" s="3"/>
    </row>
    <row r="269" spans="1:25" ht="12.75" customHeight="1">
      <c r="A269" s="3">
        <v>270</v>
      </c>
      <c r="B269" s="1">
        <v>40400</v>
      </c>
      <c r="C269" s="3">
        <v>8</v>
      </c>
      <c r="D269" s="3">
        <v>10</v>
      </c>
      <c r="E269" s="3">
        <v>2010</v>
      </c>
      <c r="F269" s="3" t="s">
        <v>28</v>
      </c>
      <c r="G269" s="3" t="s">
        <v>2028</v>
      </c>
      <c r="H269" s="3"/>
      <c r="I269" s="3">
        <v>1</v>
      </c>
      <c r="J269" s="3" t="s">
        <v>23</v>
      </c>
      <c r="K269" s="3" t="s">
        <v>24</v>
      </c>
      <c r="L269" s="3">
        <v>1</v>
      </c>
      <c r="M269" s="3" t="s">
        <v>933</v>
      </c>
      <c r="N269" s="3"/>
      <c r="O269" s="3"/>
      <c r="P269" s="3"/>
      <c r="Q269" s="3"/>
      <c r="R269" s="3"/>
      <c r="S269" s="3" t="s">
        <v>934</v>
      </c>
      <c r="T269" s="3" t="s">
        <v>935</v>
      </c>
      <c r="U269" s="3"/>
      <c r="V269" s="3"/>
      <c r="W269" s="3"/>
      <c r="X269" s="3"/>
      <c r="Y269" s="3"/>
    </row>
    <row r="270" spans="1:25" ht="12.75" customHeight="1">
      <c r="A270" s="3">
        <v>271</v>
      </c>
      <c r="B270" s="1">
        <v>40401</v>
      </c>
      <c r="C270" s="3">
        <v>8</v>
      </c>
      <c r="D270" s="3">
        <v>11</v>
      </c>
      <c r="E270" s="3">
        <v>2010</v>
      </c>
      <c r="F270" s="3" t="s">
        <v>28</v>
      </c>
      <c r="G270" s="3" t="s">
        <v>1999</v>
      </c>
      <c r="H270" s="3"/>
      <c r="I270" s="3">
        <v>1</v>
      </c>
      <c r="J270" s="3" t="s">
        <v>23</v>
      </c>
      <c r="K270" s="3" t="s">
        <v>24</v>
      </c>
      <c r="L270" s="3">
        <v>1</v>
      </c>
      <c r="M270" s="3" t="s">
        <v>936</v>
      </c>
      <c r="N270" s="3"/>
      <c r="O270" s="3"/>
      <c r="P270" s="3"/>
      <c r="Q270" s="3"/>
      <c r="R270" s="3"/>
      <c r="S270" s="3"/>
      <c r="T270" s="3" t="s">
        <v>931</v>
      </c>
      <c r="U270" s="3"/>
      <c r="V270" s="3"/>
      <c r="W270" s="3"/>
      <c r="X270" s="3"/>
      <c r="Y270" s="3"/>
    </row>
    <row r="271" spans="1:25" ht="12.75" customHeight="1">
      <c r="A271" s="3">
        <v>272</v>
      </c>
      <c r="B271" s="1">
        <v>40406</v>
      </c>
      <c r="C271" s="3">
        <v>8</v>
      </c>
      <c r="D271" s="3">
        <v>16</v>
      </c>
      <c r="E271" s="3">
        <v>2010</v>
      </c>
      <c r="F271" s="3" t="s">
        <v>28</v>
      </c>
      <c r="G271" s="3" t="s">
        <v>1973</v>
      </c>
      <c r="H271" s="3"/>
      <c r="I271" s="3">
        <v>1</v>
      </c>
      <c r="J271" s="3" t="s">
        <v>23</v>
      </c>
      <c r="K271" s="3" t="s">
        <v>24</v>
      </c>
      <c r="L271" s="3">
        <v>1</v>
      </c>
      <c r="M271" s="3" t="s">
        <v>937</v>
      </c>
      <c r="N271" s="3"/>
      <c r="O271" s="3"/>
      <c r="P271" s="3"/>
      <c r="Q271" s="3"/>
      <c r="R271" s="3"/>
      <c r="S271" s="3" t="s">
        <v>938</v>
      </c>
      <c r="T271" s="3" t="s">
        <v>939</v>
      </c>
      <c r="U271" s="3"/>
      <c r="V271" s="3"/>
      <c r="W271" s="3"/>
      <c r="X271" s="3"/>
      <c r="Y271" s="3"/>
    </row>
    <row r="272" spans="1:25" ht="12.75" customHeight="1">
      <c r="A272" s="3">
        <v>273</v>
      </c>
      <c r="B272" s="1">
        <v>40408</v>
      </c>
      <c r="C272" s="3">
        <v>8</v>
      </c>
      <c r="D272" s="3">
        <v>18</v>
      </c>
      <c r="E272" s="3">
        <v>2010</v>
      </c>
      <c r="F272" s="3" t="s">
        <v>28</v>
      </c>
      <c r="G272" s="3" t="s">
        <v>1973</v>
      </c>
      <c r="H272" s="3"/>
      <c r="I272" s="3">
        <v>1</v>
      </c>
      <c r="J272" s="3" t="s">
        <v>23</v>
      </c>
      <c r="K272" s="3" t="s">
        <v>24</v>
      </c>
      <c r="L272" s="3">
        <v>1</v>
      </c>
      <c r="M272" s="3" t="s">
        <v>940</v>
      </c>
      <c r="N272" s="3"/>
      <c r="O272" s="3"/>
      <c r="P272" s="3"/>
      <c r="Q272" s="3"/>
      <c r="R272" s="3"/>
      <c r="S272" s="3" t="s">
        <v>941</v>
      </c>
      <c r="T272" s="3" t="s">
        <v>942</v>
      </c>
      <c r="U272" s="3"/>
      <c r="V272" s="3"/>
      <c r="W272" s="3"/>
      <c r="X272" s="3"/>
      <c r="Y272" s="3"/>
    </row>
    <row r="273" spans="1:25" ht="12.75" customHeight="1">
      <c r="A273" s="3">
        <v>274</v>
      </c>
      <c r="B273" s="1">
        <v>40415</v>
      </c>
      <c r="C273" s="3">
        <v>8</v>
      </c>
      <c r="D273" s="3">
        <v>25</v>
      </c>
      <c r="E273" s="3">
        <v>2010</v>
      </c>
      <c r="F273" s="3" t="s">
        <v>176</v>
      </c>
      <c r="G273" s="3"/>
      <c r="H273" s="3"/>
      <c r="I273" s="3">
        <v>2</v>
      </c>
      <c r="J273" s="3" t="s">
        <v>81</v>
      </c>
      <c r="K273" s="3" t="s">
        <v>178</v>
      </c>
      <c r="L273" s="3"/>
      <c r="M273" s="3"/>
      <c r="N273" s="3"/>
      <c r="O273" s="3"/>
      <c r="P273" s="3"/>
      <c r="Q273" s="3"/>
      <c r="R273" s="3"/>
      <c r="S273" s="3" t="s">
        <v>943</v>
      </c>
      <c r="T273" s="5" t="str">
        <f>HYPERLINK("http://webcache.googleusercontent.com/search?q=cache:PmwGGULAvxcJ:archives.dawn.com/archives/26037+&amp;cd=4&amp;hl=en&amp;ct=clnk&amp;gl=us","http://webcache.googleusercontent.com/search?q=cache:PmwGGULAvxcJ:archives.dawn.com/archives/26037+&amp;cd=4&amp;hl=en&amp;ct=clnk&amp;gl=us")</f>
        <v>http://webcache.googleusercontent.com/search?q=cache:PmwGGULAvxcJ:archives.dawn.com/archives/26037+&amp;cd=4&amp;hl=en&amp;ct=clnk&amp;gl=us</v>
      </c>
      <c r="U273" s="3" t="s">
        <v>945</v>
      </c>
      <c r="V273" s="3" t="s">
        <v>2029</v>
      </c>
      <c r="W273" s="3"/>
      <c r="X273" s="3"/>
      <c r="Y273" s="3"/>
    </row>
    <row r="274" spans="1:25" ht="12.75" customHeight="1">
      <c r="A274" s="3">
        <v>275</v>
      </c>
      <c r="B274" s="1">
        <v>40422</v>
      </c>
      <c r="C274" s="3">
        <v>9</v>
      </c>
      <c r="D274" s="3">
        <v>1</v>
      </c>
      <c r="E274" s="3">
        <v>2010</v>
      </c>
      <c r="F274" s="3" t="s">
        <v>143</v>
      </c>
      <c r="G274" s="3"/>
      <c r="H274" s="3"/>
      <c r="I274" s="3">
        <v>31</v>
      </c>
      <c r="J274" s="3" t="s">
        <v>23</v>
      </c>
      <c r="K274" s="3" t="s">
        <v>107</v>
      </c>
      <c r="L274" s="3">
        <v>31</v>
      </c>
      <c r="M274" s="3"/>
      <c r="N274" s="3">
        <v>281</v>
      </c>
      <c r="O274" s="3"/>
      <c r="P274" s="3"/>
      <c r="Q274" s="3"/>
      <c r="R274" s="3"/>
      <c r="S274" s="3" t="s">
        <v>946</v>
      </c>
      <c r="T274" s="3" t="s">
        <v>947</v>
      </c>
      <c r="U274" s="3"/>
      <c r="V274" s="3"/>
      <c r="W274" s="3"/>
      <c r="X274" s="3"/>
      <c r="Y274" s="3"/>
    </row>
    <row r="275" spans="1:25" ht="12.75" customHeight="1">
      <c r="A275" s="3">
        <v>276</v>
      </c>
      <c r="B275" s="1">
        <v>40422</v>
      </c>
      <c r="C275" s="3">
        <v>9</v>
      </c>
      <c r="D275" s="3">
        <v>1</v>
      </c>
      <c r="E275" s="3">
        <v>2010</v>
      </c>
      <c r="F275" s="3" t="s">
        <v>28</v>
      </c>
      <c r="G275" s="3"/>
      <c r="H275" s="3"/>
      <c r="I275" s="3"/>
      <c r="J275" s="3" t="s">
        <v>23</v>
      </c>
      <c r="K275" s="3" t="s">
        <v>24</v>
      </c>
      <c r="L275" s="3"/>
      <c r="M275" s="3"/>
      <c r="N275" s="3">
        <v>4</v>
      </c>
      <c r="O275" s="3"/>
      <c r="P275" s="3"/>
      <c r="Q275" s="3"/>
      <c r="R275" s="3"/>
      <c r="S275" s="3" t="s">
        <v>948</v>
      </c>
      <c r="T275" s="3" t="s">
        <v>949</v>
      </c>
      <c r="U275" s="3"/>
      <c r="V275" s="3"/>
      <c r="W275" s="3"/>
      <c r="X275" s="3"/>
      <c r="Y275" s="3"/>
    </row>
    <row r="276" spans="1:25" ht="12.75" customHeight="1">
      <c r="A276" s="3">
        <v>277</v>
      </c>
      <c r="B276" s="1">
        <v>40424</v>
      </c>
      <c r="C276" s="3">
        <v>9</v>
      </c>
      <c r="D276" s="3">
        <v>3</v>
      </c>
      <c r="E276" s="3">
        <v>2010</v>
      </c>
      <c r="F276" s="3" t="s">
        <v>191</v>
      </c>
      <c r="G276" s="3" t="s">
        <v>950</v>
      </c>
      <c r="H276" s="3"/>
      <c r="I276" s="3">
        <v>65</v>
      </c>
      <c r="J276" s="3" t="s">
        <v>23</v>
      </c>
      <c r="K276" s="3" t="s">
        <v>107</v>
      </c>
      <c r="L276" s="3">
        <v>65</v>
      </c>
      <c r="M276" s="3"/>
      <c r="N276" s="3">
        <v>160</v>
      </c>
      <c r="O276" s="3"/>
      <c r="P276" s="3"/>
      <c r="Q276" s="3"/>
      <c r="R276" s="3"/>
      <c r="S276" s="3" t="s">
        <v>951</v>
      </c>
      <c r="T276" s="3" t="s">
        <v>952</v>
      </c>
      <c r="U276" s="3" t="s">
        <v>953</v>
      </c>
      <c r="V276" s="3"/>
      <c r="W276" s="3"/>
      <c r="X276" s="3"/>
      <c r="Y276" s="3"/>
    </row>
    <row r="277" spans="1:25" ht="12.75" customHeight="1">
      <c r="A277" s="3">
        <v>278</v>
      </c>
      <c r="B277" s="1">
        <v>40426</v>
      </c>
      <c r="C277" s="3">
        <v>9</v>
      </c>
      <c r="D277" s="3">
        <v>5</v>
      </c>
      <c r="E277" s="3">
        <v>2010</v>
      </c>
      <c r="F277" s="3" t="s">
        <v>28</v>
      </c>
      <c r="G277" s="3" t="s">
        <v>1971</v>
      </c>
      <c r="H277" s="3"/>
      <c r="I277" s="3">
        <v>1</v>
      </c>
      <c r="J277" s="3" t="s">
        <v>116</v>
      </c>
      <c r="K277" s="3" t="s">
        <v>117</v>
      </c>
      <c r="L277" s="3">
        <v>1</v>
      </c>
      <c r="M277" s="3"/>
      <c r="N277" s="3"/>
      <c r="O277" s="3"/>
      <c r="P277" s="3"/>
      <c r="Q277" s="3"/>
      <c r="R277" s="3"/>
      <c r="S277" s="3"/>
      <c r="T277" s="3"/>
      <c r="U277" s="3" t="s">
        <v>954</v>
      </c>
      <c r="V277" s="3"/>
      <c r="W277" s="3"/>
      <c r="X277" s="3"/>
      <c r="Y277" s="3"/>
    </row>
    <row r="278" spans="1:25" ht="12.75" customHeight="1">
      <c r="A278" s="3">
        <v>279</v>
      </c>
      <c r="B278" s="1">
        <v>40427</v>
      </c>
      <c r="C278" s="3">
        <v>9</v>
      </c>
      <c r="D278" s="3">
        <v>6</v>
      </c>
      <c r="E278" s="3">
        <v>2010</v>
      </c>
      <c r="F278" s="3" t="s">
        <v>28</v>
      </c>
      <c r="G278" s="3" t="s">
        <v>2021</v>
      </c>
      <c r="H278" s="3"/>
      <c r="I278" s="3"/>
      <c r="J278" s="3" t="s">
        <v>116</v>
      </c>
      <c r="K278" s="3" t="s">
        <v>117</v>
      </c>
      <c r="L278" s="3">
        <v>1</v>
      </c>
      <c r="M278" s="3"/>
      <c r="N278" s="3"/>
      <c r="O278" s="3"/>
      <c r="P278" s="3"/>
      <c r="Q278" s="3"/>
      <c r="R278" s="3"/>
      <c r="S278" s="3"/>
      <c r="T278" s="3"/>
      <c r="U278" s="3" t="s">
        <v>954</v>
      </c>
      <c r="V278" s="3"/>
      <c r="W278" s="3"/>
      <c r="X278" s="3"/>
      <c r="Y278" s="3"/>
    </row>
    <row r="279" spans="1:25" ht="12.75" customHeight="1">
      <c r="A279" s="3">
        <v>280</v>
      </c>
      <c r="B279" s="1">
        <v>40428</v>
      </c>
      <c r="C279" s="3">
        <v>9</v>
      </c>
      <c r="D279" s="3">
        <v>7</v>
      </c>
      <c r="E279" s="3">
        <v>2010</v>
      </c>
      <c r="F279" s="3" t="s">
        <v>28</v>
      </c>
      <c r="G279" s="3" t="s">
        <v>1972</v>
      </c>
      <c r="H279" s="3"/>
      <c r="I279" s="3"/>
      <c r="J279" s="3" t="s">
        <v>116</v>
      </c>
      <c r="K279" s="3" t="s">
        <v>117</v>
      </c>
      <c r="L279" s="3">
        <v>1</v>
      </c>
      <c r="M279" s="3" t="s">
        <v>955</v>
      </c>
      <c r="N279" s="3"/>
      <c r="O279" s="3"/>
      <c r="P279" s="3"/>
      <c r="Q279" s="3"/>
      <c r="R279" s="3"/>
      <c r="S279" s="3" t="s">
        <v>956</v>
      </c>
      <c r="T279" s="3" t="s">
        <v>954</v>
      </c>
      <c r="U279" s="3"/>
      <c r="V279" s="3"/>
      <c r="W279" s="3"/>
      <c r="X279" s="3"/>
      <c r="Y279" s="3"/>
    </row>
    <row r="280" spans="1:25" ht="12.75" customHeight="1">
      <c r="A280" s="3">
        <v>281</v>
      </c>
      <c r="B280" s="1">
        <v>40429</v>
      </c>
      <c r="C280" s="3">
        <v>9</v>
      </c>
      <c r="D280" s="3">
        <v>8</v>
      </c>
      <c r="E280" s="3">
        <v>2010</v>
      </c>
      <c r="F280" s="3" t="s">
        <v>28</v>
      </c>
      <c r="G280" s="3" t="s">
        <v>1997</v>
      </c>
      <c r="H280" s="3"/>
      <c r="I280" s="3">
        <v>1</v>
      </c>
      <c r="J280" s="3" t="s">
        <v>116</v>
      </c>
      <c r="K280" s="3" t="s">
        <v>117</v>
      </c>
      <c r="L280" s="3">
        <v>1</v>
      </c>
      <c r="M280" s="3" t="s">
        <v>957</v>
      </c>
      <c r="N280" s="3">
        <v>1</v>
      </c>
      <c r="O280" s="3" t="s">
        <v>958</v>
      </c>
      <c r="P280" s="3"/>
      <c r="Q280" s="3"/>
      <c r="R280" s="3"/>
      <c r="S280" s="3" t="s">
        <v>959</v>
      </c>
      <c r="T280" s="3" t="s">
        <v>960</v>
      </c>
      <c r="U280" s="3" t="s">
        <v>961</v>
      </c>
      <c r="V280" s="3"/>
      <c r="W280" s="3"/>
      <c r="X280" s="3"/>
      <c r="Y280" s="3"/>
    </row>
    <row r="281" spans="1:25" ht="12.75" customHeight="1">
      <c r="A281" s="3">
        <v>282</v>
      </c>
      <c r="B281" s="1">
        <v>40431</v>
      </c>
      <c r="C281" s="3">
        <v>9</v>
      </c>
      <c r="D281" s="3">
        <v>10</v>
      </c>
      <c r="E281" s="3">
        <v>2010</v>
      </c>
      <c r="F281" s="3" t="s">
        <v>28</v>
      </c>
      <c r="G281" s="3" t="s">
        <v>1984</v>
      </c>
      <c r="H281" s="3"/>
      <c r="I281" s="3">
        <v>22</v>
      </c>
      <c r="J281" s="3" t="s">
        <v>116</v>
      </c>
      <c r="K281" s="3" t="s">
        <v>117</v>
      </c>
      <c r="L281" s="3">
        <v>1</v>
      </c>
      <c r="M281" s="3" t="s">
        <v>962</v>
      </c>
      <c r="N281" s="3"/>
      <c r="O281" s="3"/>
      <c r="P281" s="3"/>
      <c r="Q281" s="3"/>
      <c r="R281" s="3"/>
      <c r="S281" s="3" t="s">
        <v>963</v>
      </c>
      <c r="T281" s="3" t="s">
        <v>964</v>
      </c>
      <c r="U281" s="3"/>
      <c r="V281" s="3"/>
      <c r="W281" s="3"/>
      <c r="X281" s="3"/>
      <c r="Y281" s="3"/>
    </row>
    <row r="282" spans="1:25" ht="12.75" customHeight="1">
      <c r="A282" s="3">
        <v>283</v>
      </c>
      <c r="B282" s="1">
        <v>40440</v>
      </c>
      <c r="C282" s="3">
        <v>9</v>
      </c>
      <c r="D282" s="3">
        <v>19</v>
      </c>
      <c r="E282" s="3">
        <v>2010</v>
      </c>
      <c r="F282" s="3" t="s">
        <v>28</v>
      </c>
      <c r="G282" s="3" t="s">
        <v>2027</v>
      </c>
      <c r="H282" s="3"/>
      <c r="I282" s="3">
        <v>1</v>
      </c>
      <c r="J282" s="3" t="s">
        <v>23</v>
      </c>
      <c r="K282" s="3" t="s">
        <v>24</v>
      </c>
      <c r="L282" s="3">
        <v>1</v>
      </c>
      <c r="M282" s="3" t="s">
        <v>965</v>
      </c>
      <c r="N282" s="3"/>
      <c r="O282" s="3"/>
      <c r="P282" s="3"/>
      <c r="Q282" s="3"/>
      <c r="R282" s="3"/>
      <c r="S282" s="3"/>
      <c r="T282" s="3" t="s">
        <v>966</v>
      </c>
      <c r="U282" s="3"/>
      <c r="V282" s="3"/>
      <c r="W282" s="3"/>
      <c r="X282" s="3"/>
      <c r="Y282" s="3"/>
    </row>
    <row r="283" spans="1:25" ht="12.75" customHeight="1">
      <c r="A283" s="3">
        <v>284</v>
      </c>
      <c r="B283" s="1">
        <v>40440</v>
      </c>
      <c r="C283" s="3">
        <v>9</v>
      </c>
      <c r="D283" s="3">
        <v>19</v>
      </c>
      <c r="E283" s="3">
        <v>2010</v>
      </c>
      <c r="F283" s="3" t="s">
        <v>28</v>
      </c>
      <c r="G283" s="3" t="s">
        <v>1966</v>
      </c>
      <c r="H283" s="3"/>
      <c r="I283" s="3">
        <v>1</v>
      </c>
      <c r="J283" s="3" t="s">
        <v>116</v>
      </c>
      <c r="K283" s="3" t="s">
        <v>117</v>
      </c>
      <c r="L283" s="3">
        <v>3</v>
      </c>
      <c r="M283" s="3" t="s">
        <v>967</v>
      </c>
      <c r="N283" s="3"/>
      <c r="O283" s="3"/>
      <c r="P283" s="3"/>
      <c r="Q283" s="3"/>
      <c r="R283" s="3"/>
      <c r="S283" s="3" t="s">
        <v>968</v>
      </c>
      <c r="T283" s="3" t="s">
        <v>969</v>
      </c>
      <c r="U283" s="3"/>
      <c r="V283" s="3"/>
      <c r="W283" s="3"/>
      <c r="X283" s="3"/>
      <c r="Y283" s="3"/>
    </row>
    <row r="284" spans="1:25" ht="12.75" customHeight="1">
      <c r="A284" s="3">
        <v>285</v>
      </c>
      <c r="B284" s="1">
        <v>40446</v>
      </c>
      <c r="C284" s="3">
        <v>9</v>
      </c>
      <c r="D284" s="3">
        <v>25</v>
      </c>
      <c r="E284" s="3">
        <v>2010</v>
      </c>
      <c r="F284" s="3" t="s">
        <v>28</v>
      </c>
      <c r="G284" s="3" t="s">
        <v>1968</v>
      </c>
      <c r="H284" s="3"/>
      <c r="I284" s="3">
        <v>1</v>
      </c>
      <c r="J284" s="3" t="s">
        <v>23</v>
      </c>
      <c r="K284" s="3" t="s">
        <v>24</v>
      </c>
      <c r="L284" s="3">
        <v>1</v>
      </c>
      <c r="M284" s="3" t="s">
        <v>970</v>
      </c>
      <c r="N284" s="3"/>
      <c r="O284" s="3"/>
      <c r="P284" s="3"/>
      <c r="Q284" s="3"/>
      <c r="R284" s="3"/>
      <c r="S284" s="3" t="s">
        <v>971</v>
      </c>
      <c r="T284" s="3" t="s">
        <v>972</v>
      </c>
      <c r="U284" s="3"/>
      <c r="V284" s="3"/>
      <c r="W284" s="3"/>
      <c r="X284" s="3"/>
      <c r="Y284" s="3"/>
    </row>
    <row r="285" spans="1:25" ht="12.75" customHeight="1">
      <c r="A285" s="3">
        <v>286</v>
      </c>
      <c r="B285" s="1">
        <v>40456</v>
      </c>
      <c r="C285" s="3">
        <v>10</v>
      </c>
      <c r="D285" s="3">
        <v>5</v>
      </c>
      <c r="E285" s="3">
        <v>2010</v>
      </c>
      <c r="F285" s="3" t="s">
        <v>28</v>
      </c>
      <c r="G285" s="3" t="s">
        <v>1979</v>
      </c>
      <c r="H285" s="3"/>
      <c r="I285" s="3">
        <v>3</v>
      </c>
      <c r="J285" s="3" t="s">
        <v>116</v>
      </c>
      <c r="K285" s="3" t="s">
        <v>117</v>
      </c>
      <c r="L285" s="3">
        <v>1</v>
      </c>
      <c r="M285" s="3" t="s">
        <v>973</v>
      </c>
      <c r="N285" s="3"/>
      <c r="O285" s="3"/>
      <c r="P285" s="3"/>
      <c r="Q285" s="3"/>
      <c r="R285" s="3"/>
      <c r="S285" s="3" t="s">
        <v>974</v>
      </c>
      <c r="T285" s="3" t="s">
        <v>975</v>
      </c>
      <c r="U285" s="3"/>
      <c r="V285" s="3"/>
      <c r="W285" s="3"/>
      <c r="X285" s="3"/>
      <c r="Y285" s="3"/>
    </row>
    <row r="286" spans="1:25" ht="12.75" customHeight="1">
      <c r="A286" s="3">
        <v>287</v>
      </c>
      <c r="B286" s="1">
        <v>40463</v>
      </c>
      <c r="C286" s="3">
        <v>10</v>
      </c>
      <c r="D286" s="3">
        <v>12</v>
      </c>
      <c r="E286" s="3">
        <v>2010</v>
      </c>
      <c r="F286" s="3" t="s">
        <v>976</v>
      </c>
      <c r="G286" s="3" t="s">
        <v>977</v>
      </c>
      <c r="H286" s="3"/>
      <c r="I286" s="3">
        <v>2</v>
      </c>
      <c r="J286" s="3" t="s">
        <v>81</v>
      </c>
      <c r="K286" s="3" t="s">
        <v>178</v>
      </c>
      <c r="L286" s="3"/>
      <c r="M286" s="3"/>
      <c r="N286" s="3"/>
      <c r="O286" s="3"/>
      <c r="P286" s="3"/>
      <c r="Q286" s="3"/>
      <c r="R286" s="3"/>
      <c r="S286" s="3" t="s">
        <v>978</v>
      </c>
      <c r="T286" s="3" t="s">
        <v>979</v>
      </c>
      <c r="U286" s="3"/>
      <c r="V286" s="3"/>
      <c r="W286" s="3"/>
      <c r="X286" s="3"/>
      <c r="Y286" s="3"/>
    </row>
    <row r="287" spans="1:25" ht="12.75" customHeight="1">
      <c r="A287" s="3">
        <v>288</v>
      </c>
      <c r="B287" s="1">
        <v>40469</v>
      </c>
      <c r="C287" s="3">
        <v>10</v>
      </c>
      <c r="D287" s="3">
        <v>18</v>
      </c>
      <c r="E287" s="3">
        <v>2010</v>
      </c>
      <c r="F287" s="3" t="s">
        <v>28</v>
      </c>
      <c r="G287" s="3" t="s">
        <v>1962</v>
      </c>
      <c r="H287" s="3"/>
      <c r="I287" s="3">
        <v>1</v>
      </c>
      <c r="J287" s="3" t="s">
        <v>23</v>
      </c>
      <c r="K287" s="3" t="s">
        <v>24</v>
      </c>
      <c r="L287" s="3">
        <v>1</v>
      </c>
      <c r="M287" s="3" t="s">
        <v>980</v>
      </c>
      <c r="N287" s="3"/>
      <c r="O287" s="3"/>
      <c r="P287" s="3"/>
      <c r="Q287" s="3"/>
      <c r="R287" s="3"/>
      <c r="S287" s="3"/>
      <c r="T287" s="3" t="s">
        <v>981</v>
      </c>
      <c r="U287" s="3"/>
      <c r="V287" s="3"/>
      <c r="W287" s="3"/>
      <c r="X287" s="3"/>
      <c r="Y287" s="3"/>
    </row>
    <row r="288" spans="1:25" ht="12.75" customHeight="1">
      <c r="A288" s="3">
        <v>289</v>
      </c>
      <c r="B288" s="1">
        <v>40479</v>
      </c>
      <c r="C288" s="3">
        <v>10</v>
      </c>
      <c r="D288" s="3">
        <v>28</v>
      </c>
      <c r="E288" s="3">
        <v>2010</v>
      </c>
      <c r="F288" s="3" t="s">
        <v>191</v>
      </c>
      <c r="G288" s="3"/>
      <c r="H288" s="3"/>
      <c r="I288" s="3">
        <v>4</v>
      </c>
      <c r="J288" s="3" t="s">
        <v>23</v>
      </c>
      <c r="K288" s="3" t="s">
        <v>24</v>
      </c>
      <c r="L288" s="3">
        <v>4</v>
      </c>
      <c r="M288" s="3"/>
      <c r="N288" s="3"/>
      <c r="O288" s="3"/>
      <c r="P288" s="3"/>
      <c r="Q288" s="3"/>
      <c r="R288" s="3"/>
      <c r="S288" s="3" t="s">
        <v>982</v>
      </c>
      <c r="T288" s="3" t="s">
        <v>983</v>
      </c>
      <c r="U288" s="3"/>
      <c r="V288" s="3"/>
      <c r="W288" s="3"/>
      <c r="X288" s="3"/>
      <c r="Y288" s="3"/>
    </row>
    <row r="289" spans="1:25" ht="12.75" customHeight="1">
      <c r="A289" s="3">
        <v>290</v>
      </c>
      <c r="B289" s="1">
        <v>40493</v>
      </c>
      <c r="C289" s="3">
        <v>11</v>
      </c>
      <c r="D289" s="3">
        <v>11</v>
      </c>
      <c r="E289" s="3">
        <v>2010</v>
      </c>
      <c r="F289" s="3" t="s">
        <v>28</v>
      </c>
      <c r="G289" s="3" t="s">
        <v>2030</v>
      </c>
      <c r="H289" s="3"/>
      <c r="I289" s="3">
        <v>1</v>
      </c>
      <c r="J289" s="3" t="s">
        <v>23</v>
      </c>
      <c r="K289" s="3" t="s">
        <v>984</v>
      </c>
      <c r="L289" s="3">
        <v>17</v>
      </c>
      <c r="M289" s="3"/>
      <c r="N289" s="3">
        <v>100</v>
      </c>
      <c r="O289" s="3"/>
      <c r="P289" s="3"/>
      <c r="Q289" s="3"/>
      <c r="R289" s="3"/>
      <c r="S289" s="3" t="s">
        <v>985</v>
      </c>
      <c r="T289" s="3" t="s">
        <v>986</v>
      </c>
      <c r="U289" s="3" t="s">
        <v>987</v>
      </c>
      <c r="V289" s="3" t="s">
        <v>2031</v>
      </c>
      <c r="W289" s="3"/>
      <c r="X289" s="3"/>
      <c r="Y289" s="3"/>
    </row>
    <row r="290" spans="1:25" ht="12.75" customHeight="1">
      <c r="A290" s="3">
        <v>291</v>
      </c>
      <c r="B290" s="1">
        <v>40495</v>
      </c>
      <c r="C290" s="3">
        <v>11</v>
      </c>
      <c r="D290" s="3">
        <v>13</v>
      </c>
      <c r="E290" s="3">
        <v>2010</v>
      </c>
      <c r="F290" s="3" t="s">
        <v>28</v>
      </c>
      <c r="G290" s="3" t="s">
        <v>2032</v>
      </c>
      <c r="H290" s="3"/>
      <c r="I290" s="3">
        <v>12</v>
      </c>
      <c r="J290" s="3" t="s">
        <v>116</v>
      </c>
      <c r="K290" s="3" t="s">
        <v>117</v>
      </c>
      <c r="L290" s="3">
        <v>1</v>
      </c>
      <c r="M290" s="3" t="s">
        <v>988</v>
      </c>
      <c r="N290" s="3"/>
      <c r="O290" s="3"/>
      <c r="P290" s="3"/>
      <c r="Q290" s="3"/>
      <c r="R290" s="3"/>
      <c r="S290" s="3"/>
      <c r="T290" s="3" t="s">
        <v>989</v>
      </c>
      <c r="U290" s="3"/>
      <c r="V290" s="3"/>
      <c r="W290" s="3"/>
      <c r="X290" s="3"/>
      <c r="Y290" s="3"/>
    </row>
    <row r="291" spans="1:25" ht="12.75" customHeight="1">
      <c r="A291" s="3">
        <v>292</v>
      </c>
      <c r="B291" s="1">
        <v>40505</v>
      </c>
      <c r="C291" s="3">
        <v>11</v>
      </c>
      <c r="D291" s="3">
        <v>23</v>
      </c>
      <c r="E291" s="3">
        <v>2010</v>
      </c>
      <c r="F291" s="3" t="s">
        <v>28</v>
      </c>
      <c r="G291" s="3" t="s">
        <v>1981</v>
      </c>
      <c r="H291" s="3"/>
      <c r="I291" s="3">
        <v>14</v>
      </c>
      <c r="J291" s="3" t="s">
        <v>116</v>
      </c>
      <c r="K291" s="3" t="s">
        <v>117</v>
      </c>
      <c r="L291" s="3">
        <v>2</v>
      </c>
      <c r="M291" s="3" t="s">
        <v>990</v>
      </c>
      <c r="N291" s="3"/>
      <c r="O291" s="3"/>
      <c r="P291" s="3"/>
      <c r="Q291" s="3"/>
      <c r="R291" s="3"/>
      <c r="S291" s="3"/>
      <c r="T291" s="3" t="s">
        <v>989</v>
      </c>
      <c r="U291" s="3"/>
      <c r="V291" s="3"/>
      <c r="W291" s="3"/>
      <c r="X291" s="3"/>
      <c r="Y291" s="3"/>
    </row>
    <row r="292" spans="1:25" ht="12.75" customHeight="1">
      <c r="A292" s="3">
        <v>293</v>
      </c>
      <c r="B292" s="1">
        <v>40510</v>
      </c>
      <c r="C292" s="3">
        <v>11</v>
      </c>
      <c r="D292" s="3">
        <v>28</v>
      </c>
      <c r="E292" s="3">
        <v>2010</v>
      </c>
      <c r="F292" s="3" t="s">
        <v>28</v>
      </c>
      <c r="G292" s="3" t="s">
        <v>2033</v>
      </c>
      <c r="H292" s="3"/>
      <c r="I292" s="3">
        <v>1</v>
      </c>
      <c r="J292" s="3" t="s">
        <v>116</v>
      </c>
      <c r="K292" s="3" t="s">
        <v>117</v>
      </c>
      <c r="L292" s="3">
        <v>1</v>
      </c>
      <c r="M292" s="3" t="s">
        <v>991</v>
      </c>
      <c r="N292" s="3"/>
      <c r="O292" s="3"/>
      <c r="P292" s="3"/>
      <c r="Q292" s="3"/>
      <c r="R292" s="3"/>
      <c r="S292" s="3" t="s">
        <v>963</v>
      </c>
      <c r="T292" s="3" t="s">
        <v>992</v>
      </c>
      <c r="U292" s="3"/>
      <c r="V292" s="3"/>
      <c r="W292" s="3"/>
      <c r="X292" s="3"/>
      <c r="Y292" s="3"/>
    </row>
    <row r="293" spans="1:25" ht="12.75" customHeight="1">
      <c r="A293" s="3">
        <v>294</v>
      </c>
      <c r="B293" s="1">
        <v>40511</v>
      </c>
      <c r="C293" s="3">
        <v>11</v>
      </c>
      <c r="D293" s="3">
        <v>29</v>
      </c>
      <c r="E293" s="3">
        <v>2010</v>
      </c>
      <c r="F293" s="3" t="s">
        <v>28</v>
      </c>
      <c r="G293" s="3" t="s">
        <v>1972</v>
      </c>
      <c r="H293" s="3"/>
      <c r="I293" s="3">
        <v>1</v>
      </c>
      <c r="J293" s="3" t="s">
        <v>23</v>
      </c>
      <c r="K293" s="3" t="s">
        <v>24</v>
      </c>
      <c r="L293" s="3">
        <v>1</v>
      </c>
      <c r="M293" s="3" t="s">
        <v>993</v>
      </c>
      <c r="N293" s="3"/>
      <c r="O293" s="3"/>
      <c r="P293" s="3"/>
      <c r="Q293" s="3"/>
      <c r="R293" s="3"/>
      <c r="S293" s="3" t="s">
        <v>994</v>
      </c>
      <c r="T293" s="3" t="s">
        <v>995</v>
      </c>
      <c r="U293" s="3"/>
      <c r="V293" s="3"/>
      <c r="W293" s="3"/>
      <c r="X293" s="3"/>
      <c r="Y293" s="3"/>
    </row>
    <row r="294" spans="1:25" ht="12.75" customHeight="1">
      <c r="A294" s="3">
        <v>295</v>
      </c>
      <c r="B294" s="1">
        <v>40512</v>
      </c>
      <c r="C294" s="3">
        <v>11</v>
      </c>
      <c r="D294" s="3">
        <v>30</v>
      </c>
      <c r="E294" s="3">
        <v>2010</v>
      </c>
      <c r="F294" s="3" t="s">
        <v>28</v>
      </c>
      <c r="G294" s="3" t="s">
        <v>2034</v>
      </c>
      <c r="H294" s="3"/>
      <c r="I294" s="3">
        <v>3</v>
      </c>
      <c r="J294" s="3" t="s">
        <v>116</v>
      </c>
      <c r="K294" s="3" t="s">
        <v>266</v>
      </c>
      <c r="L294" s="3">
        <v>1</v>
      </c>
      <c r="M294" s="3" t="s">
        <v>996</v>
      </c>
      <c r="N294" s="3"/>
      <c r="O294" s="3"/>
      <c r="P294" s="3"/>
      <c r="Q294" s="3"/>
      <c r="R294" s="3"/>
      <c r="S294" s="3" t="s">
        <v>997</v>
      </c>
      <c r="T294" s="3" t="s">
        <v>998</v>
      </c>
      <c r="U294" s="3"/>
      <c r="V294" s="3"/>
      <c r="W294" s="3"/>
      <c r="X294" s="3"/>
      <c r="Y294" s="3"/>
    </row>
    <row r="295" spans="1:25" ht="12.75" customHeight="1">
      <c r="A295" s="3">
        <v>296</v>
      </c>
      <c r="B295" s="1">
        <v>40516</v>
      </c>
      <c r="C295" s="3">
        <v>12</v>
      </c>
      <c r="D295" s="3">
        <v>4</v>
      </c>
      <c r="E295" s="3">
        <v>2010</v>
      </c>
      <c r="F295" s="3" t="s">
        <v>28</v>
      </c>
      <c r="G295" s="3" t="s">
        <v>1978</v>
      </c>
      <c r="H295" s="3"/>
      <c r="I295" s="3">
        <v>1</v>
      </c>
      <c r="J295" s="3" t="s">
        <v>116</v>
      </c>
      <c r="K295" s="3" t="s">
        <v>117</v>
      </c>
      <c r="L295" s="3">
        <v>1</v>
      </c>
      <c r="M295" s="3" t="s">
        <v>999</v>
      </c>
      <c r="N295" s="3"/>
      <c r="O295" s="3"/>
      <c r="P295" s="3"/>
      <c r="Q295" s="3"/>
      <c r="R295" s="3"/>
      <c r="S295" s="3"/>
      <c r="T295" s="3" t="s">
        <v>1000</v>
      </c>
      <c r="U295" s="3"/>
      <c r="V295" s="3"/>
      <c r="W295" s="3"/>
      <c r="X295" s="3"/>
      <c r="Y295" s="3"/>
    </row>
    <row r="296" spans="1:25" ht="12.75" customHeight="1">
      <c r="A296" s="3">
        <v>297</v>
      </c>
      <c r="B296" s="1">
        <v>40519</v>
      </c>
      <c r="C296" s="3">
        <v>12</v>
      </c>
      <c r="D296" s="3">
        <v>7</v>
      </c>
      <c r="E296" s="3">
        <v>2010</v>
      </c>
      <c r="F296" s="3" t="s">
        <v>191</v>
      </c>
      <c r="G296" s="3" t="s">
        <v>1664</v>
      </c>
      <c r="H296" s="3"/>
      <c r="I296" s="3">
        <v>1</v>
      </c>
      <c r="J296" s="3" t="s">
        <v>23</v>
      </c>
      <c r="K296" s="3" t="s">
        <v>984</v>
      </c>
      <c r="L296" s="3"/>
      <c r="M296" s="3"/>
      <c r="N296" s="3">
        <v>9</v>
      </c>
      <c r="O296" s="3"/>
      <c r="P296" s="3">
        <v>1</v>
      </c>
      <c r="Q296" s="3" t="s">
        <v>1001</v>
      </c>
      <c r="R296" s="3"/>
      <c r="S296" s="3" t="s">
        <v>1002</v>
      </c>
      <c r="T296" s="3" t="s">
        <v>1003</v>
      </c>
      <c r="U296" s="3"/>
      <c r="V296" s="3"/>
      <c r="W296" s="3"/>
      <c r="X296" s="3"/>
      <c r="Y296" s="3"/>
    </row>
    <row r="297" spans="1:25" ht="12.75" customHeight="1">
      <c r="A297" s="3">
        <v>298</v>
      </c>
      <c r="B297" s="1">
        <v>40520</v>
      </c>
      <c r="C297" s="3">
        <v>12</v>
      </c>
      <c r="D297" s="3">
        <v>8</v>
      </c>
      <c r="E297" s="3">
        <v>2010</v>
      </c>
      <c r="F297" s="3" t="s">
        <v>606</v>
      </c>
      <c r="G297" s="3" t="s">
        <v>1004</v>
      </c>
      <c r="H297" s="3"/>
      <c r="I297" s="3">
        <v>19</v>
      </c>
      <c r="J297" s="3" t="s">
        <v>23</v>
      </c>
      <c r="K297" s="3" t="s">
        <v>107</v>
      </c>
      <c r="L297" s="3">
        <v>19</v>
      </c>
      <c r="M297" s="3"/>
      <c r="N297" s="3">
        <v>25</v>
      </c>
      <c r="O297" s="3"/>
      <c r="P297" s="3"/>
      <c r="Q297" s="3"/>
      <c r="R297" s="3"/>
      <c r="S297" s="3" t="s">
        <v>1005</v>
      </c>
      <c r="T297" s="3" t="s">
        <v>1006</v>
      </c>
      <c r="U297" s="3"/>
      <c r="V297" s="3"/>
      <c r="W297" s="3"/>
      <c r="X297" s="3"/>
      <c r="Y297" s="3"/>
    </row>
    <row r="298" spans="1:25" ht="12.75" customHeight="1">
      <c r="A298" s="3">
        <v>299</v>
      </c>
      <c r="B298" s="1">
        <v>40522</v>
      </c>
      <c r="C298" s="3">
        <v>12</v>
      </c>
      <c r="D298" s="3">
        <v>10</v>
      </c>
      <c r="E298" s="3">
        <v>2010</v>
      </c>
      <c r="F298" s="3" t="s">
        <v>420</v>
      </c>
      <c r="G298" s="3"/>
      <c r="H298" s="3"/>
      <c r="I298" s="3">
        <v>10</v>
      </c>
      <c r="J298" s="3" t="s">
        <v>23</v>
      </c>
      <c r="K298" s="3" t="s">
        <v>107</v>
      </c>
      <c r="L298" s="3">
        <v>10</v>
      </c>
      <c r="M298" s="3" t="s">
        <v>1007</v>
      </c>
      <c r="N298" s="3">
        <v>16</v>
      </c>
      <c r="O298" s="3" t="s">
        <v>1008</v>
      </c>
      <c r="P298" s="3"/>
      <c r="Q298" s="3"/>
      <c r="R298" s="3"/>
      <c r="S298" s="3" t="s">
        <v>1009</v>
      </c>
      <c r="T298" s="3" t="s">
        <v>1010</v>
      </c>
      <c r="U298" s="3"/>
      <c r="V298" s="3"/>
      <c r="W298" s="3"/>
      <c r="X298" s="3"/>
      <c r="Y298" s="3"/>
    </row>
    <row r="299" spans="1:25" ht="12.75" customHeight="1">
      <c r="A299" s="3">
        <v>300</v>
      </c>
      <c r="B299" s="1">
        <v>40524</v>
      </c>
      <c r="C299" s="3">
        <v>12</v>
      </c>
      <c r="D299" s="3">
        <v>12</v>
      </c>
      <c r="E299" s="3">
        <v>2010</v>
      </c>
      <c r="F299" s="3" t="s">
        <v>555</v>
      </c>
      <c r="G299" s="3" t="s">
        <v>1011</v>
      </c>
      <c r="H299" s="3"/>
      <c r="I299" s="3"/>
      <c r="J299" s="3" t="s">
        <v>23</v>
      </c>
      <c r="K299" s="3" t="s">
        <v>107</v>
      </c>
      <c r="L299" s="3"/>
      <c r="M299" s="3"/>
      <c r="N299" s="3">
        <v>4</v>
      </c>
      <c r="O299" s="3"/>
      <c r="P299" s="3"/>
      <c r="Q299" s="3"/>
      <c r="R299" s="3"/>
      <c r="S299" s="3" t="s">
        <v>1012</v>
      </c>
      <c r="T299" s="3" t="s">
        <v>1013</v>
      </c>
      <c r="U299" s="3"/>
      <c r="V299" s="3"/>
      <c r="W299" s="3"/>
      <c r="X299" s="3"/>
      <c r="Y299" s="3"/>
    </row>
    <row r="300" spans="1:25" ht="12.75" customHeight="1">
      <c r="A300" s="3">
        <v>301</v>
      </c>
      <c r="B300" s="1">
        <v>40527</v>
      </c>
      <c r="C300" s="3">
        <v>12</v>
      </c>
      <c r="D300" s="3">
        <v>15</v>
      </c>
      <c r="E300" s="3">
        <v>2010</v>
      </c>
      <c r="F300" s="3" t="s">
        <v>191</v>
      </c>
      <c r="G300" s="3" t="s">
        <v>1014</v>
      </c>
      <c r="H300" s="3"/>
      <c r="I300" s="3">
        <v>2</v>
      </c>
      <c r="J300" s="3" t="s">
        <v>23</v>
      </c>
      <c r="K300" s="3" t="s">
        <v>24</v>
      </c>
      <c r="L300" s="3">
        <v>2</v>
      </c>
      <c r="M300" s="3" t="s">
        <v>1015</v>
      </c>
      <c r="N300" s="3"/>
      <c r="O300" s="3"/>
      <c r="P300" s="3"/>
      <c r="Q300" s="3"/>
      <c r="R300" s="3"/>
      <c r="S300" s="3" t="s">
        <v>1016</v>
      </c>
      <c r="T300" s="3" t="s">
        <v>1017</v>
      </c>
      <c r="U300" s="3"/>
      <c r="V300" s="3"/>
      <c r="W300" s="3"/>
      <c r="X300" s="3"/>
      <c r="Y300" s="3"/>
    </row>
    <row r="301" spans="1:25" ht="12.75" customHeight="1">
      <c r="A301" s="3">
        <v>302</v>
      </c>
      <c r="B301" s="1">
        <v>40527</v>
      </c>
      <c r="C301" s="3">
        <v>12</v>
      </c>
      <c r="D301" s="3">
        <v>15</v>
      </c>
      <c r="E301" s="3">
        <v>2010</v>
      </c>
      <c r="F301" s="3" t="s">
        <v>191</v>
      </c>
      <c r="G301" s="3" t="s">
        <v>1018</v>
      </c>
      <c r="H301" s="3"/>
      <c r="I301" s="3">
        <v>1</v>
      </c>
      <c r="J301" s="3" t="s">
        <v>23</v>
      </c>
      <c r="K301" s="3" t="s">
        <v>24</v>
      </c>
      <c r="L301" s="3">
        <v>1</v>
      </c>
      <c r="M301" s="3" t="s">
        <v>1019</v>
      </c>
      <c r="N301" s="3"/>
      <c r="O301" s="3"/>
      <c r="P301" s="3"/>
      <c r="Q301" s="3"/>
      <c r="R301" s="3"/>
      <c r="S301" s="3" t="s">
        <v>1016</v>
      </c>
      <c r="T301" s="3" t="s">
        <v>1017</v>
      </c>
      <c r="U301" s="3"/>
      <c r="V301" s="3"/>
      <c r="W301" s="3"/>
      <c r="X301" s="3"/>
      <c r="Y301" s="3"/>
    </row>
    <row r="302" spans="1:25" ht="12.75" customHeight="1">
      <c r="A302" s="3">
        <v>303</v>
      </c>
      <c r="B302" s="1">
        <v>40528</v>
      </c>
      <c r="C302" s="3">
        <v>12</v>
      </c>
      <c r="D302" s="3">
        <v>16</v>
      </c>
      <c r="E302" s="3">
        <v>2010</v>
      </c>
      <c r="F302" s="3" t="s">
        <v>426</v>
      </c>
      <c r="G302" s="3"/>
      <c r="H302" s="3"/>
      <c r="I302" s="3">
        <v>1</v>
      </c>
      <c r="J302" s="3" t="s">
        <v>23</v>
      </c>
      <c r="K302" s="3" t="s">
        <v>107</v>
      </c>
      <c r="L302" s="3">
        <v>1</v>
      </c>
      <c r="M302" s="3"/>
      <c r="N302" s="3">
        <v>26</v>
      </c>
      <c r="O302" s="3"/>
      <c r="P302" s="3"/>
      <c r="Q302" s="3"/>
      <c r="R302" s="3"/>
      <c r="S302" s="3" t="s">
        <v>1020</v>
      </c>
      <c r="T302" s="3" t="s">
        <v>1021</v>
      </c>
      <c r="U302" s="3"/>
      <c r="V302" s="3"/>
      <c r="W302" s="3"/>
      <c r="X302" s="3"/>
      <c r="Y302" s="3"/>
    </row>
    <row r="303" spans="1:25" ht="12.75" customHeight="1">
      <c r="A303" s="3">
        <v>304</v>
      </c>
      <c r="B303" s="1">
        <v>40529</v>
      </c>
      <c r="C303" s="3">
        <v>12</v>
      </c>
      <c r="D303" s="3">
        <v>17</v>
      </c>
      <c r="E303" s="3">
        <v>2010</v>
      </c>
      <c r="F303" s="3" t="s">
        <v>420</v>
      </c>
      <c r="G303" s="3"/>
      <c r="H303" s="3"/>
      <c r="I303" s="3">
        <v>6</v>
      </c>
      <c r="J303" s="3" t="s">
        <v>23</v>
      </c>
      <c r="K303" s="3" t="s">
        <v>107</v>
      </c>
      <c r="L303" s="3">
        <v>6</v>
      </c>
      <c r="M303" s="3"/>
      <c r="N303" s="3">
        <v>8</v>
      </c>
      <c r="O303" s="3"/>
      <c r="P303" s="3"/>
      <c r="Q303" s="3"/>
      <c r="R303" s="3"/>
      <c r="S303" s="3" t="s">
        <v>1022</v>
      </c>
      <c r="T303" s="3" t="s">
        <v>1023</v>
      </c>
      <c r="U303" s="3"/>
      <c r="V303" s="3"/>
      <c r="W303" s="3"/>
      <c r="X303" s="3"/>
      <c r="Y303" s="3"/>
    </row>
    <row r="304" spans="1:25" ht="12.75" customHeight="1">
      <c r="A304" s="3">
        <v>305</v>
      </c>
      <c r="B304" s="1">
        <v>40560</v>
      </c>
      <c r="C304" s="3"/>
      <c r="D304" s="3">
        <v>17</v>
      </c>
      <c r="E304" s="3">
        <v>2011</v>
      </c>
      <c r="F304" s="3" t="s">
        <v>420</v>
      </c>
      <c r="G304" s="3" t="s">
        <v>1024</v>
      </c>
      <c r="H304" s="3"/>
      <c r="I304" s="3">
        <v>18</v>
      </c>
      <c r="J304" s="3" t="s">
        <v>23</v>
      </c>
      <c r="K304" s="3" t="s">
        <v>107</v>
      </c>
      <c r="L304" s="3">
        <v>18</v>
      </c>
      <c r="M304" s="3" t="s">
        <v>1025</v>
      </c>
      <c r="N304" s="3">
        <v>8</v>
      </c>
      <c r="O304" s="3"/>
      <c r="P304" s="3"/>
      <c r="Q304" s="3"/>
      <c r="R304" s="3"/>
      <c r="S304" s="3" t="s">
        <v>1026</v>
      </c>
      <c r="T304" s="3" t="s">
        <v>1027</v>
      </c>
      <c r="U304" s="3"/>
      <c r="V304" s="3"/>
      <c r="W304" s="3"/>
      <c r="X304" s="3"/>
      <c r="Y304" s="3"/>
    </row>
    <row r="305" spans="1:25" ht="12.75" customHeight="1">
      <c r="A305" s="3">
        <v>306</v>
      </c>
      <c r="B305" s="1">
        <v>40567</v>
      </c>
      <c r="C305" s="3">
        <v>1</v>
      </c>
      <c r="D305" s="3">
        <v>24</v>
      </c>
      <c r="E305" s="3">
        <v>2011</v>
      </c>
      <c r="F305" s="3" t="s">
        <v>814</v>
      </c>
      <c r="G305" s="3" t="s">
        <v>1028</v>
      </c>
      <c r="H305" s="3"/>
      <c r="I305" s="3">
        <v>56</v>
      </c>
      <c r="J305" s="3" t="s">
        <v>81</v>
      </c>
      <c r="K305" s="3" t="s">
        <v>178</v>
      </c>
      <c r="L305" s="3"/>
      <c r="M305" s="3"/>
      <c r="N305" s="3">
        <v>50</v>
      </c>
      <c r="O305" s="3"/>
      <c r="P305" s="3"/>
      <c r="Q305" s="3"/>
      <c r="R305" s="3"/>
      <c r="S305" s="3"/>
      <c r="T305" s="3" t="s">
        <v>1029</v>
      </c>
      <c r="U305" s="3"/>
      <c r="V305" s="3"/>
      <c r="W305" s="3"/>
      <c r="X305" s="3"/>
      <c r="Y305" s="3"/>
    </row>
    <row r="306" spans="1:25" ht="12.75" customHeight="1">
      <c r="A306" s="3">
        <v>307</v>
      </c>
      <c r="B306" s="1">
        <v>40568</v>
      </c>
      <c r="C306" s="3">
        <v>1</v>
      </c>
      <c r="D306" s="3">
        <v>25</v>
      </c>
      <c r="E306" s="3">
        <v>2011</v>
      </c>
      <c r="F306" s="3" t="s">
        <v>143</v>
      </c>
      <c r="G306" s="3" t="s">
        <v>1030</v>
      </c>
      <c r="H306" s="3"/>
      <c r="I306" s="3">
        <v>11</v>
      </c>
      <c r="J306" s="3" t="s">
        <v>23</v>
      </c>
      <c r="K306" s="3" t="s">
        <v>107</v>
      </c>
      <c r="L306" s="3">
        <v>11</v>
      </c>
      <c r="M306" s="3"/>
      <c r="N306" s="3">
        <v>71</v>
      </c>
      <c r="O306" s="3"/>
      <c r="P306" s="3"/>
      <c r="Q306" s="3"/>
      <c r="R306" s="3"/>
      <c r="S306" s="3" t="s">
        <v>1031</v>
      </c>
      <c r="T306" s="3" t="s">
        <v>1032</v>
      </c>
      <c r="U306" s="3"/>
      <c r="V306" s="3"/>
      <c r="W306" s="3"/>
      <c r="X306" s="3"/>
      <c r="Y306" s="3"/>
    </row>
    <row r="307" spans="1:25" ht="12.75" customHeight="1">
      <c r="A307" s="3">
        <v>308</v>
      </c>
      <c r="B307" s="1">
        <v>40568</v>
      </c>
      <c r="C307" s="3">
        <v>1</v>
      </c>
      <c r="D307" s="3">
        <v>25</v>
      </c>
      <c r="E307" s="3">
        <v>2011</v>
      </c>
      <c r="F307" s="3" t="s">
        <v>28</v>
      </c>
      <c r="G307" s="3" t="s">
        <v>1978</v>
      </c>
      <c r="H307" s="3"/>
      <c r="I307" s="3">
        <v>4</v>
      </c>
      <c r="J307" s="3" t="s">
        <v>23</v>
      </c>
      <c r="K307" s="3" t="s">
        <v>107</v>
      </c>
      <c r="L307" s="3">
        <v>4</v>
      </c>
      <c r="M307" s="3" t="s">
        <v>1033</v>
      </c>
      <c r="N307" s="3">
        <v>4</v>
      </c>
      <c r="O307" s="3" t="s">
        <v>1034</v>
      </c>
      <c r="P307" s="3"/>
      <c r="Q307" s="3"/>
      <c r="R307" s="3"/>
      <c r="S307" s="3" t="s">
        <v>1035</v>
      </c>
      <c r="T307" s="3" t="s">
        <v>1032</v>
      </c>
      <c r="U307" s="3"/>
      <c r="V307" s="3"/>
      <c r="W307" s="3"/>
      <c r="X307" s="3"/>
      <c r="Y307" s="3"/>
    </row>
    <row r="308" spans="1:25" ht="12.75" customHeight="1">
      <c r="A308" s="3">
        <v>309</v>
      </c>
      <c r="B308" s="1">
        <v>40577</v>
      </c>
      <c r="C308" s="3">
        <v>2</v>
      </c>
      <c r="D308" s="3">
        <v>3</v>
      </c>
      <c r="E308" s="3">
        <v>2011</v>
      </c>
      <c r="F308" s="3" t="s">
        <v>1036</v>
      </c>
      <c r="G308" s="3" t="s">
        <v>1037</v>
      </c>
      <c r="H308" s="3"/>
      <c r="I308" s="3"/>
      <c r="J308" s="3" t="s">
        <v>23</v>
      </c>
      <c r="K308" s="3" t="s">
        <v>24</v>
      </c>
      <c r="L308" s="3"/>
      <c r="M308" s="3"/>
      <c r="N308" s="3">
        <v>1</v>
      </c>
      <c r="O308" s="3" t="s">
        <v>1038</v>
      </c>
      <c r="P308" s="3"/>
      <c r="Q308" s="3"/>
      <c r="R308" s="3"/>
      <c r="S308" s="3" t="s">
        <v>1039</v>
      </c>
      <c r="T308" s="3" t="s">
        <v>1040</v>
      </c>
      <c r="U308" s="3"/>
      <c r="V308" s="3"/>
      <c r="W308" s="3"/>
      <c r="X308" s="3"/>
      <c r="Y308" s="3"/>
    </row>
    <row r="309" spans="1:25" ht="12.75" customHeight="1">
      <c r="A309" s="3">
        <v>310</v>
      </c>
      <c r="B309" s="1">
        <v>40607</v>
      </c>
      <c r="C309" s="3">
        <v>3</v>
      </c>
      <c r="D309" s="3">
        <v>5</v>
      </c>
      <c r="E309" s="3">
        <v>2011</v>
      </c>
      <c r="F309" s="3" t="s">
        <v>28</v>
      </c>
      <c r="G309" s="3" t="s">
        <v>1974</v>
      </c>
      <c r="H309" s="3"/>
      <c r="I309" s="3"/>
      <c r="J309" s="3" t="s">
        <v>116</v>
      </c>
      <c r="K309" s="3" t="s">
        <v>117</v>
      </c>
      <c r="L309" s="3">
        <v>2</v>
      </c>
      <c r="M309" s="3" t="s">
        <v>1041</v>
      </c>
      <c r="N309" s="3"/>
      <c r="O309" s="3"/>
      <c r="P309" s="3"/>
      <c r="Q309" s="3"/>
      <c r="R309" s="3"/>
      <c r="S309" s="3" t="s">
        <v>1042</v>
      </c>
      <c r="T309" s="3" t="s">
        <v>1043</v>
      </c>
      <c r="U309" s="3"/>
      <c r="V309" s="3"/>
      <c r="W309" s="3"/>
      <c r="X309" s="3"/>
      <c r="Y309" s="3"/>
    </row>
    <row r="310" spans="1:25" ht="12.75" customHeight="1">
      <c r="A310" s="3">
        <v>311</v>
      </c>
      <c r="B310" s="1">
        <v>40615</v>
      </c>
      <c r="C310" s="3">
        <v>3</v>
      </c>
      <c r="D310" s="3">
        <v>13</v>
      </c>
      <c r="E310" s="3">
        <v>2011</v>
      </c>
      <c r="F310" s="3" t="s">
        <v>420</v>
      </c>
      <c r="G310" s="3" t="s">
        <v>1044</v>
      </c>
      <c r="H310" s="3"/>
      <c r="I310" s="3">
        <v>8</v>
      </c>
      <c r="J310" s="3" t="s">
        <v>23</v>
      </c>
      <c r="K310" s="3" t="s">
        <v>24</v>
      </c>
      <c r="L310" s="3">
        <v>8</v>
      </c>
      <c r="M310" s="3"/>
      <c r="N310" s="3">
        <v>7</v>
      </c>
      <c r="O310" s="3"/>
      <c r="P310" s="3"/>
      <c r="Q310" s="3"/>
      <c r="R310" s="3"/>
      <c r="S310" s="3" t="s">
        <v>1045</v>
      </c>
      <c r="T310" s="3" t="s">
        <v>1046</v>
      </c>
      <c r="U310" s="3"/>
      <c r="V310" s="3"/>
      <c r="W310" s="3"/>
      <c r="X310" s="3"/>
      <c r="Y310" s="3"/>
    </row>
    <row r="311" spans="1:25" ht="12.75" customHeight="1">
      <c r="A311" s="3">
        <v>312</v>
      </c>
      <c r="B311" s="1">
        <v>40627</v>
      </c>
      <c r="C311" s="3">
        <v>3</v>
      </c>
      <c r="D311" s="3">
        <v>25</v>
      </c>
      <c r="E311" s="3">
        <v>2011</v>
      </c>
      <c r="F311" s="3" t="s">
        <v>555</v>
      </c>
      <c r="G311" s="3" t="s">
        <v>1047</v>
      </c>
      <c r="H311" s="3"/>
      <c r="I311" s="3">
        <v>8</v>
      </c>
      <c r="J311" s="3" t="s">
        <v>23</v>
      </c>
      <c r="K311" s="3" t="s">
        <v>24</v>
      </c>
      <c r="L311" s="3">
        <v>8</v>
      </c>
      <c r="M311" s="3"/>
      <c r="N311" s="3">
        <v>5</v>
      </c>
      <c r="O311" s="3"/>
      <c r="P311" s="3"/>
      <c r="Q311" s="3"/>
      <c r="R311" s="3"/>
      <c r="S311" s="3" t="s">
        <v>1045</v>
      </c>
      <c r="T311" s="3" t="s">
        <v>1048</v>
      </c>
      <c r="U311" s="3" t="s">
        <v>1049</v>
      </c>
      <c r="V311" s="3"/>
      <c r="W311" s="3"/>
      <c r="X311" s="3"/>
      <c r="Y311" s="3"/>
    </row>
    <row r="312" spans="1:25" ht="12.75" customHeight="1">
      <c r="A312" s="3">
        <v>313</v>
      </c>
      <c r="B312" s="1">
        <v>40627</v>
      </c>
      <c r="C312" s="3">
        <v>3</v>
      </c>
      <c r="D312" s="3">
        <v>25</v>
      </c>
      <c r="E312" s="3">
        <v>2011</v>
      </c>
      <c r="F312" s="3" t="s">
        <v>28</v>
      </c>
      <c r="G312" s="3" t="s">
        <v>1967</v>
      </c>
      <c r="H312" s="3"/>
      <c r="I312" s="3">
        <v>1</v>
      </c>
      <c r="J312" s="3" t="s">
        <v>23</v>
      </c>
      <c r="K312" s="3" t="s">
        <v>24</v>
      </c>
      <c r="L312" s="3">
        <v>1</v>
      </c>
      <c r="M312" s="3" t="s">
        <v>1050</v>
      </c>
      <c r="N312" s="3"/>
      <c r="O312" s="3"/>
      <c r="P312" s="3"/>
      <c r="Q312" s="3"/>
      <c r="R312" s="3"/>
      <c r="S312" s="3"/>
      <c r="T312" s="3" t="s">
        <v>1051</v>
      </c>
      <c r="U312" s="3"/>
      <c r="V312" s="3"/>
      <c r="W312" s="3"/>
      <c r="X312" s="3"/>
      <c r="Y312" s="3"/>
    </row>
    <row r="313" spans="1:25" ht="12.75" customHeight="1">
      <c r="A313" s="3">
        <v>314</v>
      </c>
      <c r="B313" s="1">
        <v>40647</v>
      </c>
      <c r="C313" s="3">
        <v>4</v>
      </c>
      <c r="D313" s="3">
        <v>14</v>
      </c>
      <c r="E313" s="3">
        <v>2011</v>
      </c>
      <c r="F313" s="3" t="s">
        <v>191</v>
      </c>
      <c r="G313" s="3" t="s">
        <v>1664</v>
      </c>
      <c r="H313" s="3"/>
      <c r="I313" s="3">
        <v>2</v>
      </c>
      <c r="J313" s="3" t="s">
        <v>116</v>
      </c>
      <c r="K313" s="3" t="s">
        <v>117</v>
      </c>
      <c r="L313" s="3">
        <v>2</v>
      </c>
      <c r="M313" s="3" t="s">
        <v>1052</v>
      </c>
      <c r="N313" s="3">
        <v>2</v>
      </c>
      <c r="O313" s="3" t="s">
        <v>1053</v>
      </c>
      <c r="P313" s="3"/>
      <c r="Q313" s="3"/>
      <c r="R313" s="3"/>
      <c r="S313" s="3" t="s">
        <v>1054</v>
      </c>
      <c r="T313" s="3" t="s">
        <v>1055</v>
      </c>
      <c r="U313" s="3"/>
      <c r="V313" s="3"/>
      <c r="W313" s="3"/>
      <c r="X313" s="3"/>
      <c r="Y313" s="3"/>
    </row>
    <row r="314" spans="1:25" ht="12.75" customHeight="1">
      <c r="A314" s="3">
        <v>315</v>
      </c>
      <c r="B314" s="1">
        <v>40653</v>
      </c>
      <c r="C314" s="3">
        <v>4</v>
      </c>
      <c r="D314" s="3">
        <v>20</v>
      </c>
      <c r="E314" s="3">
        <v>2011</v>
      </c>
      <c r="F314" s="3" t="s">
        <v>28</v>
      </c>
      <c r="G314" s="3" t="s">
        <v>1962</v>
      </c>
      <c r="H314" s="3"/>
      <c r="I314" s="3">
        <v>3</v>
      </c>
      <c r="J314" s="3" t="s">
        <v>23</v>
      </c>
      <c r="K314" s="3" t="s">
        <v>24</v>
      </c>
      <c r="L314" s="3">
        <v>3</v>
      </c>
      <c r="M314" s="3" t="s">
        <v>1056</v>
      </c>
      <c r="N314" s="3"/>
      <c r="O314" s="3"/>
      <c r="P314" s="3"/>
      <c r="Q314" s="3"/>
      <c r="R314" s="3"/>
      <c r="S314" s="3" t="s">
        <v>1057</v>
      </c>
      <c r="T314" s="3" t="s">
        <v>1058</v>
      </c>
      <c r="U314" s="3"/>
      <c r="V314" s="3"/>
      <c r="W314" s="3"/>
      <c r="X314" s="3"/>
      <c r="Y314" s="3"/>
    </row>
    <row r="315" spans="1:25" ht="12.75" customHeight="1">
      <c r="A315" s="3">
        <v>316</v>
      </c>
      <c r="B315" s="1">
        <v>40662</v>
      </c>
      <c r="C315" s="3">
        <v>4</v>
      </c>
      <c r="D315" s="3">
        <v>29</v>
      </c>
      <c r="E315" s="3">
        <v>2011</v>
      </c>
      <c r="F315" s="3" t="s">
        <v>28</v>
      </c>
      <c r="G315" s="3" t="s">
        <v>68</v>
      </c>
      <c r="H315" s="3"/>
      <c r="I315" s="3"/>
      <c r="J315" s="3" t="s">
        <v>116</v>
      </c>
      <c r="K315" s="3" t="s">
        <v>266</v>
      </c>
      <c r="L315" s="3">
        <v>1</v>
      </c>
      <c r="M315" s="3" t="s">
        <v>1059</v>
      </c>
      <c r="N315" s="3"/>
      <c r="O315" s="3"/>
      <c r="P315" s="3"/>
      <c r="Q315" s="3"/>
      <c r="R315" s="3"/>
      <c r="S315" s="3" t="s">
        <v>1060</v>
      </c>
      <c r="T315" s="3" t="s">
        <v>1061</v>
      </c>
      <c r="U315" s="3"/>
      <c r="V315" s="3"/>
      <c r="W315" s="3"/>
      <c r="X315" s="3"/>
      <c r="Y315" s="3"/>
    </row>
    <row r="316" spans="1:25" ht="12.75" customHeight="1">
      <c r="A316" s="3">
        <v>317</v>
      </c>
      <c r="B316" s="1">
        <v>40668</v>
      </c>
      <c r="C316" s="3">
        <v>5</v>
      </c>
      <c r="D316" s="3">
        <v>5</v>
      </c>
      <c r="E316" s="3">
        <v>2011</v>
      </c>
      <c r="F316" s="3" t="s">
        <v>28</v>
      </c>
      <c r="G316" s="3" t="s">
        <v>1974</v>
      </c>
      <c r="H316" s="3"/>
      <c r="I316" s="3">
        <v>3</v>
      </c>
      <c r="J316" s="3" t="s">
        <v>116</v>
      </c>
      <c r="K316" s="3" t="s">
        <v>117</v>
      </c>
      <c r="L316" s="3">
        <v>1</v>
      </c>
      <c r="M316" s="3" t="s">
        <v>1062</v>
      </c>
      <c r="N316" s="3">
        <v>2</v>
      </c>
      <c r="O316" s="3"/>
      <c r="P316" s="3"/>
      <c r="Q316" s="3"/>
      <c r="R316" s="3"/>
      <c r="S316" s="3" t="s">
        <v>1063</v>
      </c>
      <c r="T316" s="3" t="s">
        <v>1064</v>
      </c>
      <c r="U316" s="3"/>
      <c r="V316" s="3"/>
      <c r="W316" s="3"/>
      <c r="X316" s="3"/>
      <c r="Y316" s="3"/>
    </row>
    <row r="317" spans="1:25" ht="12.75" customHeight="1">
      <c r="A317" s="3">
        <v>318</v>
      </c>
      <c r="B317" s="1">
        <v>40669</v>
      </c>
      <c r="C317" s="3">
        <v>5</v>
      </c>
      <c r="D317" s="3">
        <v>6</v>
      </c>
      <c r="E317" s="3">
        <v>2011</v>
      </c>
      <c r="F317" s="3" t="s">
        <v>191</v>
      </c>
      <c r="G317" s="3" t="s">
        <v>696</v>
      </c>
      <c r="H317" s="3"/>
      <c r="I317" s="3">
        <v>6</v>
      </c>
      <c r="J317" s="3" t="s">
        <v>23</v>
      </c>
      <c r="K317" s="3" t="s">
        <v>24</v>
      </c>
      <c r="L317" s="3">
        <v>6</v>
      </c>
      <c r="M317" s="3" t="s">
        <v>1065</v>
      </c>
      <c r="N317" s="3">
        <v>10</v>
      </c>
      <c r="O317" s="3" t="s">
        <v>1066</v>
      </c>
      <c r="P317" s="3"/>
      <c r="Q317" s="3"/>
      <c r="R317" s="3"/>
      <c r="S317" s="3" t="s">
        <v>1067</v>
      </c>
      <c r="T317" s="3" t="s">
        <v>1068</v>
      </c>
      <c r="U317" s="3"/>
      <c r="V317" s="3"/>
      <c r="W317" s="3"/>
      <c r="X317" s="3"/>
      <c r="Y317" s="3"/>
    </row>
    <row r="318" spans="1:25" ht="12.75" customHeight="1">
      <c r="A318" s="3">
        <v>319</v>
      </c>
      <c r="B318" s="1">
        <v>40710</v>
      </c>
      <c r="C318" s="3">
        <v>6</v>
      </c>
      <c r="D318" s="3">
        <v>16</v>
      </c>
      <c r="E318" s="3">
        <v>2011</v>
      </c>
      <c r="F318" s="3" t="s">
        <v>191</v>
      </c>
      <c r="G318" s="3" t="s">
        <v>1069</v>
      </c>
      <c r="H318" s="3"/>
      <c r="I318" s="3">
        <v>1</v>
      </c>
      <c r="J318" s="3" t="s">
        <v>23</v>
      </c>
      <c r="K318" s="3" t="s">
        <v>24</v>
      </c>
      <c r="L318" s="3">
        <v>1</v>
      </c>
      <c r="M318" s="3" t="s">
        <v>1070</v>
      </c>
      <c r="N318" s="3"/>
      <c r="O318" s="3"/>
      <c r="P318" s="3"/>
      <c r="Q318" s="3"/>
      <c r="R318" s="3"/>
      <c r="S318" s="3" t="s">
        <v>1071</v>
      </c>
      <c r="T318" s="3" t="s">
        <v>1072</v>
      </c>
      <c r="U318" s="3" t="s">
        <v>1073</v>
      </c>
      <c r="V318" s="3"/>
      <c r="W318" s="3"/>
      <c r="X318" s="3"/>
      <c r="Y318" s="3"/>
    </row>
    <row r="319" spans="1:25" ht="12.75" customHeight="1">
      <c r="A319" s="3">
        <v>320</v>
      </c>
      <c r="B319" s="1">
        <v>40716</v>
      </c>
      <c r="C319" s="3">
        <v>6</v>
      </c>
      <c r="D319" s="3">
        <v>22</v>
      </c>
      <c r="E319" s="3">
        <v>2011</v>
      </c>
      <c r="F319" s="3" t="s">
        <v>191</v>
      </c>
      <c r="G319" s="3" t="s">
        <v>865</v>
      </c>
      <c r="H319" s="3"/>
      <c r="I319" s="3">
        <v>3</v>
      </c>
      <c r="J319" s="3" t="s">
        <v>23</v>
      </c>
      <c r="K319" s="3" t="s">
        <v>24</v>
      </c>
      <c r="L319" s="3">
        <v>3</v>
      </c>
      <c r="M319" s="3" t="s">
        <v>1074</v>
      </c>
      <c r="N319" s="3">
        <v>9</v>
      </c>
      <c r="O319" s="3" t="s">
        <v>1075</v>
      </c>
      <c r="P319" s="3"/>
      <c r="Q319" s="3"/>
      <c r="R319" s="3"/>
      <c r="S319" s="3" t="s">
        <v>1076</v>
      </c>
      <c r="T319" s="3" t="s">
        <v>1077</v>
      </c>
      <c r="U319" s="3" t="s">
        <v>1078</v>
      </c>
      <c r="V319" s="3"/>
      <c r="W319" s="3"/>
      <c r="X319" s="3"/>
      <c r="Y319" s="3"/>
    </row>
    <row r="320" spans="1:25" ht="12.75" customHeight="1">
      <c r="A320" s="3">
        <v>321</v>
      </c>
      <c r="B320" s="1">
        <v>40718</v>
      </c>
      <c r="C320" s="3">
        <v>6</v>
      </c>
      <c r="D320" s="3">
        <v>24</v>
      </c>
      <c r="E320" s="3">
        <v>2011</v>
      </c>
      <c r="F320" s="3" t="s">
        <v>28</v>
      </c>
      <c r="G320" s="3" t="s">
        <v>2025</v>
      </c>
      <c r="H320" s="3"/>
      <c r="I320" s="3"/>
      <c r="J320" s="3" t="s">
        <v>23</v>
      </c>
      <c r="K320" s="3" t="s">
        <v>149</v>
      </c>
      <c r="L320" s="3"/>
      <c r="M320" s="3"/>
      <c r="N320" s="3"/>
      <c r="O320" s="3"/>
      <c r="P320" s="3"/>
      <c r="Q320" s="3"/>
      <c r="R320" s="3"/>
      <c r="S320" s="3" t="s">
        <v>1079</v>
      </c>
      <c r="T320" s="3" t="s">
        <v>1080</v>
      </c>
      <c r="U320" s="3"/>
      <c r="V320" s="3"/>
      <c r="W320" s="3"/>
      <c r="X320" s="3"/>
      <c r="Y320" s="3"/>
    </row>
    <row r="321" spans="1:25" ht="12.75" customHeight="1">
      <c r="A321" s="3">
        <v>322</v>
      </c>
      <c r="B321" s="1">
        <v>40721</v>
      </c>
      <c r="C321" s="3">
        <v>6</v>
      </c>
      <c r="D321" s="3">
        <v>27</v>
      </c>
      <c r="E321" s="3">
        <v>2011</v>
      </c>
      <c r="F321" s="3" t="s">
        <v>28</v>
      </c>
      <c r="G321" s="3" t="s">
        <v>1984</v>
      </c>
      <c r="H321" s="3"/>
      <c r="I321" s="3">
        <v>3</v>
      </c>
      <c r="J321" s="3" t="s">
        <v>116</v>
      </c>
      <c r="K321" s="3" t="s">
        <v>117</v>
      </c>
      <c r="L321" s="3">
        <v>1</v>
      </c>
      <c r="M321" s="3" t="s">
        <v>1081</v>
      </c>
      <c r="N321" s="3"/>
      <c r="O321" s="3"/>
      <c r="P321" s="3"/>
      <c r="Q321" s="3"/>
      <c r="R321" s="3"/>
      <c r="S321" s="3" t="s">
        <v>1082</v>
      </c>
      <c r="T321" s="3" t="s">
        <v>1083</v>
      </c>
      <c r="U321" s="3"/>
      <c r="V321" s="3"/>
      <c r="W321" s="3"/>
      <c r="X321" s="3"/>
      <c r="Y321" s="3"/>
    </row>
    <row r="322" spans="1:25" ht="12.75" customHeight="1">
      <c r="A322" s="3">
        <v>323</v>
      </c>
      <c r="B322" s="1">
        <v>40734</v>
      </c>
      <c r="C322" s="3">
        <v>7</v>
      </c>
      <c r="D322" s="3">
        <v>10</v>
      </c>
      <c r="E322" s="3">
        <v>2011</v>
      </c>
      <c r="F322" s="3" t="s">
        <v>191</v>
      </c>
      <c r="G322" s="3" t="s">
        <v>1084</v>
      </c>
      <c r="H322" s="3"/>
      <c r="I322" s="3">
        <v>3</v>
      </c>
      <c r="J322" s="3" t="s">
        <v>23</v>
      </c>
      <c r="K322" s="3" t="s">
        <v>24</v>
      </c>
      <c r="L322" s="3">
        <v>3</v>
      </c>
      <c r="M322" s="3" t="s">
        <v>1085</v>
      </c>
      <c r="N322" s="3"/>
      <c r="O322" s="3"/>
      <c r="P322" s="3"/>
      <c r="Q322" s="3"/>
      <c r="R322" s="3"/>
      <c r="S322" s="3" t="s">
        <v>1086</v>
      </c>
      <c r="T322" s="3" t="s">
        <v>1087</v>
      </c>
      <c r="U322" s="3" t="s">
        <v>1088</v>
      </c>
      <c r="V322" s="3"/>
      <c r="W322" s="3"/>
      <c r="X322" s="3"/>
      <c r="Y322" s="3"/>
    </row>
    <row r="323" spans="1:25" ht="12.75" customHeight="1">
      <c r="A323" s="3">
        <v>324</v>
      </c>
      <c r="B323" s="1">
        <v>40753</v>
      </c>
      <c r="C323" s="3">
        <v>7</v>
      </c>
      <c r="D323" s="3">
        <v>29</v>
      </c>
      <c r="E323" s="3">
        <v>2011</v>
      </c>
      <c r="F323" s="3" t="s">
        <v>191</v>
      </c>
      <c r="G323" s="3" t="s">
        <v>1100</v>
      </c>
      <c r="H323" s="3"/>
      <c r="I323" s="3">
        <v>7</v>
      </c>
      <c r="J323" s="3" t="s">
        <v>23</v>
      </c>
      <c r="K323" s="3" t="s">
        <v>24</v>
      </c>
      <c r="L323" s="3">
        <v>7</v>
      </c>
      <c r="M323" s="3"/>
      <c r="N323" s="3"/>
      <c r="O323" s="3"/>
      <c r="P323" s="3"/>
      <c r="Q323" s="3"/>
      <c r="R323" s="3"/>
      <c r="S323" s="3" t="s">
        <v>1089</v>
      </c>
      <c r="T323" s="3" t="s">
        <v>1090</v>
      </c>
      <c r="U323" s="3"/>
      <c r="V323" s="3"/>
      <c r="W323" s="3"/>
      <c r="X323" s="3"/>
      <c r="Y323" s="3"/>
    </row>
    <row r="324" spans="1:25" ht="12.75" customHeight="1">
      <c r="A324" s="3">
        <v>325</v>
      </c>
      <c r="B324" s="1">
        <v>40754</v>
      </c>
      <c r="C324" s="3">
        <v>7</v>
      </c>
      <c r="D324" s="3">
        <v>30</v>
      </c>
      <c r="E324" s="3">
        <v>2011</v>
      </c>
      <c r="F324" s="3" t="s">
        <v>191</v>
      </c>
      <c r="G324" s="3"/>
      <c r="H324" s="3"/>
      <c r="I324" s="3">
        <v>11</v>
      </c>
      <c r="J324" s="3" t="s">
        <v>23</v>
      </c>
      <c r="K324" s="3" t="s">
        <v>24</v>
      </c>
      <c r="L324" s="3">
        <v>11</v>
      </c>
      <c r="M324" s="3"/>
      <c r="N324" s="3">
        <v>3</v>
      </c>
      <c r="O324" s="3"/>
      <c r="P324" s="3"/>
      <c r="Q324" s="3"/>
      <c r="R324" s="3"/>
      <c r="S324" s="3" t="s">
        <v>1091</v>
      </c>
      <c r="T324" s="3" t="s">
        <v>1092</v>
      </c>
      <c r="U324" s="3"/>
      <c r="V324" s="3"/>
      <c r="W324" s="3"/>
      <c r="X324" s="3"/>
      <c r="Y324" s="3"/>
    </row>
    <row r="325" spans="1:25" ht="12.75" customHeight="1">
      <c r="A325" s="3">
        <v>326</v>
      </c>
      <c r="B325" s="1">
        <v>40804</v>
      </c>
      <c r="C325" s="3">
        <v>9</v>
      </c>
      <c r="D325" s="3">
        <v>18</v>
      </c>
      <c r="E325" s="3">
        <v>2011</v>
      </c>
      <c r="F325" s="3" t="s">
        <v>751</v>
      </c>
      <c r="G325" s="3" t="s">
        <v>1093</v>
      </c>
      <c r="H325" s="3"/>
      <c r="I325" s="3">
        <v>1</v>
      </c>
      <c r="J325" s="3" t="s">
        <v>81</v>
      </c>
      <c r="K325" s="3" t="s">
        <v>178</v>
      </c>
      <c r="L325" s="3">
        <v>1</v>
      </c>
      <c r="M325" s="3"/>
      <c r="N325" s="3">
        <v>8</v>
      </c>
      <c r="O325" s="3"/>
      <c r="P325" s="3"/>
      <c r="Q325" s="3"/>
      <c r="R325" s="3"/>
      <c r="S325" s="3" t="s">
        <v>1094</v>
      </c>
      <c r="T325" s="3" t="s">
        <v>1095</v>
      </c>
      <c r="U325" s="3"/>
      <c r="V325" s="3"/>
      <c r="W325" s="3"/>
      <c r="X325" s="3"/>
      <c r="Y325" s="3"/>
    </row>
    <row r="326" spans="1:25" ht="12.75" customHeight="1">
      <c r="A326" s="3">
        <v>327</v>
      </c>
      <c r="B326" s="1">
        <v>40804</v>
      </c>
      <c r="C326" s="3">
        <v>9</v>
      </c>
      <c r="D326" s="3">
        <v>18</v>
      </c>
      <c r="E326" s="3">
        <v>2011</v>
      </c>
      <c r="F326" s="3" t="s">
        <v>555</v>
      </c>
      <c r="G326" s="3" t="s">
        <v>1096</v>
      </c>
      <c r="H326" s="3"/>
      <c r="I326" s="3">
        <v>3</v>
      </c>
      <c r="J326" s="3" t="s">
        <v>23</v>
      </c>
      <c r="K326" s="3" t="s">
        <v>24</v>
      </c>
      <c r="L326" s="3">
        <v>3</v>
      </c>
      <c r="M326" s="3"/>
      <c r="N326" s="3"/>
      <c r="O326" s="3"/>
      <c r="P326" s="3"/>
      <c r="Q326" s="3"/>
      <c r="R326" s="3"/>
      <c r="S326" s="3" t="s">
        <v>1097</v>
      </c>
      <c r="T326" s="3" t="s">
        <v>1098</v>
      </c>
      <c r="U326" s="3"/>
      <c r="V326" s="3"/>
      <c r="W326" s="3"/>
      <c r="X326" s="3"/>
      <c r="Y326" s="3"/>
    </row>
    <row r="327" spans="1:25" ht="12.75" customHeight="1">
      <c r="A327" s="3">
        <v>328</v>
      </c>
      <c r="B327" s="1">
        <v>40806</v>
      </c>
      <c r="C327" s="3">
        <v>9</v>
      </c>
      <c r="D327" s="3">
        <v>20</v>
      </c>
      <c r="E327" s="3">
        <v>2011</v>
      </c>
      <c r="F327" s="3" t="s">
        <v>1099</v>
      </c>
      <c r="G327" s="3" t="s">
        <v>1100</v>
      </c>
      <c r="H327" s="3"/>
      <c r="I327" s="3">
        <v>26</v>
      </c>
      <c r="J327" s="3" t="s">
        <v>23</v>
      </c>
      <c r="K327" s="3" t="s">
        <v>24</v>
      </c>
      <c r="L327" s="3">
        <v>26</v>
      </c>
      <c r="M327" s="3"/>
      <c r="N327" s="3"/>
      <c r="O327" s="3"/>
      <c r="P327" s="3"/>
      <c r="Q327" s="3"/>
      <c r="R327" s="3"/>
      <c r="S327" s="3" t="s">
        <v>1101</v>
      </c>
      <c r="T327" s="3" t="s">
        <v>1102</v>
      </c>
      <c r="U327" s="3"/>
      <c r="V327" s="3"/>
      <c r="W327" s="3"/>
      <c r="X327" s="3"/>
      <c r="Y327" s="3"/>
    </row>
    <row r="328" spans="1:25" ht="12.75" customHeight="1">
      <c r="A328" s="3">
        <v>329</v>
      </c>
      <c r="B328" s="1">
        <v>40810</v>
      </c>
      <c r="C328" s="3">
        <v>9</v>
      </c>
      <c r="D328" s="3">
        <v>24</v>
      </c>
      <c r="E328" s="3">
        <v>2011</v>
      </c>
      <c r="F328" s="3" t="s">
        <v>1099</v>
      </c>
      <c r="G328" s="3" t="s">
        <v>1100</v>
      </c>
      <c r="H328" s="3"/>
      <c r="I328" s="3">
        <v>3</v>
      </c>
      <c r="J328" s="3" t="s">
        <v>23</v>
      </c>
      <c r="K328" s="3" t="s">
        <v>24</v>
      </c>
      <c r="L328" s="3">
        <v>3</v>
      </c>
      <c r="M328" s="3"/>
      <c r="N328" s="3">
        <v>3</v>
      </c>
      <c r="O328" s="3"/>
      <c r="P328" s="3"/>
      <c r="Q328" s="3"/>
      <c r="R328" s="3"/>
      <c r="S328" s="3" t="s">
        <v>1103</v>
      </c>
      <c r="T328" s="3" t="s">
        <v>1104</v>
      </c>
      <c r="U328" s="3"/>
      <c r="V328" s="3"/>
      <c r="W328" s="3"/>
      <c r="X328" s="3"/>
      <c r="Y328" s="3"/>
    </row>
    <row r="329" spans="1:25" ht="12.75" customHeight="1">
      <c r="A329" s="3">
        <v>330</v>
      </c>
      <c r="B329" s="1">
        <v>40820</v>
      </c>
      <c r="C329" s="3">
        <v>10</v>
      </c>
      <c r="D329" s="3">
        <v>4</v>
      </c>
      <c r="E329" s="3">
        <v>2011</v>
      </c>
      <c r="F329" s="3" t="s">
        <v>191</v>
      </c>
      <c r="G329" s="3" t="s">
        <v>865</v>
      </c>
      <c r="H329" s="3"/>
      <c r="I329" s="3">
        <v>14</v>
      </c>
      <c r="J329" s="3" t="s">
        <v>23</v>
      </c>
      <c r="K329" s="3" t="s">
        <v>24</v>
      </c>
      <c r="L329" s="3">
        <v>14</v>
      </c>
      <c r="M329" s="3" t="s">
        <v>1105</v>
      </c>
      <c r="N329" s="3"/>
      <c r="O329" s="3"/>
      <c r="P329" s="3"/>
      <c r="Q329" s="3"/>
      <c r="R329" s="3"/>
      <c r="S329" s="3" t="s">
        <v>1106</v>
      </c>
      <c r="T329" s="3" t="s">
        <v>1107</v>
      </c>
      <c r="U329" s="3"/>
      <c r="V329" s="3"/>
      <c r="W329" s="3"/>
      <c r="X329" s="3"/>
      <c r="Y329" s="3"/>
    </row>
    <row r="330" spans="1:25" ht="12.75" customHeight="1">
      <c r="A330" s="3">
        <v>331</v>
      </c>
      <c r="B330" s="1">
        <v>40837</v>
      </c>
      <c r="C330" s="3">
        <v>10</v>
      </c>
      <c r="D330" s="3">
        <v>21</v>
      </c>
      <c r="E330" s="3">
        <v>2011</v>
      </c>
      <c r="F330" s="3" t="s">
        <v>28</v>
      </c>
      <c r="G330" s="3" t="s">
        <v>1968</v>
      </c>
      <c r="H330" s="3"/>
      <c r="I330" s="3">
        <v>1</v>
      </c>
      <c r="J330" s="3" t="s">
        <v>23</v>
      </c>
      <c r="K330" s="3" t="s">
        <v>24</v>
      </c>
      <c r="L330" s="3">
        <v>1</v>
      </c>
      <c r="M330" s="3" t="s">
        <v>1108</v>
      </c>
      <c r="N330" s="3"/>
      <c r="O330" s="3"/>
      <c r="P330" s="3"/>
      <c r="Q330" s="3"/>
      <c r="R330" s="3"/>
      <c r="S330" s="3"/>
      <c r="T330" s="3" t="s">
        <v>1109</v>
      </c>
      <c r="U330" s="3"/>
      <c r="V330" s="3"/>
      <c r="W330" s="3"/>
      <c r="X330" s="3"/>
      <c r="Y330" s="3"/>
    </row>
    <row r="331" spans="1:25" ht="12.75" customHeight="1">
      <c r="A331" s="3">
        <v>332</v>
      </c>
      <c r="B331" s="1">
        <v>40844</v>
      </c>
      <c r="C331" s="3">
        <v>10</v>
      </c>
      <c r="D331" s="3">
        <v>28</v>
      </c>
      <c r="E331" s="3">
        <v>2011</v>
      </c>
      <c r="F331" s="3" t="s">
        <v>28</v>
      </c>
      <c r="G331" s="3" t="s">
        <v>1967</v>
      </c>
      <c r="H331" s="3"/>
      <c r="I331" s="3">
        <v>1</v>
      </c>
      <c r="J331" s="3" t="s">
        <v>23</v>
      </c>
      <c r="K331" s="3" t="s">
        <v>24</v>
      </c>
      <c r="L331" s="3">
        <v>1</v>
      </c>
      <c r="M331" s="3" t="s">
        <v>1110</v>
      </c>
      <c r="N331" s="3">
        <v>1</v>
      </c>
      <c r="O331" s="3" t="s">
        <v>1111</v>
      </c>
      <c r="P331" s="3"/>
      <c r="Q331" s="3"/>
      <c r="R331" s="3"/>
      <c r="S331" s="3" t="s">
        <v>1112</v>
      </c>
      <c r="T331" s="3" t="s">
        <v>1113</v>
      </c>
      <c r="U331" s="3"/>
      <c r="V331" s="3"/>
      <c r="W331" s="3"/>
      <c r="X331" s="3"/>
      <c r="Y331" s="3"/>
    </row>
    <row r="332" spans="1:25" ht="12.75" customHeight="1">
      <c r="A332" s="3">
        <v>333</v>
      </c>
      <c r="B332" s="1">
        <v>40846</v>
      </c>
      <c r="C332" s="3">
        <v>10</v>
      </c>
      <c r="D332" s="3">
        <v>30</v>
      </c>
      <c r="E332" s="3">
        <v>2011</v>
      </c>
      <c r="F332" s="3" t="s">
        <v>28</v>
      </c>
      <c r="G332" s="3" t="s">
        <v>1978</v>
      </c>
      <c r="H332" s="3"/>
      <c r="I332" s="3">
        <v>1</v>
      </c>
      <c r="J332" s="3" t="s">
        <v>23</v>
      </c>
      <c r="K332" s="3" t="s">
        <v>24</v>
      </c>
      <c r="L332" s="3">
        <v>1</v>
      </c>
      <c r="M332" s="3" t="s">
        <v>1114</v>
      </c>
      <c r="N332" s="3"/>
      <c r="O332" s="3"/>
      <c r="P332" s="3"/>
      <c r="Q332" s="3"/>
      <c r="R332" s="3"/>
      <c r="S332" s="3" t="s">
        <v>1115</v>
      </c>
      <c r="T332" s="3" t="s">
        <v>1116</v>
      </c>
      <c r="U332" s="3"/>
      <c r="V332" s="3"/>
      <c r="W332" s="3"/>
      <c r="X332" s="3"/>
      <c r="Y332" s="3"/>
    </row>
    <row r="333" spans="1:25" ht="12.75" customHeight="1">
      <c r="A333" s="3">
        <v>334</v>
      </c>
      <c r="B333" s="1">
        <v>40846</v>
      </c>
      <c r="C333" s="3">
        <v>10</v>
      </c>
      <c r="D333" s="3">
        <v>30</v>
      </c>
      <c r="E333" s="3">
        <v>2011</v>
      </c>
      <c r="F333" s="3" t="s">
        <v>28</v>
      </c>
      <c r="G333" s="3" t="s">
        <v>2035</v>
      </c>
      <c r="H333" s="3"/>
      <c r="I333" s="3">
        <v>14</v>
      </c>
      <c r="J333" s="3" t="s">
        <v>116</v>
      </c>
      <c r="K333" s="3" t="s">
        <v>117</v>
      </c>
      <c r="L333" s="3">
        <v>1</v>
      </c>
      <c r="M333" s="3" t="s">
        <v>1117</v>
      </c>
      <c r="N333" s="3">
        <v>1</v>
      </c>
      <c r="O333" s="3" t="s">
        <v>1118</v>
      </c>
      <c r="P333" s="3"/>
      <c r="Q333" s="3"/>
      <c r="R333" s="3"/>
      <c r="S333" s="3" t="s">
        <v>1119</v>
      </c>
      <c r="T333" s="3" t="s">
        <v>1120</v>
      </c>
      <c r="U333" s="3"/>
      <c r="V333" s="3"/>
      <c r="W333" s="3"/>
      <c r="X333" s="3"/>
      <c r="Y333" s="3"/>
    </row>
    <row r="334" spans="1:25" ht="12.75" customHeight="1">
      <c r="A334" s="3">
        <v>335</v>
      </c>
      <c r="B334" s="1">
        <v>40852</v>
      </c>
      <c r="C334" s="3">
        <v>11</v>
      </c>
      <c r="D334" s="3">
        <v>5</v>
      </c>
      <c r="E334" s="3">
        <v>2011</v>
      </c>
      <c r="F334" s="3" t="s">
        <v>191</v>
      </c>
      <c r="G334" s="3" t="s">
        <v>696</v>
      </c>
      <c r="H334" s="3"/>
      <c r="I334" s="3"/>
      <c r="J334" s="3" t="s">
        <v>23</v>
      </c>
      <c r="K334" s="3" t="s">
        <v>149</v>
      </c>
      <c r="L334" s="3"/>
      <c r="M334" s="3"/>
      <c r="N334" s="3"/>
      <c r="O334" s="3"/>
      <c r="P334" s="3"/>
      <c r="Q334" s="3"/>
      <c r="R334" s="3"/>
      <c r="S334" s="3" t="s">
        <v>1121</v>
      </c>
      <c r="T334" s="3" t="s">
        <v>1122</v>
      </c>
      <c r="U334" s="3"/>
      <c r="V334" s="3"/>
      <c r="W334" s="3"/>
      <c r="X334" s="3"/>
      <c r="Y334" s="3"/>
    </row>
    <row r="335" spans="1:25" ht="12.75" customHeight="1">
      <c r="A335" s="3">
        <v>336</v>
      </c>
      <c r="B335" s="1">
        <v>40868</v>
      </c>
      <c r="C335" s="3">
        <v>11</v>
      </c>
      <c r="D335" s="3">
        <v>21</v>
      </c>
      <c r="E335" s="3">
        <v>2011</v>
      </c>
      <c r="F335" s="3" t="s">
        <v>28</v>
      </c>
      <c r="G335" s="3" t="s">
        <v>1974</v>
      </c>
      <c r="H335" s="3"/>
      <c r="I335" s="3"/>
      <c r="J335" s="3" t="s">
        <v>116</v>
      </c>
      <c r="K335" s="3" t="s">
        <v>117</v>
      </c>
      <c r="L335" s="3">
        <v>1</v>
      </c>
      <c r="M335" s="3" t="s">
        <v>1123</v>
      </c>
      <c r="N335" s="3"/>
      <c r="O335" s="3"/>
      <c r="P335" s="3"/>
      <c r="Q335" s="3"/>
      <c r="R335" s="3"/>
      <c r="S335" s="3" t="s">
        <v>1124</v>
      </c>
      <c r="T335" s="3" t="s">
        <v>1125</v>
      </c>
      <c r="U335" s="3"/>
      <c r="V335" s="3"/>
      <c r="W335" s="3"/>
      <c r="X335" s="3"/>
      <c r="Y335" s="3"/>
    </row>
    <row r="336" spans="1:25" ht="12.75" customHeight="1">
      <c r="A336" s="3">
        <v>337</v>
      </c>
      <c r="B336" s="1">
        <v>40869</v>
      </c>
      <c r="C336" s="3">
        <v>11</v>
      </c>
      <c r="D336" s="3">
        <v>22</v>
      </c>
      <c r="E336" s="3">
        <v>2011</v>
      </c>
      <c r="F336" s="3" t="s">
        <v>191</v>
      </c>
      <c r="G336" s="3" t="s">
        <v>1126</v>
      </c>
      <c r="H336" s="3"/>
      <c r="I336" s="3"/>
      <c r="J336" s="3" t="s">
        <v>116</v>
      </c>
      <c r="K336" s="3" t="s">
        <v>266</v>
      </c>
      <c r="L336" s="3">
        <v>1</v>
      </c>
      <c r="M336" s="3" t="s">
        <v>1127</v>
      </c>
      <c r="N336" s="3"/>
      <c r="O336" s="3"/>
      <c r="P336" s="3"/>
      <c r="Q336" s="3"/>
      <c r="R336" s="3"/>
      <c r="S336" s="3" t="s">
        <v>1128</v>
      </c>
      <c r="T336" s="3" t="s">
        <v>1129</v>
      </c>
      <c r="U336" s="3"/>
      <c r="V336" s="3"/>
      <c r="W336" s="3"/>
      <c r="X336" s="3"/>
      <c r="Y336" s="3"/>
    </row>
    <row r="337" spans="1:25" ht="12.75" customHeight="1">
      <c r="A337" s="3">
        <v>338</v>
      </c>
      <c r="B337" s="1">
        <v>40872</v>
      </c>
      <c r="C337" s="3">
        <v>11</v>
      </c>
      <c r="D337" s="3">
        <v>25</v>
      </c>
      <c r="E337" s="3">
        <v>2011</v>
      </c>
      <c r="F337" s="3" t="s">
        <v>28</v>
      </c>
      <c r="G337" s="3" t="s">
        <v>1974</v>
      </c>
      <c r="H337" s="3"/>
      <c r="I337" s="3">
        <v>1</v>
      </c>
      <c r="J337" s="3" t="s">
        <v>23</v>
      </c>
      <c r="K337" s="3" t="s">
        <v>24</v>
      </c>
      <c r="L337" s="3">
        <v>1</v>
      </c>
      <c r="M337" s="3" t="s">
        <v>1130</v>
      </c>
      <c r="N337" s="3"/>
      <c r="O337" s="3"/>
      <c r="P337" s="3"/>
      <c r="Q337" s="3"/>
      <c r="R337" s="3"/>
      <c r="S337" s="3"/>
      <c r="T337" s="3" t="s">
        <v>1131</v>
      </c>
      <c r="U337" s="3"/>
      <c r="V337" s="3"/>
      <c r="W337" s="3"/>
      <c r="X337" s="3"/>
      <c r="Y337" s="3"/>
    </row>
    <row r="338" spans="1:25" ht="12.75" customHeight="1">
      <c r="A338" s="3">
        <v>339</v>
      </c>
      <c r="B338" s="1">
        <v>40874</v>
      </c>
      <c r="C338" s="3">
        <v>11</v>
      </c>
      <c r="D338" s="3">
        <v>27</v>
      </c>
      <c r="E338" s="3">
        <v>2011</v>
      </c>
      <c r="F338" s="3" t="s">
        <v>28</v>
      </c>
      <c r="G338" s="3" t="s">
        <v>1974</v>
      </c>
      <c r="H338" s="3"/>
      <c r="I338" s="3">
        <v>2</v>
      </c>
      <c r="J338" s="3" t="s">
        <v>23</v>
      </c>
      <c r="K338" s="3" t="s">
        <v>24</v>
      </c>
      <c r="L338" s="3">
        <v>2</v>
      </c>
      <c r="M338" s="3" t="s">
        <v>1132</v>
      </c>
      <c r="N338" s="3">
        <v>1</v>
      </c>
      <c r="O338" s="3" t="s">
        <v>1133</v>
      </c>
      <c r="P338" s="3"/>
      <c r="Q338" s="3"/>
      <c r="R338" s="3"/>
      <c r="S338" s="3" t="s">
        <v>1134</v>
      </c>
      <c r="T338" s="3" t="s">
        <v>1135</v>
      </c>
      <c r="U338" s="3"/>
      <c r="V338" s="3"/>
      <c r="W338" s="3"/>
      <c r="X338" s="3"/>
      <c r="Y338" s="3"/>
    </row>
    <row r="339" spans="1:25" ht="12.75" customHeight="1">
      <c r="A339" s="3">
        <v>340</v>
      </c>
      <c r="B339" s="1">
        <v>40880</v>
      </c>
      <c r="C339" s="3">
        <v>12</v>
      </c>
      <c r="D339" s="3">
        <v>3</v>
      </c>
      <c r="E339" s="3">
        <v>2011</v>
      </c>
      <c r="F339" s="3" t="s">
        <v>28</v>
      </c>
      <c r="G339" s="3" t="s">
        <v>2036</v>
      </c>
      <c r="H339" s="3"/>
      <c r="I339" s="3"/>
      <c r="J339" s="3" t="s">
        <v>116</v>
      </c>
      <c r="K339" s="3" t="s">
        <v>117</v>
      </c>
      <c r="L339" s="3">
        <v>1</v>
      </c>
      <c r="M339" s="3" t="s">
        <v>1136</v>
      </c>
      <c r="N339" s="3"/>
      <c r="O339" s="3"/>
      <c r="P339" s="3"/>
      <c r="Q339" s="3"/>
      <c r="R339" s="3"/>
      <c r="S339" s="3"/>
      <c r="T339" s="3" t="s">
        <v>1137</v>
      </c>
      <c r="U339" s="3"/>
      <c r="V339" s="3"/>
      <c r="W339" s="3"/>
      <c r="X339" s="3"/>
      <c r="Y339" s="3"/>
    </row>
    <row r="340" spans="1:25" ht="12.75" customHeight="1">
      <c r="A340" s="3">
        <v>341</v>
      </c>
      <c r="B340" s="1">
        <v>40883</v>
      </c>
      <c r="C340" s="3">
        <v>12</v>
      </c>
      <c r="D340" s="3">
        <v>6</v>
      </c>
      <c r="E340" s="3">
        <v>2011</v>
      </c>
      <c r="F340" s="3" t="s">
        <v>1139</v>
      </c>
      <c r="G340" s="3" t="s">
        <v>1140</v>
      </c>
      <c r="H340" s="3"/>
      <c r="I340" s="3">
        <v>54</v>
      </c>
      <c r="J340" s="3" t="s">
        <v>23</v>
      </c>
      <c r="K340" s="3" t="s">
        <v>107</v>
      </c>
      <c r="L340" s="3">
        <v>54</v>
      </c>
      <c r="M340" s="3"/>
      <c r="N340" s="3">
        <v>150</v>
      </c>
      <c r="O340" s="3"/>
      <c r="P340" s="3"/>
      <c r="Q340" s="3"/>
      <c r="R340" s="3"/>
      <c r="S340" s="3" t="s">
        <v>1141</v>
      </c>
      <c r="T340" s="5" t="str">
        <f>HYPERLINK("http://www.bbc.co.uk/news/world-asia-16046079","http://www.bbc.co.uk/news/world-asia-16046079")</f>
        <v>http://www.bbc.co.uk/news/world-asia-16046079</v>
      </c>
      <c r="U340" s="3" t="s">
        <v>1143</v>
      </c>
      <c r="V340" s="3"/>
      <c r="W340" s="3"/>
      <c r="X340" s="3"/>
      <c r="Y340" s="3"/>
    </row>
    <row r="341" spans="1:25" ht="12.75" customHeight="1">
      <c r="A341" s="3">
        <v>342</v>
      </c>
      <c r="B341" s="1">
        <v>40883</v>
      </c>
      <c r="C341" s="3">
        <v>12</v>
      </c>
      <c r="D341" s="3">
        <v>6</v>
      </c>
      <c r="E341" s="3">
        <v>2011</v>
      </c>
      <c r="F341" s="3" t="s">
        <v>1144</v>
      </c>
      <c r="G341" s="3" t="s">
        <v>1145</v>
      </c>
      <c r="H341" s="3"/>
      <c r="I341" s="3">
        <v>4</v>
      </c>
      <c r="J341" s="3" t="s">
        <v>23</v>
      </c>
      <c r="K341" s="3" t="s">
        <v>107</v>
      </c>
      <c r="L341" s="3">
        <v>4</v>
      </c>
      <c r="M341" s="3"/>
      <c r="N341" s="3"/>
      <c r="O341" s="3"/>
      <c r="P341" s="3"/>
      <c r="Q341" s="3"/>
      <c r="R341" s="3"/>
      <c r="S341" s="3" t="s">
        <v>1146</v>
      </c>
      <c r="T341" s="3" t="s">
        <v>1142</v>
      </c>
      <c r="U341" s="3" t="s">
        <v>1143</v>
      </c>
      <c r="V341" s="3"/>
      <c r="W341" s="3"/>
      <c r="X341" s="3"/>
      <c r="Y341" s="3"/>
    </row>
    <row r="342" spans="1:25" ht="12.75" customHeight="1">
      <c r="A342" s="3">
        <v>343</v>
      </c>
      <c r="B342" s="1">
        <v>40884</v>
      </c>
      <c r="C342" s="3">
        <v>12</v>
      </c>
      <c r="D342" s="3">
        <v>7</v>
      </c>
      <c r="E342" s="3">
        <v>2011</v>
      </c>
      <c r="F342" s="3" t="s">
        <v>227</v>
      </c>
      <c r="G342" s="3"/>
      <c r="H342" s="3"/>
      <c r="I342" s="3">
        <v>2</v>
      </c>
      <c r="J342" s="3" t="s">
        <v>81</v>
      </c>
      <c r="K342" s="3" t="s">
        <v>178</v>
      </c>
      <c r="L342" s="3"/>
      <c r="M342" s="3"/>
      <c r="N342" s="3"/>
      <c r="O342" s="3"/>
      <c r="P342" s="3"/>
      <c r="Q342" s="3"/>
      <c r="R342" s="3"/>
      <c r="S342" s="3" t="s">
        <v>1148</v>
      </c>
      <c r="T342" s="3" t="s">
        <v>1149</v>
      </c>
      <c r="U342" s="3"/>
      <c r="V342" s="3"/>
      <c r="W342" s="3"/>
      <c r="X342" s="3"/>
      <c r="Y342" s="3"/>
    </row>
    <row r="343" spans="1:25" ht="12.75" customHeight="1">
      <c r="A343" s="3">
        <v>344</v>
      </c>
      <c r="B343" s="1">
        <v>40884</v>
      </c>
      <c r="C343" s="3">
        <v>12</v>
      </c>
      <c r="D343" s="3">
        <v>7</v>
      </c>
      <c r="E343" s="3">
        <v>2011</v>
      </c>
      <c r="F343" s="3" t="s">
        <v>606</v>
      </c>
      <c r="G343" s="3"/>
      <c r="H343" s="3"/>
      <c r="I343" s="3"/>
      <c r="J343" s="3" t="s">
        <v>23</v>
      </c>
      <c r="K343" s="3" t="s">
        <v>24</v>
      </c>
      <c r="L343" s="3"/>
      <c r="M343" s="3"/>
      <c r="N343" s="3"/>
      <c r="O343" s="3"/>
      <c r="P343" s="3"/>
      <c r="Q343" s="3"/>
      <c r="R343" s="3"/>
      <c r="S343" s="3" t="s">
        <v>1150</v>
      </c>
      <c r="T343" s="5" t="str">
        <f>HYPERLINK("http://cwg2010.dawn.com/2011/12/08/rockets-rock-kohat-hangu-on-ashura/","http://cwg2010.dawn.com/2011/12/08/rockets-rock-kohat-hangu-on-ashura/")</f>
        <v>http://cwg2010.dawn.com/2011/12/08/rockets-rock-kohat-hangu-on-ashura/</v>
      </c>
      <c r="U343" s="3"/>
      <c r="V343" s="3"/>
      <c r="W343" s="3"/>
      <c r="X343" s="3"/>
      <c r="Y343" s="3"/>
    </row>
    <row r="344" spans="1:25" ht="12.75" customHeight="1">
      <c r="A344" s="3">
        <v>345</v>
      </c>
      <c r="B344" s="1">
        <v>40884</v>
      </c>
      <c r="C344" s="3">
        <v>12</v>
      </c>
      <c r="D344" s="3">
        <v>7</v>
      </c>
      <c r="E344" s="3">
        <v>2011</v>
      </c>
      <c r="F344" s="3" t="s">
        <v>420</v>
      </c>
      <c r="G344" s="3"/>
      <c r="H344" s="3"/>
      <c r="I344" s="3"/>
      <c r="J344" s="3" t="s">
        <v>23</v>
      </c>
      <c r="K344" s="3" t="s">
        <v>24</v>
      </c>
      <c r="L344" s="3"/>
      <c r="M344" s="3"/>
      <c r="N344" s="3">
        <v>2</v>
      </c>
      <c r="O344" s="3"/>
      <c r="P344" s="3"/>
      <c r="Q344" s="3"/>
      <c r="R344" s="3"/>
      <c r="S344" s="3" t="s">
        <v>1152</v>
      </c>
      <c r="T344" s="3" t="s">
        <v>1151</v>
      </c>
      <c r="U344" s="3"/>
      <c r="V344" s="3"/>
      <c r="W344" s="3"/>
      <c r="X344" s="3"/>
      <c r="Y344" s="3"/>
    </row>
    <row r="345" spans="1:25" ht="12.75" customHeight="1">
      <c r="A345" s="3">
        <v>346</v>
      </c>
      <c r="B345" s="1">
        <v>40900</v>
      </c>
      <c r="C345" s="3">
        <v>12</v>
      </c>
      <c r="D345" s="3">
        <v>23</v>
      </c>
      <c r="E345" s="3">
        <v>2011</v>
      </c>
      <c r="F345" s="3" t="s">
        <v>28</v>
      </c>
      <c r="G345" s="3" t="s">
        <v>1974</v>
      </c>
      <c r="H345" s="3"/>
      <c r="I345" s="3">
        <v>2</v>
      </c>
      <c r="J345" s="3" t="s">
        <v>23</v>
      </c>
      <c r="K345" s="3" t="s">
        <v>24</v>
      </c>
      <c r="L345" s="3">
        <v>2</v>
      </c>
      <c r="M345" s="3" t="s">
        <v>1153</v>
      </c>
      <c r="N345" s="3">
        <v>2</v>
      </c>
      <c r="O345" s="3" t="s">
        <v>1154</v>
      </c>
      <c r="P345" s="3"/>
      <c r="Q345" s="3"/>
      <c r="R345" s="3"/>
      <c r="S345" s="3" t="s">
        <v>1155</v>
      </c>
      <c r="T345" s="3" t="s">
        <v>1156</v>
      </c>
      <c r="U345" s="3"/>
      <c r="V345" s="3"/>
      <c r="W345" s="3"/>
      <c r="X345" s="3"/>
      <c r="Y345" s="3"/>
    </row>
    <row r="346" spans="1:25" ht="12.75" customHeight="1">
      <c r="A346" s="3">
        <v>347</v>
      </c>
      <c r="B346" s="1">
        <v>40903</v>
      </c>
      <c r="C346" s="3">
        <v>12</v>
      </c>
      <c r="D346" s="3">
        <v>26</v>
      </c>
      <c r="E346" s="3">
        <v>2011</v>
      </c>
      <c r="F346" s="3" t="s">
        <v>606</v>
      </c>
      <c r="G346" s="3"/>
      <c r="H346" s="3"/>
      <c r="I346" s="3">
        <v>1</v>
      </c>
      <c r="J346" s="3" t="s">
        <v>23</v>
      </c>
      <c r="K346" s="3" t="s">
        <v>24</v>
      </c>
      <c r="L346" s="3">
        <v>1</v>
      </c>
      <c r="M346" s="3" t="s">
        <v>1157</v>
      </c>
      <c r="N346" s="3"/>
      <c r="O346" s="3"/>
      <c r="P346" s="3"/>
      <c r="Q346" s="3"/>
      <c r="R346" s="3"/>
      <c r="S346" s="3" t="s">
        <v>1158</v>
      </c>
      <c r="T346" s="3" t="s">
        <v>1159</v>
      </c>
      <c r="U346" s="3"/>
      <c r="V346" s="3"/>
      <c r="W346" s="3"/>
      <c r="X346" s="3"/>
      <c r="Y346" s="3"/>
    </row>
    <row r="347" spans="1:25" ht="12.75" customHeight="1">
      <c r="A347" s="3">
        <v>348</v>
      </c>
      <c r="B347" s="1">
        <v>40904</v>
      </c>
      <c r="C347" s="3">
        <v>12</v>
      </c>
      <c r="D347" s="3">
        <v>27</v>
      </c>
      <c r="E347" s="3">
        <v>2011</v>
      </c>
      <c r="F347" s="3" t="s">
        <v>28</v>
      </c>
      <c r="G347" s="3" t="s">
        <v>1979</v>
      </c>
      <c r="H347" s="3"/>
      <c r="I347" s="3">
        <v>2</v>
      </c>
      <c r="J347" s="3" t="s">
        <v>116</v>
      </c>
      <c r="K347" s="3" t="s">
        <v>266</v>
      </c>
      <c r="L347" s="3">
        <v>1</v>
      </c>
      <c r="M347" s="3" t="s">
        <v>1160</v>
      </c>
      <c r="N347" s="3"/>
      <c r="O347" s="3"/>
      <c r="P347" s="3"/>
      <c r="Q347" s="3"/>
      <c r="R347" s="3"/>
      <c r="S347" s="3" t="s">
        <v>1161</v>
      </c>
      <c r="T347" s="3" t="s">
        <v>1162</v>
      </c>
      <c r="U347" s="3"/>
      <c r="V347" s="3"/>
      <c r="W347" s="3"/>
      <c r="X347" s="3"/>
      <c r="Y347" s="3"/>
    </row>
    <row r="348" spans="1:25" ht="12.75" customHeight="1">
      <c r="A348" s="3">
        <v>349</v>
      </c>
      <c r="B348" s="1">
        <v>40904</v>
      </c>
      <c r="C348" s="3">
        <v>12</v>
      </c>
      <c r="D348" s="3">
        <v>27</v>
      </c>
      <c r="E348" s="3">
        <v>2011</v>
      </c>
      <c r="F348" s="3" t="s">
        <v>28</v>
      </c>
      <c r="G348" s="3" t="s">
        <v>1968</v>
      </c>
      <c r="H348" s="3"/>
      <c r="I348" s="3">
        <v>1</v>
      </c>
      <c r="J348" s="3" t="s">
        <v>23</v>
      </c>
      <c r="K348" s="3" t="s">
        <v>24</v>
      </c>
      <c r="L348" s="3">
        <v>1</v>
      </c>
      <c r="M348" s="3" t="s">
        <v>1163</v>
      </c>
      <c r="N348" s="3"/>
      <c r="O348" s="3"/>
      <c r="P348" s="3"/>
      <c r="Q348" s="3"/>
      <c r="R348" s="3"/>
      <c r="S348" s="3" t="s">
        <v>1164</v>
      </c>
      <c r="T348" s="3" t="s">
        <v>1162</v>
      </c>
      <c r="U348" s="3"/>
      <c r="V348" s="3"/>
      <c r="W348" s="3"/>
      <c r="X348" s="3"/>
      <c r="Y348" s="3"/>
    </row>
    <row r="349" spans="1:25" ht="12.75" customHeight="1">
      <c r="A349" s="3">
        <v>350</v>
      </c>
      <c r="B349" s="1">
        <v>40908</v>
      </c>
      <c r="C349" s="3">
        <v>12</v>
      </c>
      <c r="D349" s="3">
        <v>31</v>
      </c>
      <c r="E349" s="3">
        <v>2011</v>
      </c>
      <c r="F349" s="3" t="s">
        <v>28</v>
      </c>
      <c r="G349" s="3" t="s">
        <v>1962</v>
      </c>
      <c r="H349" s="3"/>
      <c r="I349" s="3"/>
      <c r="J349" s="3" t="s">
        <v>23</v>
      </c>
      <c r="K349" s="3" t="s">
        <v>24</v>
      </c>
      <c r="L349" s="3"/>
      <c r="M349" s="3"/>
      <c r="N349" s="3">
        <v>2</v>
      </c>
      <c r="O349" s="3" t="s">
        <v>1165</v>
      </c>
      <c r="P349" s="3"/>
      <c r="Q349" s="3"/>
      <c r="R349" s="3"/>
      <c r="S349" s="3" t="s">
        <v>1166</v>
      </c>
      <c r="T349" s="3" t="s">
        <v>1167</v>
      </c>
      <c r="U349" s="3"/>
      <c r="V349" s="3"/>
      <c r="W349" s="3"/>
      <c r="X349" s="3"/>
      <c r="Y349" s="3"/>
    </row>
    <row r="350" spans="1:25" ht="12.75" customHeight="1">
      <c r="A350" s="3">
        <v>351</v>
      </c>
      <c r="B350" s="1">
        <v>40913</v>
      </c>
      <c r="C350" s="3">
        <v>1</v>
      </c>
      <c r="D350" s="3">
        <v>5</v>
      </c>
      <c r="E350" s="3">
        <v>2012</v>
      </c>
      <c r="F350" s="3" t="s">
        <v>191</v>
      </c>
      <c r="G350" s="3" t="s">
        <v>1168</v>
      </c>
      <c r="H350" s="3"/>
      <c r="I350" s="3">
        <v>1</v>
      </c>
      <c r="J350" s="3" t="s">
        <v>23</v>
      </c>
      <c r="K350" s="3" t="s">
        <v>24</v>
      </c>
      <c r="L350" s="3">
        <v>1</v>
      </c>
      <c r="M350" s="3" t="s">
        <v>1169</v>
      </c>
      <c r="N350" s="3"/>
      <c r="O350" s="3"/>
      <c r="P350" s="3"/>
      <c r="Q350" s="3"/>
      <c r="R350" s="3"/>
      <c r="S350" s="3"/>
      <c r="T350" s="3" t="s">
        <v>1170</v>
      </c>
      <c r="U350" s="3"/>
      <c r="V350" s="3"/>
      <c r="W350" s="3"/>
      <c r="X350" s="3"/>
      <c r="Y350" s="3"/>
    </row>
    <row r="351" spans="1:25" ht="12.75" customHeight="1">
      <c r="A351" s="3">
        <v>352</v>
      </c>
      <c r="B351" s="1">
        <v>40915</v>
      </c>
      <c r="C351" s="3">
        <v>1</v>
      </c>
      <c r="D351" s="3">
        <v>7</v>
      </c>
      <c r="E351" s="3">
        <v>2012</v>
      </c>
      <c r="F351" s="3" t="s">
        <v>28</v>
      </c>
      <c r="G351" s="3" t="s">
        <v>1171</v>
      </c>
      <c r="H351" s="3"/>
      <c r="I351" s="3">
        <v>1</v>
      </c>
      <c r="J351" s="3" t="s">
        <v>23</v>
      </c>
      <c r="K351" s="3" t="s">
        <v>24</v>
      </c>
      <c r="L351" s="3">
        <v>1</v>
      </c>
      <c r="M351" s="3" t="s">
        <v>1172</v>
      </c>
      <c r="N351" s="3"/>
      <c r="O351" s="3"/>
      <c r="P351" s="3"/>
      <c r="Q351" s="3"/>
      <c r="R351" s="3"/>
      <c r="S351" s="3" t="s">
        <v>1173</v>
      </c>
      <c r="T351" s="3" t="s">
        <v>1174</v>
      </c>
      <c r="U351" s="3"/>
      <c r="V351" s="3"/>
      <c r="W351" s="3"/>
      <c r="X351" s="3"/>
      <c r="Y351" s="3"/>
    </row>
    <row r="352" spans="1:25" ht="12.75" customHeight="1">
      <c r="A352" s="3">
        <v>353</v>
      </c>
      <c r="B352" s="1">
        <v>40921</v>
      </c>
      <c r="C352" s="3">
        <v>1</v>
      </c>
      <c r="D352" s="3">
        <v>13</v>
      </c>
      <c r="E352" s="3">
        <v>2012</v>
      </c>
      <c r="F352" s="3" t="s">
        <v>28</v>
      </c>
      <c r="G352" s="3" t="s">
        <v>1966</v>
      </c>
      <c r="H352" s="3"/>
      <c r="I352" s="3">
        <v>1</v>
      </c>
      <c r="J352" s="3" t="s">
        <v>23</v>
      </c>
      <c r="K352" s="3" t="s">
        <v>24</v>
      </c>
      <c r="L352" s="3">
        <v>1</v>
      </c>
      <c r="M352" s="3" t="s">
        <v>1175</v>
      </c>
      <c r="N352" s="3">
        <v>1</v>
      </c>
      <c r="O352" s="3" t="s">
        <v>1176</v>
      </c>
      <c r="P352" s="3"/>
      <c r="Q352" s="3"/>
      <c r="R352" s="3"/>
      <c r="S352" s="3"/>
      <c r="T352" s="3" t="s">
        <v>1177</v>
      </c>
      <c r="U352" s="3"/>
      <c r="V352" s="3"/>
      <c r="W352" s="3"/>
      <c r="X352" s="3"/>
      <c r="Y352" s="3"/>
    </row>
    <row r="353" spans="1:25" ht="12.75" customHeight="1">
      <c r="A353" s="3">
        <v>354</v>
      </c>
      <c r="B353" s="1">
        <v>40923</v>
      </c>
      <c r="C353" s="3">
        <v>1</v>
      </c>
      <c r="D353" s="3">
        <v>15</v>
      </c>
      <c r="E353" s="3">
        <v>2012</v>
      </c>
      <c r="F353" s="3" t="s">
        <v>1178</v>
      </c>
      <c r="G353" s="3"/>
      <c r="H353" s="3"/>
      <c r="I353" s="3">
        <v>18</v>
      </c>
      <c r="J353" s="3" t="s">
        <v>23</v>
      </c>
      <c r="K353" s="3" t="s">
        <v>107</v>
      </c>
      <c r="L353" s="3">
        <v>18</v>
      </c>
      <c r="M353" s="3"/>
      <c r="N353" s="3">
        <v>30</v>
      </c>
      <c r="O353" s="3"/>
      <c r="P353" s="3"/>
      <c r="Q353" s="3"/>
      <c r="R353" s="3"/>
      <c r="S353" s="3" t="s">
        <v>783</v>
      </c>
      <c r="T353" s="3" t="s">
        <v>1179</v>
      </c>
      <c r="U353" s="3"/>
      <c r="V353" s="3"/>
      <c r="W353" s="3"/>
      <c r="X353" s="3"/>
      <c r="Y353" s="3"/>
    </row>
    <row r="354" spans="1:25" ht="12.75" customHeight="1">
      <c r="A354" s="3">
        <v>355</v>
      </c>
      <c r="B354" s="1">
        <v>40924</v>
      </c>
      <c r="C354" s="3">
        <v>1</v>
      </c>
      <c r="D354" s="3">
        <v>16</v>
      </c>
      <c r="E354" s="3">
        <v>2012</v>
      </c>
      <c r="F354" s="3" t="s">
        <v>1178</v>
      </c>
      <c r="G354" s="3"/>
      <c r="H354" s="3"/>
      <c r="I354" s="3"/>
      <c r="J354" s="3" t="s">
        <v>23</v>
      </c>
      <c r="K354" s="3" t="s">
        <v>149</v>
      </c>
      <c r="L354" s="3"/>
      <c r="M354" s="3"/>
      <c r="N354" s="3"/>
      <c r="O354" s="3"/>
      <c r="P354" s="3"/>
      <c r="Q354" s="3"/>
      <c r="R354" s="3"/>
      <c r="S354" s="3" t="s">
        <v>1180</v>
      </c>
      <c r="T354" s="3" t="s">
        <v>1181</v>
      </c>
      <c r="U354" s="3"/>
      <c r="V354" s="3"/>
      <c r="W354" s="3"/>
      <c r="X354" s="3"/>
      <c r="Y354" s="3"/>
    </row>
    <row r="355" spans="1:25" ht="12.75" customHeight="1">
      <c r="A355" s="3">
        <v>356</v>
      </c>
      <c r="B355" s="1">
        <v>40924</v>
      </c>
      <c r="C355" s="3">
        <v>1</v>
      </c>
      <c r="D355" s="3">
        <v>16</v>
      </c>
      <c r="E355" s="3">
        <v>2012</v>
      </c>
      <c r="F355" s="3" t="s">
        <v>28</v>
      </c>
      <c r="G355" s="3" t="s">
        <v>2037</v>
      </c>
      <c r="H355" s="3"/>
      <c r="I355" s="3">
        <v>1</v>
      </c>
      <c r="J355" s="3" t="s">
        <v>23</v>
      </c>
      <c r="K355" s="3" t="s">
        <v>24</v>
      </c>
      <c r="L355" s="3">
        <v>1</v>
      </c>
      <c r="M355" s="3" t="s">
        <v>1182</v>
      </c>
      <c r="N355" s="3"/>
      <c r="O355" s="3"/>
      <c r="P355" s="3"/>
      <c r="Q355" s="3"/>
      <c r="R355" s="3"/>
      <c r="S355" s="3" t="s">
        <v>1183</v>
      </c>
      <c r="T355" s="3" t="s">
        <v>1184</v>
      </c>
      <c r="U355" s="3"/>
      <c r="V355" s="3"/>
      <c r="W355" s="3"/>
      <c r="X355" s="3"/>
      <c r="Y355" s="3"/>
    </row>
    <row r="356" spans="1:25" ht="12.75" customHeight="1">
      <c r="A356" s="3">
        <v>357</v>
      </c>
      <c r="B356" s="1">
        <v>40932</v>
      </c>
      <c r="C356" s="3">
        <v>1</v>
      </c>
      <c r="D356" s="3">
        <v>24</v>
      </c>
      <c r="E356" s="3">
        <v>2012</v>
      </c>
      <c r="F356" s="3" t="s">
        <v>28</v>
      </c>
      <c r="G356" s="3" t="s">
        <v>2038</v>
      </c>
      <c r="H356" s="3"/>
      <c r="I356" s="3">
        <v>1</v>
      </c>
      <c r="J356" s="3" t="s">
        <v>116</v>
      </c>
      <c r="K356" s="3" t="s">
        <v>117</v>
      </c>
      <c r="L356" s="3">
        <v>2</v>
      </c>
      <c r="M356" s="3" t="s">
        <v>1185</v>
      </c>
      <c r="N356" s="3"/>
      <c r="O356" s="3"/>
      <c r="P356" s="3"/>
      <c r="Q356" s="3"/>
      <c r="R356" s="3"/>
      <c r="S356" s="3" t="s">
        <v>1186</v>
      </c>
      <c r="T356" s="3" t="s">
        <v>1187</v>
      </c>
      <c r="U356" s="3" t="s">
        <v>1188</v>
      </c>
      <c r="V356" s="3"/>
      <c r="W356" s="3"/>
      <c r="X356" s="3"/>
      <c r="Y356" s="3"/>
    </row>
    <row r="357" spans="1:25" ht="12.75" customHeight="1">
      <c r="A357" s="3">
        <v>358</v>
      </c>
      <c r="B357" s="1">
        <v>40933</v>
      </c>
      <c r="C357" s="3">
        <v>1</v>
      </c>
      <c r="D357" s="3">
        <v>25</v>
      </c>
      <c r="E357" s="3">
        <v>2012</v>
      </c>
      <c r="F357" s="3" t="s">
        <v>28</v>
      </c>
      <c r="G357" s="3" t="s">
        <v>1967</v>
      </c>
      <c r="H357" s="3"/>
      <c r="I357" s="3">
        <v>3</v>
      </c>
      <c r="J357" s="3" t="s">
        <v>23</v>
      </c>
      <c r="K357" s="3" t="s">
        <v>24</v>
      </c>
      <c r="L357" s="3">
        <v>3</v>
      </c>
      <c r="M357" s="3" t="s">
        <v>1189</v>
      </c>
      <c r="N357" s="3">
        <v>1</v>
      </c>
      <c r="O357" s="3" t="s">
        <v>1190</v>
      </c>
      <c r="P357" s="3"/>
      <c r="Q357" s="3"/>
      <c r="R357" s="3"/>
      <c r="S357" s="3" t="s">
        <v>1191</v>
      </c>
      <c r="T357" s="3" t="s">
        <v>1192</v>
      </c>
      <c r="U357" s="3"/>
      <c r="V357" s="3"/>
      <c r="W357" s="3"/>
      <c r="X357" s="3"/>
      <c r="Y357" s="3"/>
    </row>
    <row r="358" spans="1:25" ht="12.75" customHeight="1">
      <c r="A358" s="3">
        <v>359</v>
      </c>
      <c r="B358" s="1">
        <v>40933</v>
      </c>
      <c r="C358" s="3">
        <v>1</v>
      </c>
      <c r="D358" s="3">
        <v>25</v>
      </c>
      <c r="E358" s="3">
        <v>2012</v>
      </c>
      <c r="F358" s="3" t="s">
        <v>191</v>
      </c>
      <c r="G358" s="3" t="s">
        <v>208</v>
      </c>
      <c r="H358" s="3"/>
      <c r="I358" s="3">
        <v>3</v>
      </c>
      <c r="J358" s="3" t="s">
        <v>23</v>
      </c>
      <c r="K358" s="3" t="s">
        <v>24</v>
      </c>
      <c r="L358" s="3">
        <v>3</v>
      </c>
      <c r="M358" s="3" t="s">
        <v>1193</v>
      </c>
      <c r="N358" s="3"/>
      <c r="O358" s="3"/>
      <c r="P358" s="3"/>
      <c r="Q358" s="3"/>
      <c r="R358" s="3"/>
      <c r="S358" s="3" t="s">
        <v>1194</v>
      </c>
      <c r="T358" s="3" t="s">
        <v>1195</v>
      </c>
      <c r="U358" s="3" t="s">
        <v>1196</v>
      </c>
      <c r="V358" s="3"/>
      <c r="W358" s="3"/>
      <c r="X358" s="3"/>
      <c r="Y358" s="3"/>
    </row>
    <row r="359" spans="1:25" ht="12.75" customHeight="1">
      <c r="A359" s="3">
        <v>360</v>
      </c>
      <c r="B359" s="1">
        <v>40936</v>
      </c>
      <c r="C359" s="3">
        <v>1</v>
      </c>
      <c r="D359" s="3">
        <v>28</v>
      </c>
      <c r="E359" s="3">
        <v>2012</v>
      </c>
      <c r="F359" s="3" t="s">
        <v>28</v>
      </c>
      <c r="G359" s="3" t="s">
        <v>1981</v>
      </c>
      <c r="H359" s="3"/>
      <c r="I359" s="3">
        <v>1</v>
      </c>
      <c r="J359" s="3" t="s">
        <v>23</v>
      </c>
      <c r="K359" s="3" t="s">
        <v>24</v>
      </c>
      <c r="L359" s="3">
        <v>1</v>
      </c>
      <c r="M359" s="3" t="s">
        <v>1197</v>
      </c>
      <c r="N359" s="3"/>
      <c r="O359" s="3"/>
      <c r="P359" s="3"/>
      <c r="Q359" s="3"/>
      <c r="R359" s="3"/>
      <c r="S359" s="3" t="s">
        <v>1198</v>
      </c>
      <c r="T359" s="3" t="s">
        <v>1199</v>
      </c>
      <c r="U359" s="3"/>
      <c r="V359" s="3"/>
      <c r="W359" s="3"/>
      <c r="X359" s="3"/>
      <c r="Y359" s="3"/>
    </row>
    <row r="360" spans="1:25" ht="12.75" customHeight="1">
      <c r="A360" s="3">
        <v>361</v>
      </c>
      <c r="B360" s="1">
        <v>40938</v>
      </c>
      <c r="C360" s="3">
        <v>1</v>
      </c>
      <c r="D360" s="3">
        <v>30</v>
      </c>
      <c r="E360" s="3">
        <v>2012</v>
      </c>
      <c r="F360" s="3" t="s">
        <v>28</v>
      </c>
      <c r="G360" s="3" t="s">
        <v>1981</v>
      </c>
      <c r="H360" s="3"/>
      <c r="I360" s="3">
        <v>1</v>
      </c>
      <c r="J360" s="3" t="s">
        <v>23</v>
      </c>
      <c r="K360" s="3" t="s">
        <v>24</v>
      </c>
      <c r="L360" s="3">
        <v>1</v>
      </c>
      <c r="M360" s="3" t="s">
        <v>1200</v>
      </c>
      <c r="N360" s="3"/>
      <c r="O360" s="3"/>
      <c r="P360" s="3"/>
      <c r="Q360" s="3"/>
      <c r="R360" s="3"/>
      <c r="S360" s="3" t="s">
        <v>1201</v>
      </c>
      <c r="T360" s="3" t="s">
        <v>1202</v>
      </c>
      <c r="U360" s="3"/>
      <c r="V360" s="3"/>
      <c r="W360" s="3"/>
      <c r="X360" s="3"/>
      <c r="Y360" s="3"/>
    </row>
    <row r="361" spans="1:25" ht="12.75" customHeight="1">
      <c r="A361" s="3">
        <v>362</v>
      </c>
      <c r="B361" s="1">
        <v>40939</v>
      </c>
      <c r="C361" s="3">
        <v>1</v>
      </c>
      <c r="D361" s="3">
        <v>31</v>
      </c>
      <c r="E361" s="3">
        <v>2012</v>
      </c>
      <c r="F361" s="3" t="s">
        <v>28</v>
      </c>
      <c r="G361" s="3" t="s">
        <v>1978</v>
      </c>
      <c r="H361" s="3"/>
      <c r="I361" s="3">
        <v>1</v>
      </c>
      <c r="J361" s="3" t="s">
        <v>23</v>
      </c>
      <c r="K361" s="3" t="s">
        <v>24</v>
      </c>
      <c r="L361" s="3">
        <v>1</v>
      </c>
      <c r="M361" s="3" t="s">
        <v>1203</v>
      </c>
      <c r="N361" s="3"/>
      <c r="O361" s="3"/>
      <c r="P361" s="3"/>
      <c r="Q361" s="3"/>
      <c r="R361" s="3"/>
      <c r="S361" s="3" t="s">
        <v>1204</v>
      </c>
      <c r="T361" s="3" t="s">
        <v>1205</v>
      </c>
      <c r="U361" s="3"/>
      <c r="V361" s="3"/>
      <c r="W361" s="3"/>
      <c r="X361" s="3"/>
      <c r="Y361" s="3"/>
    </row>
    <row r="362" spans="1:25" ht="12.75" customHeight="1">
      <c r="A362" s="3">
        <v>363</v>
      </c>
      <c r="B362" s="1">
        <v>40940</v>
      </c>
      <c r="C362" s="3">
        <v>2</v>
      </c>
      <c r="D362" s="3">
        <v>1</v>
      </c>
      <c r="E362" s="3">
        <v>2012</v>
      </c>
      <c r="F362" s="3" t="s">
        <v>28</v>
      </c>
      <c r="G362" s="3" t="s">
        <v>1962</v>
      </c>
      <c r="H362" s="3"/>
      <c r="I362" s="3"/>
      <c r="J362" s="3" t="s">
        <v>23</v>
      </c>
      <c r="K362" s="3" t="s">
        <v>24</v>
      </c>
      <c r="L362" s="3"/>
      <c r="M362" s="3"/>
      <c r="N362" s="3">
        <v>1</v>
      </c>
      <c r="O362" s="3" t="s">
        <v>1206</v>
      </c>
      <c r="P362" s="3"/>
      <c r="Q362" s="3"/>
      <c r="R362" s="3"/>
      <c r="S362" s="3" t="s">
        <v>1207</v>
      </c>
      <c r="T362" s="3" t="s">
        <v>1208</v>
      </c>
      <c r="U362" s="3"/>
      <c r="V362" s="3"/>
      <c r="W362" s="3"/>
      <c r="X362" s="3"/>
      <c r="Y362" s="3"/>
    </row>
    <row r="363" spans="1:25" ht="12.75" customHeight="1">
      <c r="A363" s="3">
        <v>364</v>
      </c>
      <c r="B363" s="1">
        <v>40946</v>
      </c>
      <c r="C363" s="3">
        <v>2</v>
      </c>
      <c r="D363" s="3">
        <v>7</v>
      </c>
      <c r="E363" s="3">
        <v>2012</v>
      </c>
      <c r="F363" s="3" t="s">
        <v>28</v>
      </c>
      <c r="G363" s="3" t="s">
        <v>1171</v>
      </c>
      <c r="H363" s="3"/>
      <c r="I363" s="3">
        <v>1</v>
      </c>
      <c r="J363" s="3" t="s">
        <v>116</v>
      </c>
      <c r="K363" s="3" t="s">
        <v>117</v>
      </c>
      <c r="L363" s="3">
        <v>1</v>
      </c>
      <c r="M363" s="3" t="s">
        <v>1209</v>
      </c>
      <c r="N363" s="3"/>
      <c r="O363" s="3"/>
      <c r="P363" s="3"/>
      <c r="Q363" s="3"/>
      <c r="R363" s="3"/>
      <c r="S363" s="3" t="s">
        <v>1210</v>
      </c>
      <c r="T363" s="3" t="s">
        <v>1211</v>
      </c>
      <c r="U363" s="3"/>
      <c r="V363" s="3"/>
      <c r="W363" s="3"/>
      <c r="X363" s="3"/>
      <c r="Y363" s="3"/>
    </row>
    <row r="364" spans="1:25" ht="12.75" customHeight="1">
      <c r="A364" s="3">
        <v>365</v>
      </c>
      <c r="B364" s="1">
        <v>40949</v>
      </c>
      <c r="C364" s="3">
        <v>2</v>
      </c>
      <c r="D364" s="3">
        <v>10</v>
      </c>
      <c r="E364" s="3">
        <v>2012</v>
      </c>
      <c r="F364" s="3" t="s">
        <v>28</v>
      </c>
      <c r="G364" s="3" t="s">
        <v>1966</v>
      </c>
      <c r="H364" s="3"/>
      <c r="I364" s="3">
        <v>1</v>
      </c>
      <c r="J364" s="3" t="s">
        <v>116</v>
      </c>
      <c r="K364" s="3" t="s">
        <v>117</v>
      </c>
      <c r="L364" s="3">
        <v>2</v>
      </c>
      <c r="M364" s="3" t="s">
        <v>1212</v>
      </c>
      <c r="N364" s="3"/>
      <c r="O364" s="3"/>
      <c r="P364" s="3"/>
      <c r="Q364" s="3"/>
      <c r="R364" s="3"/>
      <c r="S364" s="3"/>
      <c r="T364" s="3" t="s">
        <v>1213</v>
      </c>
      <c r="U364" s="3"/>
      <c r="V364" s="3"/>
      <c r="W364" s="3"/>
      <c r="X364" s="3"/>
      <c r="Y364" s="3"/>
    </row>
    <row r="365" spans="1:25" ht="12.75" customHeight="1">
      <c r="A365" s="3">
        <v>366</v>
      </c>
      <c r="B365" s="1">
        <v>40953</v>
      </c>
      <c r="C365" s="3">
        <v>2</v>
      </c>
      <c r="D365" s="3">
        <v>14</v>
      </c>
      <c r="E365" s="3">
        <v>2012</v>
      </c>
      <c r="F365" s="3" t="s">
        <v>28</v>
      </c>
      <c r="G365" s="3" t="s">
        <v>1973</v>
      </c>
      <c r="H365" s="3"/>
      <c r="I365" s="3">
        <v>1</v>
      </c>
      <c r="J365" s="3" t="s">
        <v>116</v>
      </c>
      <c r="K365" s="3" t="s">
        <v>117</v>
      </c>
      <c r="L365" s="3">
        <v>2</v>
      </c>
      <c r="M365" s="3" t="s">
        <v>1214</v>
      </c>
      <c r="N365" s="3"/>
      <c r="O365" s="3"/>
      <c r="P365" s="3"/>
      <c r="Q365" s="3"/>
      <c r="R365" s="3"/>
      <c r="S365" s="3"/>
      <c r="T365" s="3" t="s">
        <v>1215</v>
      </c>
      <c r="U365" s="3"/>
      <c r="V365" s="3"/>
      <c r="W365" s="3"/>
      <c r="X365" s="3"/>
      <c r="Y365" s="3"/>
    </row>
    <row r="366" spans="1:25" ht="12.75" customHeight="1">
      <c r="A366" s="3">
        <v>367</v>
      </c>
      <c r="B366" s="1">
        <v>40954</v>
      </c>
      <c r="C366" s="3">
        <v>2</v>
      </c>
      <c r="D366" s="3">
        <v>15</v>
      </c>
      <c r="E366" s="3">
        <v>2012</v>
      </c>
      <c r="F366" s="3" t="s">
        <v>28</v>
      </c>
      <c r="G366" s="3" t="s">
        <v>2033</v>
      </c>
      <c r="H366" s="3"/>
      <c r="I366" s="3">
        <v>1</v>
      </c>
      <c r="J366" s="3" t="s">
        <v>23</v>
      </c>
      <c r="K366" s="3" t="s">
        <v>24</v>
      </c>
      <c r="L366" s="3">
        <v>1</v>
      </c>
      <c r="M366" s="3" t="s">
        <v>1216</v>
      </c>
      <c r="N366" s="3"/>
      <c r="O366" s="3"/>
      <c r="P366" s="3"/>
      <c r="Q366" s="3"/>
      <c r="R366" s="3"/>
      <c r="S366" s="3" t="s">
        <v>1217</v>
      </c>
      <c r="T366" s="3" t="s">
        <v>1218</v>
      </c>
      <c r="U366" s="3"/>
      <c r="V366" s="3"/>
      <c r="W366" s="3"/>
      <c r="X366" s="3"/>
      <c r="Y366" s="3"/>
    </row>
    <row r="367" spans="1:25" ht="12.75" customHeight="1">
      <c r="A367" s="3">
        <v>368</v>
      </c>
      <c r="B367" s="1">
        <v>40955</v>
      </c>
      <c r="C367" s="3">
        <v>2</v>
      </c>
      <c r="D367" s="3">
        <v>16</v>
      </c>
      <c r="E367" s="3">
        <v>2012</v>
      </c>
      <c r="F367" s="3" t="s">
        <v>28</v>
      </c>
      <c r="G367" s="3" t="s">
        <v>1974</v>
      </c>
      <c r="H367" s="3"/>
      <c r="I367" s="3">
        <v>1</v>
      </c>
      <c r="J367" s="3" t="s">
        <v>23</v>
      </c>
      <c r="K367" s="3" t="s">
        <v>24</v>
      </c>
      <c r="L367" s="3">
        <v>1</v>
      </c>
      <c r="M367" s="3" t="s">
        <v>1219</v>
      </c>
      <c r="N367" s="3">
        <v>2</v>
      </c>
      <c r="O367" s="3" t="s">
        <v>1220</v>
      </c>
      <c r="P367" s="3"/>
      <c r="Q367" s="3"/>
      <c r="R367" s="3"/>
      <c r="S367" s="3"/>
      <c r="T367" s="3" t="s">
        <v>1221</v>
      </c>
      <c r="U367" s="3"/>
      <c r="V367" s="3"/>
      <c r="W367" s="3"/>
      <c r="X367" s="3"/>
      <c r="Y367" s="3"/>
    </row>
    <row r="368" spans="1:25" ht="12.75" customHeight="1">
      <c r="A368" s="3">
        <v>369</v>
      </c>
      <c r="B368" s="1">
        <v>40956</v>
      </c>
      <c r="C368" s="3">
        <v>2</v>
      </c>
      <c r="D368" s="3">
        <v>17</v>
      </c>
      <c r="E368" s="3">
        <v>2012</v>
      </c>
      <c r="F368" s="3" t="s">
        <v>28</v>
      </c>
      <c r="G368" s="3" t="s">
        <v>1981</v>
      </c>
      <c r="H368" s="3"/>
      <c r="I368" s="3">
        <v>1</v>
      </c>
      <c r="J368" s="3" t="s">
        <v>116</v>
      </c>
      <c r="K368" s="3" t="s">
        <v>266</v>
      </c>
      <c r="L368" s="3">
        <v>2</v>
      </c>
      <c r="M368" s="3" t="s">
        <v>1222</v>
      </c>
      <c r="N368" s="3"/>
      <c r="O368" s="3"/>
      <c r="P368" s="3"/>
      <c r="Q368" s="3"/>
      <c r="R368" s="3"/>
      <c r="S368" s="3" t="s">
        <v>1223</v>
      </c>
      <c r="T368" s="3" t="s">
        <v>1224</v>
      </c>
      <c r="U368" s="3"/>
      <c r="V368" s="3"/>
      <c r="W368" s="3"/>
      <c r="X368" s="3"/>
      <c r="Y368" s="3"/>
    </row>
    <row r="369" spans="1:25" ht="12.75" customHeight="1">
      <c r="A369" s="3">
        <v>370</v>
      </c>
      <c r="B369" s="1">
        <v>40956</v>
      </c>
      <c r="C369" s="3">
        <v>2</v>
      </c>
      <c r="D369" s="3">
        <v>18</v>
      </c>
      <c r="E369" s="3">
        <v>2012</v>
      </c>
      <c r="F369" s="3" t="s">
        <v>555</v>
      </c>
      <c r="G369" s="3" t="s">
        <v>1225</v>
      </c>
      <c r="H369" s="3"/>
      <c r="I369" s="3">
        <v>43</v>
      </c>
      <c r="J369" s="3" t="s">
        <v>23</v>
      </c>
      <c r="K369" s="3" t="s">
        <v>107</v>
      </c>
      <c r="L369" s="3">
        <v>43</v>
      </c>
      <c r="M369" s="3"/>
      <c r="N369" s="3">
        <v>37</v>
      </c>
      <c r="O369" s="3"/>
      <c r="P369" s="3"/>
      <c r="Q369" s="3"/>
      <c r="R369" s="3"/>
      <c r="S369" s="3" t="s">
        <v>1226</v>
      </c>
      <c r="T369" s="3" t="s">
        <v>1227</v>
      </c>
      <c r="U369" s="3" t="s">
        <v>1228</v>
      </c>
      <c r="V369" s="3" t="s">
        <v>2039</v>
      </c>
      <c r="W369" s="3"/>
      <c r="X369" s="3"/>
      <c r="Y369" s="3"/>
    </row>
    <row r="370" spans="1:25" ht="12.75" customHeight="1">
      <c r="A370" s="3">
        <v>371</v>
      </c>
      <c r="B370" s="1">
        <v>40967</v>
      </c>
      <c r="C370" s="3">
        <v>2</v>
      </c>
      <c r="D370" s="3">
        <v>28</v>
      </c>
      <c r="E370" s="3">
        <v>2012</v>
      </c>
      <c r="F370" s="3" t="s">
        <v>1229</v>
      </c>
      <c r="G370" s="3" t="s">
        <v>1230</v>
      </c>
      <c r="H370" s="3"/>
      <c r="I370" s="3">
        <v>18</v>
      </c>
      <c r="J370" s="3" t="s">
        <v>23</v>
      </c>
      <c r="K370" s="3" t="s">
        <v>24</v>
      </c>
      <c r="L370" s="3">
        <v>18</v>
      </c>
      <c r="M370" s="3"/>
      <c r="N370" s="3"/>
      <c r="O370" s="3"/>
      <c r="P370" s="3"/>
      <c r="Q370" s="3"/>
      <c r="R370" s="3"/>
      <c r="S370" s="3" t="s">
        <v>1231</v>
      </c>
      <c r="T370" s="3" t="s">
        <v>1232</v>
      </c>
      <c r="U370" s="3" t="s">
        <v>1233</v>
      </c>
      <c r="V370" s="3"/>
      <c r="W370" s="3"/>
      <c r="X370" s="3"/>
      <c r="Y370" s="3"/>
    </row>
    <row r="371" spans="1:25" ht="12.75" customHeight="1">
      <c r="A371" s="3">
        <v>372</v>
      </c>
      <c r="B371" s="1">
        <v>40984</v>
      </c>
      <c r="C371" s="3">
        <v>3</v>
      </c>
      <c r="D371" s="3">
        <v>16</v>
      </c>
      <c r="E371" s="3">
        <v>2012</v>
      </c>
      <c r="F371" s="3" t="s">
        <v>28</v>
      </c>
      <c r="G371" s="3" t="s">
        <v>2040</v>
      </c>
      <c r="H371" s="3"/>
      <c r="I371" s="3">
        <v>1</v>
      </c>
      <c r="J371" s="3" t="s">
        <v>23</v>
      </c>
      <c r="K371" s="3" t="s">
        <v>24</v>
      </c>
      <c r="L371" s="3">
        <v>1</v>
      </c>
      <c r="M371" s="3" t="s">
        <v>1234</v>
      </c>
      <c r="N371" s="3">
        <v>1</v>
      </c>
      <c r="O371" s="3" t="s">
        <v>1235</v>
      </c>
      <c r="P371" s="3"/>
      <c r="Q371" s="3"/>
      <c r="R371" s="3"/>
      <c r="S371" s="3" t="s">
        <v>1236</v>
      </c>
      <c r="T371" s="3" t="s">
        <v>1237</v>
      </c>
      <c r="U371" s="3"/>
      <c r="V371" s="3"/>
      <c r="W371" s="3"/>
      <c r="X371" s="3"/>
      <c r="Y371" s="3"/>
    </row>
    <row r="372" spans="1:25" ht="12.75" customHeight="1">
      <c r="A372" s="3">
        <v>373</v>
      </c>
      <c r="B372" s="1">
        <v>40985</v>
      </c>
      <c r="C372" s="3">
        <v>3</v>
      </c>
      <c r="D372" s="3">
        <v>17</v>
      </c>
      <c r="E372" s="3">
        <v>2012</v>
      </c>
      <c r="F372" s="3" t="s">
        <v>1178</v>
      </c>
      <c r="G372" s="3"/>
      <c r="H372" s="3"/>
      <c r="I372" s="3"/>
      <c r="J372" s="3" t="s">
        <v>23</v>
      </c>
      <c r="K372" s="3" t="s">
        <v>149</v>
      </c>
      <c r="L372" s="3"/>
      <c r="M372" s="3"/>
      <c r="N372" s="3"/>
      <c r="O372" s="3"/>
      <c r="P372" s="3"/>
      <c r="Q372" s="3"/>
      <c r="R372" s="3"/>
      <c r="S372" s="3" t="s">
        <v>1238</v>
      </c>
      <c r="T372" s="3" t="s">
        <v>1239</v>
      </c>
      <c r="U372" s="3"/>
      <c r="V372" s="3"/>
      <c r="W372" s="3"/>
      <c r="X372" s="3"/>
      <c r="Y372" s="3"/>
    </row>
    <row r="373" spans="1:25" ht="12.75" customHeight="1">
      <c r="A373" s="3">
        <v>374</v>
      </c>
      <c r="B373" s="1">
        <v>40986</v>
      </c>
      <c r="C373" s="3">
        <v>3</v>
      </c>
      <c r="D373" s="3">
        <v>18</v>
      </c>
      <c r="E373" s="3">
        <v>2012</v>
      </c>
      <c r="F373" s="3" t="s">
        <v>420</v>
      </c>
      <c r="G373" s="3" t="s">
        <v>1240</v>
      </c>
      <c r="H373" s="3"/>
      <c r="I373" s="3">
        <v>1</v>
      </c>
      <c r="J373" s="3" t="s">
        <v>23</v>
      </c>
      <c r="K373" s="3" t="s">
        <v>24</v>
      </c>
      <c r="L373" s="3">
        <v>1</v>
      </c>
      <c r="M373" s="3" t="s">
        <v>1241</v>
      </c>
      <c r="N373" s="3"/>
      <c r="O373" s="3"/>
      <c r="P373" s="3"/>
      <c r="Q373" s="3"/>
      <c r="R373" s="3"/>
      <c r="S373" s="3" t="s">
        <v>1242</v>
      </c>
      <c r="T373" s="3" t="s">
        <v>1243</v>
      </c>
      <c r="U373" s="3"/>
      <c r="V373" s="3"/>
      <c r="W373" s="3"/>
      <c r="X373" s="3"/>
      <c r="Y373" s="3"/>
    </row>
    <row r="374" spans="1:25" ht="12.75" customHeight="1">
      <c r="A374" s="3">
        <v>375</v>
      </c>
      <c r="B374" s="1">
        <v>40992</v>
      </c>
      <c r="C374" s="3">
        <v>3</v>
      </c>
      <c r="D374" s="3">
        <v>24</v>
      </c>
      <c r="E374" s="3">
        <v>2012</v>
      </c>
      <c r="F374" s="3" t="s">
        <v>28</v>
      </c>
      <c r="G374" s="3" t="s">
        <v>1978</v>
      </c>
      <c r="H374" s="3"/>
      <c r="I374" s="3">
        <v>2</v>
      </c>
      <c r="J374" s="3" t="s">
        <v>23</v>
      </c>
      <c r="K374" s="3" t="s">
        <v>24</v>
      </c>
      <c r="L374" s="3">
        <v>2</v>
      </c>
      <c r="M374" s="3" t="s">
        <v>1244</v>
      </c>
      <c r="N374" s="3"/>
      <c r="O374" s="3"/>
      <c r="P374" s="3"/>
      <c r="Q374" s="3"/>
      <c r="R374" s="3"/>
      <c r="S374" s="3"/>
      <c r="T374" s="3" t="s">
        <v>1245</v>
      </c>
      <c r="U374" s="3"/>
      <c r="V374" s="3"/>
      <c r="W374" s="3"/>
      <c r="X374" s="3"/>
      <c r="Y374" s="3"/>
    </row>
    <row r="375" spans="1:25" ht="12.75" customHeight="1">
      <c r="A375" s="3">
        <v>376</v>
      </c>
      <c r="B375" s="1">
        <v>40997</v>
      </c>
      <c r="C375" s="3">
        <v>3</v>
      </c>
      <c r="D375" s="3">
        <v>29</v>
      </c>
      <c r="E375" s="3">
        <v>2012</v>
      </c>
      <c r="F375" s="3" t="s">
        <v>191</v>
      </c>
      <c r="G375" s="3" t="s">
        <v>2041</v>
      </c>
      <c r="H375" s="3"/>
      <c r="I375" s="3">
        <v>5</v>
      </c>
      <c r="J375" s="3" t="s">
        <v>23</v>
      </c>
      <c r="K375" s="3" t="s">
        <v>24</v>
      </c>
      <c r="L375" s="3">
        <v>5</v>
      </c>
      <c r="M375" s="3" t="s">
        <v>1247</v>
      </c>
      <c r="N375" s="3">
        <v>7</v>
      </c>
      <c r="O375" s="3"/>
      <c r="P375" s="3"/>
      <c r="Q375" s="3"/>
      <c r="R375" s="3"/>
      <c r="S375" s="3" t="s">
        <v>1248</v>
      </c>
      <c r="T375" s="3" t="s">
        <v>1249</v>
      </c>
      <c r="U375" s="3"/>
      <c r="V375" s="3"/>
      <c r="W375" s="3"/>
      <c r="X375" s="3"/>
      <c r="Y375" s="3"/>
    </row>
    <row r="376" spans="1:25" ht="12.75" customHeight="1">
      <c r="A376" s="3">
        <v>377</v>
      </c>
      <c r="B376" s="1">
        <v>41002</v>
      </c>
      <c r="C376" s="3">
        <v>4</v>
      </c>
      <c r="D376" s="3">
        <v>3</v>
      </c>
      <c r="E376" s="3">
        <v>2012</v>
      </c>
      <c r="F376" s="3" t="s">
        <v>176</v>
      </c>
      <c r="G376" s="3" t="s">
        <v>1250</v>
      </c>
      <c r="H376" s="3"/>
      <c r="I376" s="3"/>
      <c r="J376" s="3" t="s">
        <v>81</v>
      </c>
      <c r="K376" s="3" t="s">
        <v>178</v>
      </c>
      <c r="L376" s="3">
        <v>14</v>
      </c>
      <c r="M376" s="3"/>
      <c r="N376" s="3">
        <v>40</v>
      </c>
      <c r="O376" s="3"/>
      <c r="P376" s="3"/>
      <c r="Q376" s="3"/>
      <c r="R376" s="3"/>
      <c r="S376" s="3" t="s">
        <v>1251</v>
      </c>
      <c r="T376" s="3" t="s">
        <v>1252</v>
      </c>
      <c r="U376" s="3" t="s">
        <v>1253</v>
      </c>
      <c r="V376" s="3" t="s">
        <v>2042</v>
      </c>
      <c r="W376" s="3"/>
      <c r="X376" s="3"/>
      <c r="Y376" s="3"/>
    </row>
    <row r="377" spans="1:25" ht="12.75" customHeight="1">
      <c r="A377" s="3">
        <v>378</v>
      </c>
      <c r="B377" s="1">
        <v>41002</v>
      </c>
      <c r="C377" s="3">
        <v>4</v>
      </c>
      <c r="D377" s="3">
        <v>3</v>
      </c>
      <c r="E377" s="3">
        <v>2012</v>
      </c>
      <c r="F377" s="3" t="s">
        <v>191</v>
      </c>
      <c r="G377" s="3" t="s">
        <v>2043</v>
      </c>
      <c r="H377" s="3"/>
      <c r="I377" s="3">
        <v>2</v>
      </c>
      <c r="J377" s="3" t="s">
        <v>23</v>
      </c>
      <c r="K377" s="3" t="s">
        <v>24</v>
      </c>
      <c r="L377" s="3">
        <v>2</v>
      </c>
      <c r="M377" s="3" t="s">
        <v>1254</v>
      </c>
      <c r="N377" s="3"/>
      <c r="O377" s="3"/>
      <c r="P377" s="3"/>
      <c r="Q377" s="3"/>
      <c r="R377" s="3"/>
      <c r="S377" s="3" t="s">
        <v>1255</v>
      </c>
      <c r="T377" s="3" t="s">
        <v>1256</v>
      </c>
      <c r="U377" s="3"/>
      <c r="V377" s="3"/>
      <c r="W377" s="3"/>
      <c r="X377" s="3"/>
      <c r="Y377" s="3"/>
    </row>
    <row r="378" spans="1:25" ht="12.75" customHeight="1">
      <c r="A378" s="3">
        <v>379</v>
      </c>
      <c r="B378" s="1">
        <v>41004</v>
      </c>
      <c r="C378" s="3">
        <v>4</v>
      </c>
      <c r="D378" s="3">
        <v>5</v>
      </c>
      <c r="E378" s="3">
        <v>2012</v>
      </c>
      <c r="F378" s="3" t="s">
        <v>28</v>
      </c>
      <c r="G378" s="3" t="s">
        <v>1974</v>
      </c>
      <c r="H378" s="3"/>
      <c r="I378" s="3">
        <v>1</v>
      </c>
      <c r="J378" s="3" t="s">
        <v>23</v>
      </c>
      <c r="K378" s="3" t="s">
        <v>24</v>
      </c>
      <c r="L378" s="3">
        <v>1</v>
      </c>
      <c r="M378" s="3" t="s">
        <v>1257</v>
      </c>
      <c r="N378" s="3"/>
      <c r="O378" s="3"/>
      <c r="P378" s="3"/>
      <c r="Q378" s="3"/>
      <c r="R378" s="3"/>
      <c r="S378" s="3" t="s">
        <v>1258</v>
      </c>
      <c r="T378" s="3" t="s">
        <v>1259</v>
      </c>
      <c r="U378" s="3"/>
      <c r="V378" s="3"/>
      <c r="W378" s="3"/>
      <c r="X378" s="3"/>
      <c r="Y378" s="3"/>
    </row>
    <row r="379" spans="1:25" ht="12.75" customHeight="1">
      <c r="A379" s="3">
        <v>380</v>
      </c>
      <c r="B379" s="1">
        <v>41008</v>
      </c>
      <c r="C379" s="3">
        <v>4</v>
      </c>
      <c r="D379" s="3">
        <v>9</v>
      </c>
      <c r="E379" s="3">
        <v>2012</v>
      </c>
      <c r="F379" s="3" t="s">
        <v>191</v>
      </c>
      <c r="G379" s="3" t="s">
        <v>1260</v>
      </c>
      <c r="H379" s="3"/>
      <c r="I379" s="3">
        <v>6</v>
      </c>
      <c r="J379" s="3" t="s">
        <v>23</v>
      </c>
      <c r="K379" s="3" t="s">
        <v>24</v>
      </c>
      <c r="L379" s="3">
        <v>6</v>
      </c>
      <c r="M379" s="3" t="s">
        <v>1261</v>
      </c>
      <c r="N379" s="3">
        <v>3</v>
      </c>
      <c r="O379" s="3"/>
      <c r="P379" s="3"/>
      <c r="Q379" s="3"/>
      <c r="R379" s="3"/>
      <c r="S379" s="3" t="s">
        <v>1262</v>
      </c>
      <c r="T379" s="3" t="s">
        <v>1263</v>
      </c>
      <c r="U379" s="3"/>
      <c r="V379" s="3"/>
      <c r="W379" s="3"/>
      <c r="X379" s="3"/>
      <c r="Y379" s="3"/>
    </row>
    <row r="380" spans="1:25" ht="12.75" customHeight="1">
      <c r="A380" s="3">
        <v>381</v>
      </c>
      <c r="B380" s="1">
        <v>41011</v>
      </c>
      <c r="C380" s="3">
        <v>4</v>
      </c>
      <c r="D380" s="3">
        <v>12</v>
      </c>
      <c r="E380" s="3">
        <v>2012</v>
      </c>
      <c r="F380" s="3" t="s">
        <v>191</v>
      </c>
      <c r="G380" s="3" t="s">
        <v>1264</v>
      </c>
      <c r="H380" s="3"/>
      <c r="I380" s="3">
        <v>1</v>
      </c>
      <c r="J380" s="3" t="s">
        <v>23</v>
      </c>
      <c r="K380" s="3" t="s">
        <v>24</v>
      </c>
      <c r="L380" s="3">
        <v>1</v>
      </c>
      <c r="M380" s="3" t="s">
        <v>1265</v>
      </c>
      <c r="N380" s="3">
        <v>1</v>
      </c>
      <c r="O380" s="3"/>
      <c r="P380" s="3"/>
      <c r="Q380" s="3"/>
      <c r="R380" s="3"/>
      <c r="S380" s="3" t="s">
        <v>1266</v>
      </c>
      <c r="T380" s="3" t="s">
        <v>1267</v>
      </c>
      <c r="U380" s="3"/>
      <c r="V380" s="3"/>
      <c r="W380" s="3"/>
      <c r="X380" s="3"/>
      <c r="Y380" s="3"/>
    </row>
    <row r="381" spans="1:25" ht="12.75" customHeight="1">
      <c r="A381" s="3">
        <v>382</v>
      </c>
      <c r="B381" s="1">
        <v>41011</v>
      </c>
      <c r="C381" s="3">
        <v>4</v>
      </c>
      <c r="D381" s="3">
        <v>12</v>
      </c>
      <c r="E381" s="3">
        <v>2012</v>
      </c>
      <c r="F381" s="3" t="s">
        <v>191</v>
      </c>
      <c r="G381" s="3" t="s">
        <v>2044</v>
      </c>
      <c r="H381" s="3"/>
      <c r="I381" s="3">
        <v>2</v>
      </c>
      <c r="J381" s="3" t="s">
        <v>23</v>
      </c>
      <c r="K381" s="3" t="s">
        <v>24</v>
      </c>
      <c r="L381" s="3">
        <v>2</v>
      </c>
      <c r="M381" s="3" t="s">
        <v>1268</v>
      </c>
      <c r="N381" s="3"/>
      <c r="O381" s="3"/>
      <c r="P381" s="3"/>
      <c r="Q381" s="3"/>
      <c r="R381" s="3"/>
      <c r="S381" s="3" t="s">
        <v>1269</v>
      </c>
      <c r="T381" s="3" t="s">
        <v>1267</v>
      </c>
      <c r="U381" s="3"/>
      <c r="V381" s="3"/>
      <c r="W381" s="3"/>
      <c r="X381" s="3"/>
      <c r="Y381" s="3"/>
    </row>
    <row r="382" spans="1:25" ht="12.75" customHeight="1">
      <c r="A382" s="3">
        <v>383</v>
      </c>
      <c r="B382" s="1">
        <v>41011</v>
      </c>
      <c r="C382" s="3">
        <v>4</v>
      </c>
      <c r="D382" s="3">
        <v>12</v>
      </c>
      <c r="E382" s="3">
        <v>2012</v>
      </c>
      <c r="F382" s="3" t="s">
        <v>426</v>
      </c>
      <c r="G382" s="3" t="s">
        <v>1270</v>
      </c>
      <c r="H382" s="3"/>
      <c r="I382" s="3">
        <v>1</v>
      </c>
      <c r="J382" s="3" t="s">
        <v>116</v>
      </c>
      <c r="K382" s="3" t="s">
        <v>117</v>
      </c>
      <c r="L382" s="3">
        <v>1</v>
      </c>
      <c r="M382" s="3" t="s">
        <v>1271</v>
      </c>
      <c r="N382" s="3"/>
      <c r="O382" s="3"/>
      <c r="P382" s="3"/>
      <c r="Q382" s="3"/>
      <c r="R382" s="3"/>
      <c r="S382" s="3" t="s">
        <v>1272</v>
      </c>
      <c r="T382" s="3" t="s">
        <v>1273</v>
      </c>
      <c r="U382" s="3"/>
      <c r="V382" s="3"/>
      <c r="W382" s="3"/>
      <c r="X382" s="3"/>
      <c r="Y382" s="3"/>
    </row>
    <row r="383" spans="1:25" ht="12.75" customHeight="1">
      <c r="A383" s="3">
        <v>384</v>
      </c>
      <c r="B383" s="1">
        <v>41013</v>
      </c>
      <c r="C383" s="3">
        <v>4</v>
      </c>
      <c r="D383" s="3">
        <v>14</v>
      </c>
      <c r="E383" s="3">
        <v>2012</v>
      </c>
      <c r="F383" s="3" t="s">
        <v>191</v>
      </c>
      <c r="G383" s="3" t="s">
        <v>458</v>
      </c>
      <c r="H383" s="3"/>
      <c r="I383" s="3">
        <v>6</v>
      </c>
      <c r="J383" s="3" t="s">
        <v>23</v>
      </c>
      <c r="K383" s="3" t="s">
        <v>24</v>
      </c>
      <c r="L383" s="3">
        <v>6</v>
      </c>
      <c r="M383" s="3" t="s">
        <v>1274</v>
      </c>
      <c r="N383" s="3"/>
      <c r="O383" s="3"/>
      <c r="P383" s="3"/>
      <c r="Q383" s="3"/>
      <c r="R383" s="3"/>
      <c r="S383" s="3" t="s">
        <v>1275</v>
      </c>
      <c r="T383" s="3" t="s">
        <v>1276</v>
      </c>
      <c r="U383" s="3"/>
      <c r="V383" s="3"/>
      <c r="W383" s="3"/>
      <c r="X383" s="3"/>
      <c r="Y383" s="3"/>
    </row>
    <row r="384" spans="1:25" ht="12.75" customHeight="1">
      <c r="A384" s="3">
        <v>385</v>
      </c>
      <c r="B384" s="1">
        <v>41013</v>
      </c>
      <c r="C384" s="3">
        <v>4</v>
      </c>
      <c r="D384" s="3">
        <v>14</v>
      </c>
      <c r="E384" s="3">
        <v>2012</v>
      </c>
      <c r="F384" s="3" t="s">
        <v>191</v>
      </c>
      <c r="G384" s="3" t="s">
        <v>1277</v>
      </c>
      <c r="H384" s="3"/>
      <c r="I384" s="3">
        <v>1</v>
      </c>
      <c r="J384" s="3" t="s">
        <v>23</v>
      </c>
      <c r="K384" s="3" t="s">
        <v>24</v>
      </c>
      <c r="L384" s="3">
        <v>1</v>
      </c>
      <c r="M384" s="3" t="s">
        <v>1278</v>
      </c>
      <c r="N384" s="3">
        <v>1</v>
      </c>
      <c r="O384" s="3" t="s">
        <v>1279</v>
      </c>
      <c r="P384" s="3"/>
      <c r="Q384" s="3"/>
      <c r="R384" s="3"/>
      <c r="S384" s="3" t="s">
        <v>1280</v>
      </c>
      <c r="T384" s="3" t="s">
        <v>1276</v>
      </c>
      <c r="U384" s="3"/>
      <c r="V384" s="3"/>
      <c r="W384" s="3"/>
      <c r="X384" s="3"/>
      <c r="Y384" s="3"/>
    </row>
    <row r="385" spans="1:25" ht="12.75" customHeight="1">
      <c r="A385" s="3">
        <v>386</v>
      </c>
      <c r="B385" s="1">
        <v>41013</v>
      </c>
      <c r="C385" s="3">
        <v>4</v>
      </c>
      <c r="D385" s="3">
        <v>14</v>
      </c>
      <c r="E385" s="3">
        <v>2012</v>
      </c>
      <c r="F385" s="3" t="s">
        <v>191</v>
      </c>
      <c r="G385" s="3" t="s">
        <v>1281</v>
      </c>
      <c r="H385" s="3"/>
      <c r="I385" s="3">
        <v>1</v>
      </c>
      <c r="J385" s="3" t="s">
        <v>23</v>
      </c>
      <c r="K385" s="3" t="s">
        <v>24</v>
      </c>
      <c r="L385" s="3">
        <v>1</v>
      </c>
      <c r="M385" s="3" t="s">
        <v>1282</v>
      </c>
      <c r="N385" s="3"/>
      <c r="O385" s="3"/>
      <c r="P385" s="3"/>
      <c r="Q385" s="3"/>
      <c r="R385" s="3"/>
      <c r="S385" s="3" t="s">
        <v>1283</v>
      </c>
      <c r="T385" s="3" t="s">
        <v>1276</v>
      </c>
      <c r="U385" s="3"/>
      <c r="V385" s="3"/>
      <c r="W385" s="3"/>
      <c r="X385" s="3"/>
      <c r="Y385" s="3"/>
    </row>
    <row r="386" spans="1:25" ht="12.75" customHeight="1">
      <c r="A386" s="3">
        <v>387</v>
      </c>
      <c r="B386" s="1">
        <v>41015</v>
      </c>
      <c r="C386" s="3">
        <v>4</v>
      </c>
      <c r="D386" s="3">
        <v>16</v>
      </c>
      <c r="E386" s="3">
        <v>2012</v>
      </c>
      <c r="F386" s="3" t="s">
        <v>191</v>
      </c>
      <c r="G386" s="3" t="s">
        <v>1284</v>
      </c>
      <c r="H386" s="3"/>
      <c r="I386" s="3">
        <v>1</v>
      </c>
      <c r="J386" s="3" t="s">
        <v>23</v>
      </c>
      <c r="K386" s="3" t="s">
        <v>24</v>
      </c>
      <c r="L386" s="3">
        <v>1</v>
      </c>
      <c r="M386" s="3" t="s">
        <v>1285</v>
      </c>
      <c r="N386" s="3"/>
      <c r="O386" s="3"/>
      <c r="P386" s="3"/>
      <c r="Q386" s="3"/>
      <c r="R386" s="3"/>
      <c r="S386" s="3"/>
      <c r="T386" s="3" t="s">
        <v>1286</v>
      </c>
      <c r="U386" s="3"/>
      <c r="V386" s="3"/>
      <c r="W386" s="3"/>
      <c r="X386" s="3"/>
      <c r="Y386" s="3"/>
    </row>
    <row r="387" spans="1:25" ht="12.75" customHeight="1">
      <c r="A387" s="3">
        <v>388</v>
      </c>
      <c r="B387" s="1">
        <v>41015</v>
      </c>
      <c r="C387" s="3">
        <v>4</v>
      </c>
      <c r="D387" s="3">
        <v>16</v>
      </c>
      <c r="E387" s="3">
        <v>2012</v>
      </c>
      <c r="F387" s="3" t="s">
        <v>191</v>
      </c>
      <c r="G387" s="3" t="s">
        <v>2041</v>
      </c>
      <c r="H387" s="3"/>
      <c r="I387" s="3"/>
      <c r="J387" s="3" t="s">
        <v>23</v>
      </c>
      <c r="K387" s="3" t="s">
        <v>24</v>
      </c>
      <c r="L387" s="3"/>
      <c r="M387" s="3"/>
      <c r="N387" s="3"/>
      <c r="O387" s="3"/>
      <c r="P387" s="3"/>
      <c r="Q387" s="3"/>
      <c r="R387" s="3"/>
      <c r="S387" s="3" t="s">
        <v>1287</v>
      </c>
      <c r="T387" s="3" t="s">
        <v>1286</v>
      </c>
      <c r="U387" s="3"/>
      <c r="V387" s="3"/>
      <c r="W387" s="3"/>
      <c r="X387" s="3"/>
      <c r="Y387" s="3"/>
    </row>
    <row r="388" spans="1:25" ht="12.75" customHeight="1">
      <c r="A388" s="3">
        <v>389</v>
      </c>
      <c r="B388" s="1">
        <v>41016</v>
      </c>
      <c r="C388" s="3">
        <v>4</v>
      </c>
      <c r="D388" s="3">
        <v>17</v>
      </c>
      <c r="E388" s="3">
        <v>2012</v>
      </c>
      <c r="F388" s="3" t="s">
        <v>28</v>
      </c>
      <c r="G388" s="3" t="s">
        <v>1973</v>
      </c>
      <c r="H388" s="3"/>
      <c r="I388" s="3">
        <v>1</v>
      </c>
      <c r="J388" s="3" t="s">
        <v>23</v>
      </c>
      <c r="K388" s="3" t="s">
        <v>24</v>
      </c>
      <c r="L388" s="3">
        <v>1</v>
      </c>
      <c r="M388" s="3" t="s">
        <v>1288</v>
      </c>
      <c r="N388" s="3"/>
      <c r="O388" s="3"/>
      <c r="P388" s="3"/>
      <c r="Q388" s="3"/>
      <c r="R388" s="3"/>
      <c r="S388" s="3" t="s">
        <v>1289</v>
      </c>
      <c r="T388" s="3" t="s">
        <v>1290</v>
      </c>
      <c r="U388" s="3"/>
      <c r="V388" s="3"/>
      <c r="W388" s="3"/>
      <c r="X388" s="3"/>
      <c r="Y388" s="3"/>
    </row>
    <row r="389" spans="1:25" ht="12.75" customHeight="1">
      <c r="A389" s="3">
        <v>390</v>
      </c>
      <c r="B389" s="1">
        <v>41020</v>
      </c>
      <c r="C389" s="3">
        <v>4</v>
      </c>
      <c r="D389" s="3">
        <v>21</v>
      </c>
      <c r="E389" s="3">
        <v>2012</v>
      </c>
      <c r="F389" s="3" t="s">
        <v>227</v>
      </c>
      <c r="G389" s="3" t="s">
        <v>233</v>
      </c>
      <c r="H389" s="3"/>
      <c r="I389" s="3"/>
      <c r="J389" s="3" t="s">
        <v>81</v>
      </c>
      <c r="K389" s="3" t="s">
        <v>178</v>
      </c>
      <c r="L389" s="3">
        <v>1</v>
      </c>
      <c r="M389" s="3" t="s">
        <v>1291</v>
      </c>
      <c r="N389" s="3">
        <v>2</v>
      </c>
      <c r="O389" s="3" t="s">
        <v>1292</v>
      </c>
      <c r="P389" s="3"/>
      <c r="Q389" s="3"/>
      <c r="R389" s="3"/>
      <c r="S389" s="3" t="s">
        <v>1293</v>
      </c>
      <c r="T389" s="3" t="s">
        <v>1294</v>
      </c>
      <c r="U389" s="3"/>
      <c r="V389" s="3"/>
      <c r="W389" s="3"/>
      <c r="X389" s="3"/>
      <c r="Y389" s="3"/>
    </row>
    <row r="390" spans="1:25" ht="12.75" customHeight="1">
      <c r="A390" s="3">
        <v>391</v>
      </c>
      <c r="B390" s="1">
        <v>41020</v>
      </c>
      <c r="C390" s="3">
        <v>4</v>
      </c>
      <c r="D390" s="3">
        <v>21</v>
      </c>
      <c r="E390" s="3">
        <v>2012</v>
      </c>
      <c r="F390" s="3" t="s">
        <v>191</v>
      </c>
      <c r="G390" s="3" t="s">
        <v>2045</v>
      </c>
      <c r="H390" s="3"/>
      <c r="I390" s="3">
        <v>2</v>
      </c>
      <c r="J390" s="3" t="s">
        <v>23</v>
      </c>
      <c r="K390" s="3" t="s">
        <v>24</v>
      </c>
      <c r="L390" s="3">
        <v>2</v>
      </c>
      <c r="M390" s="3" t="s">
        <v>1295</v>
      </c>
      <c r="N390" s="3"/>
      <c r="O390" s="3"/>
      <c r="P390" s="3"/>
      <c r="Q390" s="3"/>
      <c r="R390" s="3"/>
      <c r="S390" s="3" t="s">
        <v>1016</v>
      </c>
      <c r="T390" s="3" t="s">
        <v>1296</v>
      </c>
      <c r="U390" s="3"/>
      <c r="V390" s="3"/>
      <c r="W390" s="3"/>
      <c r="X390" s="3"/>
      <c r="Y390" s="3"/>
    </row>
    <row r="391" spans="1:25" ht="12.75" customHeight="1">
      <c r="A391" s="3">
        <v>392</v>
      </c>
      <c r="B391" s="1">
        <v>41025</v>
      </c>
      <c r="C391" s="3">
        <v>4</v>
      </c>
      <c r="D391" s="3">
        <v>26</v>
      </c>
      <c r="E391" s="3">
        <v>2012</v>
      </c>
      <c r="F391" s="3" t="s">
        <v>236</v>
      </c>
      <c r="G391" s="3" t="s">
        <v>1297</v>
      </c>
      <c r="H391" s="3"/>
      <c r="I391" s="3">
        <v>7</v>
      </c>
      <c r="J391" s="3" t="s">
        <v>81</v>
      </c>
      <c r="K391" s="3" t="s">
        <v>178</v>
      </c>
      <c r="L391" s="3">
        <v>9</v>
      </c>
      <c r="M391" s="3" t="s">
        <v>1298</v>
      </c>
      <c r="N391" s="3"/>
      <c r="O391" s="3"/>
      <c r="P391" s="3"/>
      <c r="Q391" s="3"/>
      <c r="R391" s="3"/>
      <c r="S391" s="3" t="s">
        <v>1299</v>
      </c>
      <c r="T391" s="3" t="s">
        <v>1300</v>
      </c>
      <c r="U391" s="3"/>
      <c r="V391" s="3"/>
      <c r="W391" s="3"/>
      <c r="X391" s="3"/>
      <c r="Y391" s="3"/>
    </row>
    <row r="392" spans="1:25" ht="12.75" customHeight="1">
      <c r="A392" s="3">
        <v>393</v>
      </c>
      <c r="B392" s="1">
        <v>41025</v>
      </c>
      <c r="C392" s="3">
        <v>4</v>
      </c>
      <c r="D392" s="3">
        <v>26</v>
      </c>
      <c r="E392" s="3">
        <v>2012</v>
      </c>
      <c r="F392" s="3" t="s">
        <v>191</v>
      </c>
      <c r="G392" s="3" t="s">
        <v>696</v>
      </c>
      <c r="H392" s="3"/>
      <c r="I392" s="3"/>
      <c r="J392" s="3" t="s">
        <v>23</v>
      </c>
      <c r="K392" s="3" t="s">
        <v>149</v>
      </c>
      <c r="L392" s="3"/>
      <c r="M392" s="3"/>
      <c r="N392" s="3"/>
      <c r="O392" s="3"/>
      <c r="P392" s="3"/>
      <c r="Q392" s="3"/>
      <c r="R392" s="3"/>
      <c r="S392" s="3" t="s">
        <v>1301</v>
      </c>
      <c r="T392" s="3" t="s">
        <v>1302</v>
      </c>
      <c r="U392" s="3"/>
      <c r="V392" s="3"/>
      <c r="W392" s="3"/>
      <c r="X392" s="3"/>
      <c r="Y392" s="3"/>
    </row>
    <row r="393" spans="1:25" ht="12.75" customHeight="1">
      <c r="A393" s="3">
        <v>394</v>
      </c>
      <c r="B393" s="1">
        <v>41030</v>
      </c>
      <c r="C393" s="3">
        <v>5</v>
      </c>
      <c r="D393" s="3">
        <v>1</v>
      </c>
      <c r="E393" s="3">
        <v>2012</v>
      </c>
      <c r="F393" s="3" t="s">
        <v>1303</v>
      </c>
      <c r="G393" s="3"/>
      <c r="H393" s="3"/>
      <c r="I393" s="3"/>
      <c r="J393" s="3" t="s">
        <v>23</v>
      </c>
      <c r="K393" s="3" t="s">
        <v>24</v>
      </c>
      <c r="L393" s="3"/>
      <c r="M393" s="3"/>
      <c r="N393" s="3">
        <v>1</v>
      </c>
      <c r="O393" s="3" t="s">
        <v>1304</v>
      </c>
      <c r="P393" s="3"/>
      <c r="Q393" s="3"/>
      <c r="R393" s="3"/>
      <c r="S393" s="3" t="s">
        <v>1305</v>
      </c>
      <c r="T393" s="3" t="s">
        <v>1306</v>
      </c>
      <c r="U393" s="3"/>
      <c r="V393" s="3"/>
      <c r="W393" s="3"/>
      <c r="X393" s="3"/>
      <c r="Y393" s="3"/>
    </row>
    <row r="394" spans="1:25" ht="12.75" customHeight="1">
      <c r="A394" s="3">
        <v>395</v>
      </c>
      <c r="B394" s="1">
        <v>41035</v>
      </c>
      <c r="C394" s="3">
        <v>5</v>
      </c>
      <c r="D394" s="3">
        <v>6</v>
      </c>
      <c r="E394" s="3">
        <v>2012</v>
      </c>
      <c r="F394" s="3" t="s">
        <v>1099</v>
      </c>
      <c r="G394" s="3" t="s">
        <v>717</v>
      </c>
      <c r="H394" s="3"/>
      <c r="I394" s="3">
        <v>1</v>
      </c>
      <c r="J394" s="3" t="s">
        <v>23</v>
      </c>
      <c r="K394" s="3" t="s">
        <v>24</v>
      </c>
      <c r="L394" s="3">
        <v>1</v>
      </c>
      <c r="M394" s="3" t="s">
        <v>1307</v>
      </c>
      <c r="N394" s="3"/>
      <c r="O394" s="3"/>
      <c r="P394" s="3"/>
      <c r="Q394" s="3"/>
      <c r="R394" s="3"/>
      <c r="S394" s="3" t="s">
        <v>1016</v>
      </c>
      <c r="T394" s="3" t="s">
        <v>1308</v>
      </c>
      <c r="U394" s="3"/>
      <c r="V394" s="3"/>
      <c r="W394" s="3"/>
      <c r="X394" s="3"/>
      <c r="Y394" s="3"/>
    </row>
    <row r="395" spans="1:25" ht="12.75" customHeight="1">
      <c r="A395" s="3">
        <v>396</v>
      </c>
      <c r="B395" s="1">
        <v>41037</v>
      </c>
      <c r="C395" s="3">
        <v>5</v>
      </c>
      <c r="D395" s="3">
        <v>8</v>
      </c>
      <c r="E395" s="3">
        <v>2012</v>
      </c>
      <c r="F395" s="3" t="s">
        <v>28</v>
      </c>
      <c r="G395" s="3" t="s">
        <v>1968</v>
      </c>
      <c r="H395" s="3"/>
      <c r="I395" s="3">
        <v>1</v>
      </c>
      <c r="J395" s="3" t="s">
        <v>23</v>
      </c>
      <c r="K395" s="3" t="s">
        <v>24</v>
      </c>
      <c r="L395" s="3">
        <v>1</v>
      </c>
      <c r="M395" s="3" t="s">
        <v>1309</v>
      </c>
      <c r="N395" s="3"/>
      <c r="O395" s="3"/>
      <c r="P395" s="3"/>
      <c r="Q395" s="3"/>
      <c r="R395" s="3"/>
      <c r="S395" s="3" t="s">
        <v>1310</v>
      </c>
      <c r="T395" s="3" t="s">
        <v>1311</v>
      </c>
      <c r="U395" s="3"/>
      <c r="V395" s="3"/>
      <c r="W395" s="3"/>
      <c r="X395" s="3"/>
      <c r="Y395" s="3"/>
    </row>
    <row r="396" spans="1:25" ht="12.75" customHeight="1">
      <c r="A396" s="3">
        <v>397</v>
      </c>
      <c r="B396" s="1">
        <v>41037</v>
      </c>
      <c r="C396" s="3">
        <v>5</v>
      </c>
      <c r="D396" s="3">
        <v>8</v>
      </c>
      <c r="E396" s="3">
        <v>2012</v>
      </c>
      <c r="F396" s="3" t="s">
        <v>191</v>
      </c>
      <c r="G396" s="3" t="s">
        <v>1312</v>
      </c>
      <c r="H396" s="3"/>
      <c r="I396" s="3">
        <v>1</v>
      </c>
      <c r="J396" s="3" t="s">
        <v>23</v>
      </c>
      <c r="K396" s="3" t="s">
        <v>1313</v>
      </c>
      <c r="L396" s="3">
        <v>1</v>
      </c>
      <c r="M396" s="3" t="s">
        <v>1314</v>
      </c>
      <c r="N396" s="3"/>
      <c r="O396" s="3"/>
      <c r="P396" s="3"/>
      <c r="Q396" s="3"/>
      <c r="R396" s="3"/>
      <c r="S396" s="3" t="s">
        <v>1315</v>
      </c>
      <c r="T396" s="3" t="s">
        <v>1316</v>
      </c>
      <c r="U396" s="3" t="s">
        <v>1317</v>
      </c>
      <c r="V396" s="3"/>
      <c r="W396" s="3"/>
      <c r="X396" s="3"/>
      <c r="Y396" s="3"/>
    </row>
    <row r="397" spans="1:25" ht="12.75" customHeight="1">
      <c r="A397" s="3">
        <v>398</v>
      </c>
      <c r="B397" s="1">
        <v>41040</v>
      </c>
      <c r="C397" s="3">
        <v>5</v>
      </c>
      <c r="D397" s="3">
        <v>11</v>
      </c>
      <c r="E397" s="3">
        <v>2012</v>
      </c>
      <c r="F397" s="3" t="s">
        <v>28</v>
      </c>
      <c r="G397" s="3" t="s">
        <v>1979</v>
      </c>
      <c r="H397" s="3"/>
      <c r="I397" s="3">
        <v>1</v>
      </c>
      <c r="J397" s="3" t="s">
        <v>23</v>
      </c>
      <c r="K397" s="3" t="s">
        <v>24</v>
      </c>
      <c r="L397" s="3">
        <v>1</v>
      </c>
      <c r="M397" s="3" t="s">
        <v>1318</v>
      </c>
      <c r="N397" s="3"/>
      <c r="O397" s="3"/>
      <c r="P397" s="3"/>
      <c r="Q397" s="3"/>
      <c r="R397" s="3"/>
      <c r="S397" s="3"/>
      <c r="T397" s="3" t="s">
        <v>1319</v>
      </c>
      <c r="U397" s="3"/>
      <c r="V397" s="3"/>
      <c r="W397" s="3"/>
      <c r="X397" s="3"/>
      <c r="Y397" s="3"/>
    </row>
    <row r="398" spans="1:25" ht="12.75" customHeight="1">
      <c r="A398" s="3">
        <v>399</v>
      </c>
      <c r="B398" s="1">
        <v>41042</v>
      </c>
      <c r="C398" s="3">
        <v>5</v>
      </c>
      <c r="D398" s="3">
        <v>13</v>
      </c>
      <c r="E398" s="3">
        <v>2012</v>
      </c>
      <c r="F398" s="3" t="s">
        <v>28</v>
      </c>
      <c r="G398" s="3" t="s">
        <v>2046</v>
      </c>
      <c r="H398" s="3"/>
      <c r="I398" s="3">
        <v>1</v>
      </c>
      <c r="J398" s="3" t="s">
        <v>116</v>
      </c>
      <c r="K398" s="3" t="s">
        <v>266</v>
      </c>
      <c r="L398" s="3">
        <v>2</v>
      </c>
      <c r="M398" s="3" t="s">
        <v>1320</v>
      </c>
      <c r="N398" s="3">
        <v>1</v>
      </c>
      <c r="O398" s="3"/>
      <c r="P398" s="3"/>
      <c r="Q398" s="3"/>
      <c r="R398" s="3"/>
      <c r="S398" s="3" t="s">
        <v>1321</v>
      </c>
      <c r="T398" s="3" t="s">
        <v>1322</v>
      </c>
      <c r="U398" s="3"/>
      <c r="V398" s="3"/>
      <c r="W398" s="3"/>
      <c r="X398" s="3"/>
      <c r="Y398" s="3"/>
    </row>
    <row r="399" spans="1:25" ht="12.75" customHeight="1">
      <c r="A399" s="3">
        <v>400</v>
      </c>
      <c r="B399" s="1">
        <v>41044</v>
      </c>
      <c r="C399" s="3">
        <v>5</v>
      </c>
      <c r="D399" s="3">
        <v>15</v>
      </c>
      <c r="E399" s="3">
        <v>2012</v>
      </c>
      <c r="F399" s="3" t="s">
        <v>28</v>
      </c>
      <c r="G399" s="3" t="s">
        <v>1973</v>
      </c>
      <c r="H399" s="3"/>
      <c r="I399" s="3">
        <v>1</v>
      </c>
      <c r="J399" s="3" t="s">
        <v>23</v>
      </c>
      <c r="K399" s="3" t="s">
        <v>24</v>
      </c>
      <c r="L399" s="3">
        <v>1</v>
      </c>
      <c r="M399" s="3" t="s">
        <v>1323</v>
      </c>
      <c r="N399" s="3"/>
      <c r="O399" s="3"/>
      <c r="P399" s="3"/>
      <c r="Q399" s="3"/>
      <c r="R399" s="3"/>
      <c r="S399" s="3" t="s">
        <v>1324</v>
      </c>
      <c r="T399" s="3" t="s">
        <v>1325</v>
      </c>
      <c r="U399" s="3"/>
      <c r="V399" s="3"/>
      <c r="W399" s="3"/>
      <c r="X399" s="3"/>
      <c r="Y399" s="3"/>
    </row>
    <row r="400" spans="1:25" ht="12.75" customHeight="1">
      <c r="A400" s="3">
        <v>401</v>
      </c>
      <c r="B400" s="1">
        <v>41044</v>
      </c>
      <c r="C400" s="3">
        <v>5</v>
      </c>
      <c r="D400" s="3">
        <v>15</v>
      </c>
      <c r="E400" s="3">
        <v>2012</v>
      </c>
      <c r="F400" s="3" t="s">
        <v>191</v>
      </c>
      <c r="G400" s="3" t="s">
        <v>1326</v>
      </c>
      <c r="H400" s="3"/>
      <c r="I400" s="3">
        <v>2</v>
      </c>
      <c r="J400" s="3" t="s">
        <v>23</v>
      </c>
      <c r="K400" s="3" t="s">
        <v>24</v>
      </c>
      <c r="L400" s="3">
        <v>2</v>
      </c>
      <c r="M400" s="3" t="s">
        <v>1327</v>
      </c>
      <c r="N400" s="3">
        <v>1</v>
      </c>
      <c r="O400" s="3" t="s">
        <v>1328</v>
      </c>
      <c r="P400" s="3"/>
      <c r="Q400" s="3"/>
      <c r="R400" s="3"/>
      <c r="S400" s="3" t="s">
        <v>1329</v>
      </c>
      <c r="T400" s="3" t="s">
        <v>1330</v>
      </c>
      <c r="U400" s="3"/>
      <c r="V400" s="3"/>
      <c r="W400" s="3"/>
      <c r="X400" s="3"/>
      <c r="Y400" s="3"/>
    </row>
    <row r="401" spans="1:25" ht="12.75" customHeight="1">
      <c r="A401" s="3">
        <v>402</v>
      </c>
      <c r="B401" s="1">
        <v>41053</v>
      </c>
      <c r="C401" s="3">
        <v>5</v>
      </c>
      <c r="D401" s="3">
        <v>24</v>
      </c>
      <c r="E401" s="3">
        <v>2012</v>
      </c>
      <c r="F401" s="3" t="s">
        <v>191</v>
      </c>
      <c r="G401" s="3" t="s">
        <v>1331</v>
      </c>
      <c r="H401" s="3"/>
      <c r="I401" s="3">
        <v>1</v>
      </c>
      <c r="J401" s="3" t="s">
        <v>23</v>
      </c>
      <c r="K401" s="3" t="s">
        <v>24</v>
      </c>
      <c r="L401" s="3">
        <v>1</v>
      </c>
      <c r="M401" s="3" t="s">
        <v>1332</v>
      </c>
      <c r="N401" s="3"/>
      <c r="O401" s="3"/>
      <c r="P401" s="3"/>
      <c r="Q401" s="3"/>
      <c r="R401" s="3"/>
      <c r="S401" s="3" t="s">
        <v>1016</v>
      </c>
      <c r="T401" s="3" t="s">
        <v>1333</v>
      </c>
      <c r="U401" s="3"/>
      <c r="V401" s="3"/>
      <c r="W401" s="3"/>
      <c r="X401" s="3"/>
      <c r="Y401" s="3"/>
    </row>
    <row r="402" spans="1:25" ht="12.75" customHeight="1">
      <c r="A402" s="3">
        <v>403</v>
      </c>
      <c r="B402" s="1">
        <v>41056</v>
      </c>
      <c r="C402" s="3">
        <v>5</v>
      </c>
      <c r="D402" s="3">
        <v>27</v>
      </c>
      <c r="E402" s="3">
        <v>2012</v>
      </c>
      <c r="F402" s="3" t="s">
        <v>191</v>
      </c>
      <c r="G402" s="3"/>
      <c r="H402" s="3"/>
      <c r="I402" s="3">
        <v>3</v>
      </c>
      <c r="J402" s="3" t="s">
        <v>23</v>
      </c>
      <c r="K402" s="3" t="s">
        <v>1313</v>
      </c>
      <c r="L402" s="3">
        <v>1</v>
      </c>
      <c r="M402" s="3" t="s">
        <v>1334</v>
      </c>
      <c r="N402" s="3"/>
      <c r="O402" s="3"/>
      <c r="P402" s="3"/>
      <c r="Q402" s="3"/>
      <c r="R402" s="3"/>
      <c r="S402" s="3" t="s">
        <v>1335</v>
      </c>
      <c r="T402" s="3" t="s">
        <v>1336</v>
      </c>
      <c r="U402" s="3" t="s">
        <v>1337</v>
      </c>
      <c r="V402" s="3"/>
      <c r="W402" s="3"/>
      <c r="X402" s="3"/>
      <c r="Y402" s="3"/>
    </row>
    <row r="403" spans="1:25" ht="12.75" customHeight="1">
      <c r="A403" s="3">
        <v>404</v>
      </c>
      <c r="B403" s="1">
        <v>41057</v>
      </c>
      <c r="C403" s="3">
        <v>5</v>
      </c>
      <c r="D403" s="3">
        <v>28</v>
      </c>
      <c r="E403" s="3">
        <v>2012</v>
      </c>
      <c r="F403" s="3" t="s">
        <v>555</v>
      </c>
      <c r="G403" s="3" t="s">
        <v>1225</v>
      </c>
      <c r="H403" s="3"/>
      <c r="I403" s="3">
        <v>3</v>
      </c>
      <c r="J403" s="3" t="s">
        <v>23</v>
      </c>
      <c r="K403" s="3" t="s">
        <v>24</v>
      </c>
      <c r="L403" s="3">
        <v>3</v>
      </c>
      <c r="M403" s="3"/>
      <c r="N403" s="3">
        <v>6</v>
      </c>
      <c r="O403" s="3"/>
      <c r="P403" s="3"/>
      <c r="Q403" s="3"/>
      <c r="R403" s="3"/>
      <c r="S403" s="3" t="s">
        <v>1338</v>
      </c>
      <c r="T403" s="3" t="s">
        <v>1339</v>
      </c>
      <c r="U403" s="3"/>
      <c r="V403" s="3"/>
      <c r="W403" s="3"/>
      <c r="X403" s="3"/>
      <c r="Y403" s="3"/>
    </row>
    <row r="404" spans="1:25" ht="12.75" customHeight="1">
      <c r="A404" s="3">
        <v>405</v>
      </c>
      <c r="B404" s="1">
        <v>41057</v>
      </c>
      <c r="C404" s="3">
        <v>5</v>
      </c>
      <c r="D404" s="3">
        <v>28</v>
      </c>
      <c r="E404" s="3">
        <v>2012</v>
      </c>
      <c r="F404" s="3" t="s">
        <v>28</v>
      </c>
      <c r="G404" s="3" t="s">
        <v>1962</v>
      </c>
      <c r="H404" s="3"/>
      <c r="I404" s="3">
        <v>1</v>
      </c>
      <c r="J404" s="3" t="s">
        <v>116</v>
      </c>
      <c r="K404" s="3" t="s">
        <v>117</v>
      </c>
      <c r="L404" s="3">
        <v>2</v>
      </c>
      <c r="M404" s="3" t="s">
        <v>1340</v>
      </c>
      <c r="N404" s="3"/>
      <c r="O404" s="3"/>
      <c r="P404" s="3"/>
      <c r="Q404" s="3"/>
      <c r="R404" s="3"/>
      <c r="S404" s="3"/>
      <c r="T404" s="3" t="s">
        <v>1341</v>
      </c>
      <c r="U404" s="3"/>
      <c r="V404" s="3"/>
      <c r="W404" s="3"/>
      <c r="X404" s="3"/>
      <c r="Y404" s="3"/>
    </row>
    <row r="405" spans="1:25" ht="12.75" customHeight="1">
      <c r="A405" s="3">
        <v>406</v>
      </c>
      <c r="B405" s="1">
        <v>41059</v>
      </c>
      <c r="C405" s="3">
        <v>5</v>
      </c>
      <c r="D405" s="3">
        <v>30</v>
      </c>
      <c r="E405" s="3">
        <v>2012</v>
      </c>
      <c r="F405" s="3" t="s">
        <v>191</v>
      </c>
      <c r="G405" s="3" t="s">
        <v>1342</v>
      </c>
      <c r="H405" s="3"/>
      <c r="I405" s="3">
        <v>1</v>
      </c>
      <c r="J405" s="3" t="s">
        <v>23</v>
      </c>
      <c r="K405" s="3" t="s">
        <v>24</v>
      </c>
      <c r="L405" s="3">
        <v>1</v>
      </c>
      <c r="M405" s="3" t="s">
        <v>1343</v>
      </c>
      <c r="N405" s="3"/>
      <c r="O405" s="3"/>
      <c r="P405" s="3"/>
      <c r="Q405" s="3"/>
      <c r="R405" s="3"/>
      <c r="S405" s="3" t="s">
        <v>1016</v>
      </c>
      <c r="T405" s="3" t="s">
        <v>1344</v>
      </c>
      <c r="U405" s="3"/>
      <c r="V405" s="3"/>
      <c r="W405" s="3"/>
      <c r="X405" s="3"/>
      <c r="Y405" s="3"/>
    </row>
    <row r="406" spans="1:25" ht="12.75" customHeight="1">
      <c r="A406" s="3">
        <v>407</v>
      </c>
      <c r="B406" s="1">
        <v>41059</v>
      </c>
      <c r="C406" s="3">
        <v>5</v>
      </c>
      <c r="D406" s="3">
        <v>30</v>
      </c>
      <c r="E406" s="3">
        <v>2012</v>
      </c>
      <c r="F406" s="3" t="s">
        <v>28</v>
      </c>
      <c r="G406" s="3" t="s">
        <v>1968</v>
      </c>
      <c r="H406" s="3"/>
      <c r="I406" s="3">
        <v>2</v>
      </c>
      <c r="J406" s="3" t="s">
        <v>23</v>
      </c>
      <c r="K406" s="3" t="s">
        <v>24</v>
      </c>
      <c r="L406" s="3">
        <v>2</v>
      </c>
      <c r="M406" s="3" t="s">
        <v>1345</v>
      </c>
      <c r="N406" s="3"/>
      <c r="O406" s="3"/>
      <c r="P406" s="3"/>
      <c r="Q406" s="3"/>
      <c r="R406" s="3"/>
      <c r="S406" s="3"/>
      <c r="T406" s="3" t="s">
        <v>1346</v>
      </c>
      <c r="U406" s="3"/>
      <c r="V406" s="3"/>
      <c r="W406" s="3"/>
      <c r="X406" s="3"/>
      <c r="Y406" s="3"/>
    </row>
    <row r="407" spans="1:25" ht="12.75" customHeight="1">
      <c r="A407" s="3">
        <v>408</v>
      </c>
      <c r="B407" s="1">
        <v>41061</v>
      </c>
      <c r="C407" s="3">
        <v>6</v>
      </c>
      <c r="D407" s="3">
        <v>1</v>
      </c>
      <c r="E407" s="3">
        <v>2012</v>
      </c>
      <c r="F407" s="3" t="s">
        <v>420</v>
      </c>
      <c r="G407" s="3" t="s">
        <v>1347</v>
      </c>
      <c r="H407" s="3"/>
      <c r="I407" s="3"/>
      <c r="J407" s="3" t="s">
        <v>23</v>
      </c>
      <c r="K407" s="3" t="s">
        <v>24</v>
      </c>
      <c r="L407" s="3"/>
      <c r="M407" s="3"/>
      <c r="N407" s="3">
        <v>3</v>
      </c>
      <c r="O407" s="3" t="s">
        <v>1348</v>
      </c>
      <c r="P407" s="3"/>
      <c r="Q407" s="3"/>
      <c r="R407" s="3"/>
      <c r="S407" s="3"/>
      <c r="T407" s="3" t="s">
        <v>1349</v>
      </c>
      <c r="U407" s="3"/>
      <c r="V407" s="3"/>
      <c r="W407" s="3"/>
      <c r="X407" s="3"/>
      <c r="Y407" s="3"/>
    </row>
    <row r="408" spans="1:25" ht="12.75" customHeight="1">
      <c r="A408" s="3">
        <v>409</v>
      </c>
      <c r="B408" s="1">
        <v>41067</v>
      </c>
      <c r="C408" s="3">
        <v>6</v>
      </c>
      <c r="D408" s="3">
        <v>7</v>
      </c>
      <c r="E408" s="3">
        <v>2012</v>
      </c>
      <c r="F408" s="3" t="s">
        <v>191</v>
      </c>
      <c r="G408" s="3" t="s">
        <v>1312</v>
      </c>
      <c r="H408" s="3"/>
      <c r="I408" s="3">
        <v>1</v>
      </c>
      <c r="J408" s="3" t="s">
        <v>116</v>
      </c>
      <c r="K408" s="3" t="s">
        <v>266</v>
      </c>
      <c r="L408" s="3">
        <v>14</v>
      </c>
      <c r="M408" s="3"/>
      <c r="N408" s="3">
        <v>40</v>
      </c>
      <c r="O408" s="3"/>
      <c r="P408" s="3"/>
      <c r="Q408" s="3"/>
      <c r="R408" s="3"/>
      <c r="S408" s="3" t="s">
        <v>1350</v>
      </c>
      <c r="T408" s="3" t="s">
        <v>1351</v>
      </c>
      <c r="U408" s="3" t="s">
        <v>1352</v>
      </c>
      <c r="V408" s="3"/>
      <c r="W408" s="3"/>
      <c r="X408" s="3"/>
      <c r="Y408" s="3"/>
    </row>
    <row r="409" spans="1:25" ht="12.75" customHeight="1">
      <c r="A409" s="3">
        <v>410</v>
      </c>
      <c r="B409" s="1">
        <v>41078</v>
      </c>
      <c r="C409" s="3">
        <v>6</v>
      </c>
      <c r="D409" s="3">
        <v>18</v>
      </c>
      <c r="E409" s="3">
        <v>2012</v>
      </c>
      <c r="F409" s="3" t="s">
        <v>28</v>
      </c>
      <c r="G409" s="3" t="s">
        <v>1973</v>
      </c>
      <c r="H409" s="3"/>
      <c r="I409" s="3">
        <v>1</v>
      </c>
      <c r="J409" s="3" t="s">
        <v>23</v>
      </c>
      <c r="K409" s="3" t="s">
        <v>24</v>
      </c>
      <c r="L409" s="3">
        <v>1</v>
      </c>
      <c r="M409" s="3" t="s">
        <v>1353</v>
      </c>
      <c r="N409" s="3"/>
      <c r="O409" s="3"/>
      <c r="P409" s="3"/>
      <c r="Q409" s="3"/>
      <c r="R409" s="3"/>
      <c r="S409" s="3" t="s">
        <v>1354</v>
      </c>
      <c r="T409" s="3" t="s">
        <v>1355</v>
      </c>
      <c r="U409" s="3"/>
      <c r="V409" s="3"/>
      <c r="W409" s="3"/>
      <c r="X409" s="3"/>
      <c r="Y409" s="3"/>
    </row>
    <row r="410" spans="1:25" ht="12.75" customHeight="1">
      <c r="A410" s="3">
        <v>411</v>
      </c>
      <c r="B410" s="1">
        <v>41078</v>
      </c>
      <c r="C410" s="3">
        <v>6</v>
      </c>
      <c r="D410" s="3">
        <v>18</v>
      </c>
      <c r="E410" s="3">
        <v>2012</v>
      </c>
      <c r="F410" s="3" t="s">
        <v>191</v>
      </c>
      <c r="G410" s="3" t="s">
        <v>1356</v>
      </c>
      <c r="H410" s="3"/>
      <c r="I410" s="3">
        <v>4</v>
      </c>
      <c r="J410" s="3" t="s">
        <v>23</v>
      </c>
      <c r="K410" s="3" t="s">
        <v>107</v>
      </c>
      <c r="L410" s="3">
        <v>4</v>
      </c>
      <c r="M410" s="3" t="s">
        <v>1357</v>
      </c>
      <c r="N410" s="3">
        <v>72</v>
      </c>
      <c r="O410" s="3"/>
      <c r="P410" s="3"/>
      <c r="Q410" s="3"/>
      <c r="R410" s="3"/>
      <c r="S410" s="3" t="s">
        <v>1358</v>
      </c>
      <c r="T410" s="3" t="s">
        <v>1359</v>
      </c>
      <c r="U410" s="3" t="s">
        <v>1360</v>
      </c>
      <c r="V410" s="3"/>
      <c r="W410" s="3"/>
      <c r="X410" s="3"/>
      <c r="Y410" s="3"/>
    </row>
    <row r="411" spans="1:25" ht="12.75" customHeight="1">
      <c r="A411" s="3">
        <v>412</v>
      </c>
      <c r="B411" s="1">
        <v>41086</v>
      </c>
      <c r="C411" s="3">
        <v>6</v>
      </c>
      <c r="D411" s="3">
        <v>26</v>
      </c>
      <c r="E411" s="3">
        <v>2012</v>
      </c>
      <c r="F411" s="3" t="s">
        <v>28</v>
      </c>
      <c r="G411" s="3" t="s">
        <v>2047</v>
      </c>
      <c r="H411" s="3"/>
      <c r="I411" s="3">
        <v>1</v>
      </c>
      <c r="J411" s="3" t="s">
        <v>116</v>
      </c>
      <c r="K411" s="3" t="s">
        <v>117</v>
      </c>
      <c r="L411" s="3"/>
      <c r="M411" s="3"/>
      <c r="N411" s="3"/>
      <c r="O411" s="3"/>
      <c r="P411" s="3">
        <v>1</v>
      </c>
      <c r="Q411" s="3" t="s">
        <v>1361</v>
      </c>
      <c r="R411" s="3"/>
      <c r="S411" s="3" t="s">
        <v>1362</v>
      </c>
      <c r="T411" s="3" t="s">
        <v>1363</v>
      </c>
      <c r="U411" s="3"/>
      <c r="V411" s="3"/>
      <c r="W411" s="3"/>
      <c r="X411" s="3"/>
      <c r="Y411" s="3"/>
    </row>
    <row r="412" spans="1:25" ht="12.75" customHeight="1">
      <c r="A412" s="3">
        <v>413</v>
      </c>
      <c r="B412" s="1">
        <v>41088</v>
      </c>
      <c r="C412" s="3">
        <v>6</v>
      </c>
      <c r="D412" s="3">
        <v>28</v>
      </c>
      <c r="E412" s="3">
        <v>2012</v>
      </c>
      <c r="F412" s="3" t="s">
        <v>191</v>
      </c>
      <c r="G412" s="3" t="s">
        <v>2048</v>
      </c>
      <c r="H412" s="3"/>
      <c r="I412" s="3">
        <v>15</v>
      </c>
      <c r="J412" s="3" t="s">
        <v>23</v>
      </c>
      <c r="K412" s="3" t="s">
        <v>107</v>
      </c>
      <c r="L412" s="3">
        <v>15</v>
      </c>
      <c r="M412" s="3"/>
      <c r="N412" s="3">
        <v>23</v>
      </c>
      <c r="O412" s="3"/>
      <c r="P412" s="3"/>
      <c r="Q412" s="3"/>
      <c r="R412" s="3"/>
      <c r="S412" s="3" t="s">
        <v>1365</v>
      </c>
      <c r="T412" s="3" t="s">
        <v>1366</v>
      </c>
      <c r="U412" s="3" t="s">
        <v>1367</v>
      </c>
      <c r="V412" s="3"/>
      <c r="W412" s="3"/>
      <c r="X412" s="3"/>
      <c r="Y412" s="3"/>
    </row>
    <row r="413" spans="1:25" ht="12.75" customHeight="1">
      <c r="A413" s="3">
        <v>414</v>
      </c>
      <c r="B413" s="1">
        <v>41094</v>
      </c>
      <c r="C413" s="3">
        <v>7</v>
      </c>
      <c r="D413" s="3">
        <v>4</v>
      </c>
      <c r="E413" s="3">
        <v>2012</v>
      </c>
      <c r="F413" s="3" t="s">
        <v>191</v>
      </c>
      <c r="G413" s="3" t="s">
        <v>1368</v>
      </c>
      <c r="H413" s="3"/>
      <c r="I413" s="3">
        <v>3</v>
      </c>
      <c r="J413" s="3" t="s">
        <v>23</v>
      </c>
      <c r="K413" s="3" t="s">
        <v>24</v>
      </c>
      <c r="L413" s="3">
        <v>3</v>
      </c>
      <c r="M413" s="3" t="s">
        <v>1369</v>
      </c>
      <c r="N413" s="3"/>
      <c r="O413" s="3"/>
      <c r="P413" s="3"/>
      <c r="Q413" s="3"/>
      <c r="R413" s="3"/>
      <c r="S413" s="3" t="s">
        <v>1370</v>
      </c>
      <c r="T413" s="3" t="s">
        <v>1371</v>
      </c>
      <c r="U413" s="3"/>
      <c r="V413" s="3"/>
      <c r="W413" s="3"/>
      <c r="X413" s="3"/>
      <c r="Y413" s="3"/>
    </row>
    <row r="414" spans="1:25" ht="12.75" customHeight="1">
      <c r="A414" s="3">
        <v>415</v>
      </c>
      <c r="B414" s="1">
        <v>41097</v>
      </c>
      <c r="C414" s="3">
        <v>7</v>
      </c>
      <c r="D414" s="3">
        <v>7</v>
      </c>
      <c r="E414" s="3">
        <v>2012</v>
      </c>
      <c r="F414" s="3" t="s">
        <v>28</v>
      </c>
      <c r="G414" s="3" t="s">
        <v>1976</v>
      </c>
      <c r="H414" s="3"/>
      <c r="I414" s="3">
        <v>1</v>
      </c>
      <c r="J414" s="3" t="s">
        <v>23</v>
      </c>
      <c r="K414" s="3" t="s">
        <v>24</v>
      </c>
      <c r="L414" s="3">
        <v>1</v>
      </c>
      <c r="M414" s="3" t="s">
        <v>1372</v>
      </c>
      <c r="N414" s="3"/>
      <c r="O414" s="3"/>
      <c r="P414" s="3"/>
      <c r="Q414" s="3"/>
      <c r="R414" s="3"/>
      <c r="S414" s="3" t="s">
        <v>1373</v>
      </c>
      <c r="T414" s="3" t="s">
        <v>1374</v>
      </c>
      <c r="U414" s="3"/>
      <c r="V414" s="3"/>
      <c r="W414" s="3"/>
      <c r="X414" s="3"/>
      <c r="Y414" s="3"/>
    </row>
    <row r="415" spans="1:25" ht="12.75" customHeight="1">
      <c r="A415" s="3">
        <v>416</v>
      </c>
      <c r="B415" s="1">
        <v>41097</v>
      </c>
      <c r="C415" s="3">
        <v>7</v>
      </c>
      <c r="D415" s="3">
        <v>7</v>
      </c>
      <c r="E415" s="3">
        <v>2012</v>
      </c>
      <c r="F415" s="3" t="s">
        <v>28</v>
      </c>
      <c r="G415" s="3" t="s">
        <v>1171</v>
      </c>
      <c r="H415" s="3"/>
      <c r="I415" s="3">
        <v>2</v>
      </c>
      <c r="J415" s="3" t="s">
        <v>116</v>
      </c>
      <c r="K415" s="3" t="s">
        <v>117</v>
      </c>
      <c r="L415" s="3">
        <v>3</v>
      </c>
      <c r="M415" s="3" t="s">
        <v>1375</v>
      </c>
      <c r="N415" s="3"/>
      <c r="O415" s="3"/>
      <c r="P415" s="3"/>
      <c r="Q415" s="3"/>
      <c r="R415" s="3"/>
      <c r="S415" s="3"/>
      <c r="T415" s="3" t="s">
        <v>1374</v>
      </c>
      <c r="U415" s="3" t="s">
        <v>1376</v>
      </c>
      <c r="V415" s="3"/>
      <c r="W415" s="3"/>
      <c r="X415" s="3"/>
      <c r="Y415" s="3"/>
    </row>
    <row r="416" spans="1:25" ht="12.75" customHeight="1">
      <c r="A416" s="3">
        <v>417</v>
      </c>
      <c r="B416" s="1">
        <v>41101</v>
      </c>
      <c r="C416" s="3">
        <v>7</v>
      </c>
      <c r="D416" s="3">
        <v>11</v>
      </c>
      <c r="E416" s="3">
        <v>2012</v>
      </c>
      <c r="F416" s="3" t="s">
        <v>191</v>
      </c>
      <c r="G416" s="3" t="s">
        <v>1377</v>
      </c>
      <c r="H416" s="3"/>
      <c r="I416" s="3">
        <v>2</v>
      </c>
      <c r="J416" s="3" t="s">
        <v>23</v>
      </c>
      <c r="K416" s="3" t="s">
        <v>24</v>
      </c>
      <c r="L416" s="3">
        <v>2</v>
      </c>
      <c r="M416" s="3" t="s">
        <v>1378</v>
      </c>
      <c r="N416" s="3"/>
      <c r="O416" s="3"/>
      <c r="P416" s="3"/>
      <c r="Q416" s="3"/>
      <c r="R416" s="3"/>
      <c r="S416" s="3" t="s">
        <v>1379</v>
      </c>
      <c r="T416" s="3" t="s">
        <v>1380</v>
      </c>
      <c r="U416" s="3" t="s">
        <v>1381</v>
      </c>
      <c r="V416" s="3"/>
      <c r="W416" s="3"/>
      <c r="X416" s="3"/>
      <c r="Y416" s="3"/>
    </row>
    <row r="417" spans="1:25" ht="12.75" customHeight="1">
      <c r="A417" s="3">
        <v>418</v>
      </c>
      <c r="B417" s="1">
        <v>41108</v>
      </c>
      <c r="C417" s="3">
        <v>7</v>
      </c>
      <c r="D417" s="3">
        <v>18</v>
      </c>
      <c r="E417" s="3">
        <v>2012</v>
      </c>
      <c r="F417" s="3" t="s">
        <v>455</v>
      </c>
      <c r="G417" s="3" t="s">
        <v>1382</v>
      </c>
      <c r="H417" s="3"/>
      <c r="I417" s="3">
        <v>12</v>
      </c>
      <c r="J417" s="3" t="s">
        <v>23</v>
      </c>
      <c r="K417" s="3" t="s">
        <v>107</v>
      </c>
      <c r="L417" s="3">
        <v>12</v>
      </c>
      <c r="M417" s="3" t="s">
        <v>1383</v>
      </c>
      <c r="N417" s="3">
        <v>1</v>
      </c>
      <c r="O417" s="3" t="s">
        <v>1384</v>
      </c>
      <c r="P417" s="3"/>
      <c r="Q417" s="3"/>
      <c r="R417" s="3"/>
      <c r="S417" s="3" t="s">
        <v>1385</v>
      </c>
      <c r="T417" s="3" t="s">
        <v>1386</v>
      </c>
      <c r="U417" s="3"/>
      <c r="V417" s="3"/>
      <c r="W417" s="3"/>
      <c r="X417" s="3"/>
      <c r="Y417" s="3"/>
    </row>
    <row r="418" spans="1:25" ht="12.75" customHeight="1">
      <c r="A418" s="3">
        <v>419</v>
      </c>
      <c r="B418" s="1">
        <v>41114</v>
      </c>
      <c r="C418" s="3">
        <v>7</v>
      </c>
      <c r="D418" s="3">
        <v>24</v>
      </c>
      <c r="E418" s="3">
        <v>2012</v>
      </c>
      <c r="F418" s="3" t="s">
        <v>191</v>
      </c>
      <c r="G418" s="3" t="s">
        <v>1387</v>
      </c>
      <c r="H418" s="3"/>
      <c r="I418" s="3">
        <v>1</v>
      </c>
      <c r="J418" s="3" t="s">
        <v>23</v>
      </c>
      <c r="K418" s="3" t="s">
        <v>24</v>
      </c>
      <c r="L418" s="3">
        <v>1</v>
      </c>
      <c r="M418" s="3" t="s">
        <v>1388</v>
      </c>
      <c r="N418" s="3">
        <v>1</v>
      </c>
      <c r="O418" s="3" t="s">
        <v>1070</v>
      </c>
      <c r="P418" s="3"/>
      <c r="Q418" s="3"/>
      <c r="R418" s="3"/>
      <c r="S418" s="3" t="s">
        <v>1389</v>
      </c>
      <c r="T418" s="3" t="s">
        <v>1390</v>
      </c>
      <c r="U418" s="3"/>
      <c r="V418" s="3"/>
      <c r="W418" s="3"/>
      <c r="X418" s="3"/>
      <c r="Y418" s="3"/>
    </row>
    <row r="419" spans="1:25" ht="12.75" customHeight="1">
      <c r="A419" s="3">
        <v>420</v>
      </c>
      <c r="B419" s="1">
        <v>41118</v>
      </c>
      <c r="C419" s="3">
        <v>7</v>
      </c>
      <c r="D419" s="3">
        <v>28</v>
      </c>
      <c r="E419" s="3">
        <v>2012</v>
      </c>
      <c r="F419" s="3" t="s">
        <v>191</v>
      </c>
      <c r="G419" s="3" t="s">
        <v>1391</v>
      </c>
      <c r="H419" s="3"/>
      <c r="I419" s="3">
        <v>1</v>
      </c>
      <c r="J419" s="3" t="s">
        <v>23</v>
      </c>
      <c r="K419" s="3" t="s">
        <v>24</v>
      </c>
      <c r="L419" s="3">
        <v>1</v>
      </c>
      <c r="M419" s="3" t="s">
        <v>1392</v>
      </c>
      <c r="N419" s="3"/>
      <c r="O419" s="3"/>
      <c r="P419" s="3"/>
      <c r="Q419" s="3"/>
      <c r="R419" s="3"/>
      <c r="S419" s="3" t="s">
        <v>1393</v>
      </c>
      <c r="T419" s="3" t="s">
        <v>1394</v>
      </c>
      <c r="U419" s="3"/>
      <c r="V419" s="3"/>
      <c r="W419" s="3"/>
      <c r="X419" s="3"/>
      <c r="Y419" s="3"/>
    </row>
    <row r="420" spans="1:25" ht="12.75" customHeight="1">
      <c r="A420" s="3">
        <v>421</v>
      </c>
      <c r="B420" s="1">
        <v>41129</v>
      </c>
      <c r="C420" s="3">
        <v>8</v>
      </c>
      <c r="D420" s="3">
        <v>8</v>
      </c>
      <c r="E420" s="3">
        <v>2012</v>
      </c>
      <c r="F420" s="3" t="s">
        <v>1395</v>
      </c>
      <c r="G420" s="3"/>
      <c r="H420" s="3"/>
      <c r="I420" s="3">
        <v>1</v>
      </c>
      <c r="J420" s="3" t="s">
        <v>81</v>
      </c>
      <c r="K420" s="3" t="s">
        <v>178</v>
      </c>
      <c r="L420" s="3"/>
      <c r="M420" s="3"/>
      <c r="N420" s="3"/>
      <c r="O420" s="3"/>
      <c r="P420" s="3"/>
      <c r="Q420" s="3"/>
      <c r="R420" s="3"/>
      <c r="S420" s="3" t="s">
        <v>1396</v>
      </c>
      <c r="T420" s="3" t="s">
        <v>1397</v>
      </c>
      <c r="U420" s="3"/>
      <c r="V420" s="3"/>
      <c r="W420" s="3"/>
      <c r="X420" s="3"/>
      <c r="Y420" s="3"/>
    </row>
    <row r="421" spans="1:25" ht="12.75" customHeight="1">
      <c r="A421" s="3">
        <v>422</v>
      </c>
      <c r="B421" s="1">
        <v>41131</v>
      </c>
      <c r="C421" s="3">
        <v>8</v>
      </c>
      <c r="D421" s="3">
        <v>10</v>
      </c>
      <c r="E421" s="3">
        <v>2012</v>
      </c>
      <c r="F421" s="3" t="s">
        <v>28</v>
      </c>
      <c r="G421" s="3" t="s">
        <v>2049</v>
      </c>
      <c r="H421" s="3"/>
      <c r="I421" s="3"/>
      <c r="J421" s="3" t="s">
        <v>23</v>
      </c>
      <c r="K421" s="3" t="s">
        <v>24</v>
      </c>
      <c r="L421" s="3"/>
      <c r="M421" s="3"/>
      <c r="N421" s="3"/>
      <c r="O421" s="3"/>
      <c r="P421" s="3"/>
      <c r="Q421" s="3"/>
      <c r="R421" s="3"/>
      <c r="S421" s="3" t="s">
        <v>1398</v>
      </c>
      <c r="T421" s="3" t="s">
        <v>1399</v>
      </c>
      <c r="U421" s="3"/>
      <c r="V421" s="3"/>
      <c r="W421" s="3"/>
      <c r="X421" s="3"/>
      <c r="Y421" s="3"/>
    </row>
    <row r="422" spans="1:25" ht="12.75" customHeight="1">
      <c r="A422" s="3">
        <v>423</v>
      </c>
      <c r="B422" s="1">
        <v>41134</v>
      </c>
      <c r="C422" s="3">
        <v>8</v>
      </c>
      <c r="D422" s="3">
        <v>13</v>
      </c>
      <c r="E422" s="3">
        <v>2012</v>
      </c>
      <c r="F422" s="3" t="s">
        <v>28</v>
      </c>
      <c r="G422" s="3" t="s">
        <v>1974</v>
      </c>
      <c r="H422" s="3"/>
      <c r="I422" s="3"/>
      <c r="J422" s="3" t="s">
        <v>23</v>
      </c>
      <c r="K422" s="3" t="s">
        <v>149</v>
      </c>
      <c r="L422" s="3"/>
      <c r="M422" s="3"/>
      <c r="N422" s="3"/>
      <c r="O422" s="3"/>
      <c r="P422" s="3"/>
      <c r="Q422" s="3"/>
      <c r="R422" s="3"/>
      <c r="S422" s="3" t="s">
        <v>1400</v>
      </c>
      <c r="T422" s="3" t="s">
        <v>1401</v>
      </c>
      <c r="U422" s="3"/>
      <c r="V422" s="3"/>
      <c r="W422" s="3"/>
      <c r="X422" s="3"/>
      <c r="Y422" s="3"/>
    </row>
    <row r="423" spans="1:25" ht="12.75" customHeight="1">
      <c r="A423" s="3">
        <v>424</v>
      </c>
      <c r="B423" s="1">
        <v>41136</v>
      </c>
      <c r="C423" s="3">
        <v>8</v>
      </c>
      <c r="D423" s="3">
        <v>15</v>
      </c>
      <c r="E423" s="3">
        <v>2012</v>
      </c>
      <c r="F423" s="3" t="s">
        <v>28</v>
      </c>
      <c r="G423" s="3" t="s">
        <v>1979</v>
      </c>
      <c r="H423" s="3"/>
      <c r="I423" s="3">
        <v>1</v>
      </c>
      <c r="J423" s="3" t="s">
        <v>23</v>
      </c>
      <c r="K423" s="3" t="s">
        <v>24</v>
      </c>
      <c r="L423" s="3">
        <v>1</v>
      </c>
      <c r="M423" s="3" t="s">
        <v>1402</v>
      </c>
      <c r="N423" s="3"/>
      <c r="O423" s="3"/>
      <c r="P423" s="3"/>
      <c r="Q423" s="3"/>
      <c r="R423" s="3"/>
      <c r="S423" s="3" t="s">
        <v>1403</v>
      </c>
      <c r="T423" s="3" t="s">
        <v>1404</v>
      </c>
      <c r="U423" s="3"/>
      <c r="V423" s="3"/>
      <c r="W423" s="3"/>
      <c r="X423" s="3"/>
      <c r="Y423" s="3"/>
    </row>
    <row r="424" spans="1:25" ht="12.75" customHeight="1">
      <c r="A424" s="3">
        <v>425</v>
      </c>
      <c r="B424" s="1">
        <v>41137</v>
      </c>
      <c r="C424" s="3">
        <v>8</v>
      </c>
      <c r="D424" s="3">
        <v>16</v>
      </c>
      <c r="E424" s="3">
        <v>2012</v>
      </c>
      <c r="F424" s="3" t="s">
        <v>1405</v>
      </c>
      <c r="G424" s="3" t="s">
        <v>1406</v>
      </c>
      <c r="H424" s="3"/>
      <c r="I424" s="3">
        <v>22</v>
      </c>
      <c r="J424" s="3" t="s">
        <v>23</v>
      </c>
      <c r="K424" s="3" t="s">
        <v>24</v>
      </c>
      <c r="L424" s="3">
        <v>22</v>
      </c>
      <c r="M424" s="3" t="s">
        <v>1407</v>
      </c>
      <c r="N424" s="3"/>
      <c r="O424" s="3"/>
      <c r="P424" s="3"/>
      <c r="Q424" s="3"/>
      <c r="R424" s="3"/>
      <c r="S424" s="3" t="s">
        <v>1408</v>
      </c>
      <c r="T424" s="3" t="s">
        <v>1409</v>
      </c>
      <c r="U424" s="3"/>
      <c r="V424" s="3"/>
      <c r="W424" s="3"/>
      <c r="X424" s="3"/>
      <c r="Y424" s="3"/>
    </row>
    <row r="425" spans="1:25" ht="12.75" customHeight="1">
      <c r="A425" s="3">
        <v>426</v>
      </c>
      <c r="B425" s="1">
        <v>41137</v>
      </c>
      <c r="C425" s="3">
        <v>8</v>
      </c>
      <c r="D425" s="3">
        <v>16</v>
      </c>
      <c r="E425" s="3">
        <v>2012</v>
      </c>
      <c r="F425" s="3" t="s">
        <v>191</v>
      </c>
      <c r="G425" s="3" t="s">
        <v>1014</v>
      </c>
      <c r="H425" s="3"/>
      <c r="I425" s="3">
        <v>3</v>
      </c>
      <c r="J425" s="3" t="s">
        <v>23</v>
      </c>
      <c r="K425" s="3" t="s">
        <v>24</v>
      </c>
      <c r="L425" s="3">
        <v>3</v>
      </c>
      <c r="M425" s="3" t="s">
        <v>1410</v>
      </c>
      <c r="N425" s="3"/>
      <c r="O425" s="3"/>
      <c r="P425" s="3"/>
      <c r="Q425" s="3"/>
      <c r="R425" s="3"/>
      <c r="S425" s="3" t="s">
        <v>1411</v>
      </c>
      <c r="T425" s="3" t="s">
        <v>1412</v>
      </c>
      <c r="U425" s="3"/>
      <c r="V425" s="3"/>
      <c r="W425" s="3"/>
      <c r="X425" s="3"/>
      <c r="Y425" s="3"/>
    </row>
    <row r="426" spans="1:25" ht="12.75" customHeight="1">
      <c r="A426" s="3">
        <v>427</v>
      </c>
      <c r="B426" s="1">
        <v>41138</v>
      </c>
      <c r="C426" s="3">
        <v>8</v>
      </c>
      <c r="D426" s="3">
        <v>17</v>
      </c>
      <c r="E426" s="3">
        <v>2012</v>
      </c>
      <c r="F426" s="3" t="s">
        <v>28</v>
      </c>
      <c r="G426" s="3" t="s">
        <v>2050</v>
      </c>
      <c r="H426" s="3"/>
      <c r="I426" s="3">
        <v>1</v>
      </c>
      <c r="J426" s="3" t="s">
        <v>23</v>
      </c>
      <c r="K426" s="3" t="s">
        <v>107</v>
      </c>
      <c r="L426" s="3">
        <v>1</v>
      </c>
      <c r="M426" s="3"/>
      <c r="N426" s="3">
        <v>11</v>
      </c>
      <c r="O426" s="3"/>
      <c r="P426" s="3"/>
      <c r="Q426" s="3"/>
      <c r="R426" s="3"/>
      <c r="S426" s="3" t="s">
        <v>1413</v>
      </c>
      <c r="T426" s="3" t="s">
        <v>1414</v>
      </c>
      <c r="U426" s="3"/>
      <c r="V426" s="3"/>
      <c r="W426" s="3"/>
      <c r="X426" s="3"/>
      <c r="Y426" s="3"/>
    </row>
    <row r="427" spans="1:25" ht="12.75" customHeight="1">
      <c r="A427" s="3">
        <v>428</v>
      </c>
      <c r="B427" s="1">
        <v>41138</v>
      </c>
      <c r="C427" s="3">
        <v>8</v>
      </c>
      <c r="D427" s="3">
        <v>17</v>
      </c>
      <c r="E427" s="3">
        <v>2012</v>
      </c>
      <c r="F427" s="3" t="s">
        <v>28</v>
      </c>
      <c r="G427" s="3" t="s">
        <v>1979</v>
      </c>
      <c r="H427" s="3"/>
      <c r="I427" s="3">
        <v>1</v>
      </c>
      <c r="J427" s="3" t="s">
        <v>23</v>
      </c>
      <c r="K427" s="3" t="s">
        <v>24</v>
      </c>
      <c r="L427" s="3">
        <v>1</v>
      </c>
      <c r="M427" s="3" t="s">
        <v>1415</v>
      </c>
      <c r="N427" s="3"/>
      <c r="O427" s="3"/>
      <c r="P427" s="3"/>
      <c r="Q427" s="3"/>
      <c r="R427" s="3"/>
      <c r="S427" s="3"/>
      <c r="T427" s="3" t="s">
        <v>1416</v>
      </c>
      <c r="U427" s="3"/>
      <c r="V427" s="3"/>
      <c r="W427" s="3"/>
      <c r="X427" s="3"/>
      <c r="Y427" s="3"/>
    </row>
    <row r="428" spans="1:25" ht="12.75" customHeight="1">
      <c r="A428" s="3">
        <v>429</v>
      </c>
      <c r="B428" s="1">
        <v>41139</v>
      </c>
      <c r="C428" s="3">
        <v>8</v>
      </c>
      <c r="D428" s="3">
        <v>18</v>
      </c>
      <c r="E428" s="3">
        <v>2012</v>
      </c>
      <c r="F428" s="3" t="s">
        <v>28</v>
      </c>
      <c r="G428" s="3" t="s">
        <v>1981</v>
      </c>
      <c r="H428" s="3"/>
      <c r="I428" s="3">
        <v>3</v>
      </c>
      <c r="J428" s="3" t="s">
        <v>116</v>
      </c>
      <c r="K428" s="3" t="s">
        <v>266</v>
      </c>
      <c r="L428" s="3">
        <v>2</v>
      </c>
      <c r="M428" s="3" t="s">
        <v>1417</v>
      </c>
      <c r="N428" s="3"/>
      <c r="O428" s="3"/>
      <c r="P428" s="3"/>
      <c r="Q428" s="3"/>
      <c r="R428" s="3"/>
      <c r="S428" s="3" t="s">
        <v>1418</v>
      </c>
      <c r="T428" s="3" t="s">
        <v>1419</v>
      </c>
      <c r="U428" s="3"/>
      <c r="V428" s="3"/>
      <c r="W428" s="3"/>
      <c r="X428" s="3"/>
      <c r="Y428" s="3"/>
    </row>
    <row r="429" spans="1:25" ht="12.75" customHeight="1">
      <c r="A429" s="3">
        <v>430</v>
      </c>
      <c r="B429" s="1">
        <v>41139</v>
      </c>
      <c r="C429" s="3">
        <v>8</v>
      </c>
      <c r="D429" s="3">
        <v>18</v>
      </c>
      <c r="E429" s="3">
        <v>2012</v>
      </c>
      <c r="F429" s="3" t="s">
        <v>28</v>
      </c>
      <c r="G429" s="3" t="s">
        <v>2034</v>
      </c>
      <c r="H429" s="3"/>
      <c r="I429" s="3">
        <v>2</v>
      </c>
      <c r="J429" s="3" t="s">
        <v>116</v>
      </c>
      <c r="K429" s="3" t="s">
        <v>117</v>
      </c>
      <c r="L429" s="3">
        <v>3</v>
      </c>
      <c r="M429" s="3" t="s">
        <v>1420</v>
      </c>
      <c r="N429" s="3"/>
      <c r="O429" s="3"/>
      <c r="P429" s="3"/>
      <c r="Q429" s="3"/>
      <c r="R429" s="3"/>
      <c r="S429" s="3" t="s">
        <v>1421</v>
      </c>
      <c r="T429" s="3" t="s">
        <v>1419</v>
      </c>
      <c r="U429" s="3"/>
      <c r="V429" s="3"/>
      <c r="W429" s="3"/>
      <c r="X429" s="3"/>
      <c r="Y429" s="3"/>
    </row>
    <row r="430" spans="1:25" ht="12.75" customHeight="1">
      <c r="A430" s="3">
        <v>431</v>
      </c>
      <c r="B430" s="1">
        <v>41143</v>
      </c>
      <c r="C430" s="3">
        <v>8</v>
      </c>
      <c r="D430" s="3">
        <v>22</v>
      </c>
      <c r="E430" s="3">
        <v>2012</v>
      </c>
      <c r="F430" s="3" t="s">
        <v>176</v>
      </c>
      <c r="G430" s="3"/>
      <c r="H430" s="3"/>
      <c r="I430" s="3">
        <v>22</v>
      </c>
      <c r="J430" s="3" t="s">
        <v>81</v>
      </c>
      <c r="K430" s="3" t="s">
        <v>178</v>
      </c>
      <c r="L430" s="3"/>
      <c r="M430" s="3"/>
      <c r="N430" s="3"/>
      <c r="O430" s="3"/>
      <c r="P430" s="3"/>
      <c r="Q430" s="3"/>
      <c r="R430" s="3"/>
      <c r="S430" s="3" t="s">
        <v>1422</v>
      </c>
      <c r="T430" s="3" t="s">
        <v>1423</v>
      </c>
      <c r="U430" s="3"/>
      <c r="V430" s="3"/>
      <c r="W430" s="3"/>
      <c r="X430" s="3"/>
      <c r="Y430" s="3"/>
    </row>
    <row r="431" spans="1:25" ht="12.75" customHeight="1">
      <c r="A431" s="3">
        <v>432</v>
      </c>
      <c r="B431" s="1">
        <v>41148</v>
      </c>
      <c r="C431" s="3">
        <v>8</v>
      </c>
      <c r="D431" s="3">
        <v>27</v>
      </c>
      <c r="E431" s="3">
        <v>2012</v>
      </c>
      <c r="F431" s="3" t="s">
        <v>191</v>
      </c>
      <c r="G431" s="3"/>
      <c r="H431" s="3"/>
      <c r="I431" s="3">
        <v>3</v>
      </c>
      <c r="J431" s="3" t="s">
        <v>23</v>
      </c>
      <c r="K431" s="3" t="s">
        <v>24</v>
      </c>
      <c r="L431" s="3">
        <v>3</v>
      </c>
      <c r="M431" s="3"/>
      <c r="N431" s="3"/>
      <c r="O431" s="3"/>
      <c r="P431" s="3"/>
      <c r="Q431" s="3"/>
      <c r="R431" s="3"/>
      <c r="S431" s="3" t="s">
        <v>1016</v>
      </c>
      <c r="T431" s="3" t="s">
        <v>1424</v>
      </c>
      <c r="U431" s="3"/>
      <c r="V431" s="3"/>
      <c r="W431" s="3"/>
      <c r="X431" s="3"/>
      <c r="Y431" s="3"/>
    </row>
    <row r="432" spans="1:25" ht="12.75" customHeight="1">
      <c r="A432" s="3">
        <v>433</v>
      </c>
      <c r="B432" s="1">
        <v>41151</v>
      </c>
      <c r="C432" s="3">
        <v>8</v>
      </c>
      <c r="D432" s="3">
        <v>30</v>
      </c>
      <c r="E432" s="3">
        <v>2012</v>
      </c>
      <c r="F432" s="3" t="s">
        <v>191</v>
      </c>
      <c r="G432" s="3" t="s">
        <v>1425</v>
      </c>
      <c r="H432" s="3"/>
      <c r="I432" s="3">
        <v>3</v>
      </c>
      <c r="J432" s="3" t="s">
        <v>23</v>
      </c>
      <c r="K432" s="3" t="s">
        <v>24</v>
      </c>
      <c r="L432" s="3">
        <v>3</v>
      </c>
      <c r="M432" s="3" t="s">
        <v>1426</v>
      </c>
      <c r="N432" s="3"/>
      <c r="O432" s="3"/>
      <c r="P432" s="3"/>
      <c r="Q432" s="3"/>
      <c r="R432" s="3"/>
      <c r="S432" s="3" t="s">
        <v>1427</v>
      </c>
      <c r="T432" s="3" t="s">
        <v>1428</v>
      </c>
      <c r="U432" s="3"/>
      <c r="V432" s="3"/>
      <c r="W432" s="3"/>
      <c r="X432" s="3"/>
      <c r="Y432" s="3"/>
    </row>
    <row r="433" spans="1:25" ht="12.75" customHeight="1">
      <c r="A433" s="3">
        <v>434</v>
      </c>
      <c r="B433" s="1">
        <v>41153</v>
      </c>
      <c r="C433" s="3">
        <v>9</v>
      </c>
      <c r="D433" s="3">
        <v>1</v>
      </c>
      <c r="E433" s="3">
        <v>2012</v>
      </c>
      <c r="F433" s="3" t="s">
        <v>191</v>
      </c>
      <c r="G433" s="3" t="s">
        <v>2051</v>
      </c>
      <c r="H433" s="3"/>
      <c r="I433" s="3">
        <v>5</v>
      </c>
      <c r="J433" s="3" t="s">
        <v>23</v>
      </c>
      <c r="K433" s="3" t="s">
        <v>24</v>
      </c>
      <c r="L433" s="3">
        <v>5</v>
      </c>
      <c r="M433" s="3" t="s">
        <v>1429</v>
      </c>
      <c r="N433" s="3"/>
      <c r="O433" s="3"/>
      <c r="P433" s="3"/>
      <c r="Q433" s="3"/>
      <c r="R433" s="3"/>
      <c r="S433" s="3" t="s">
        <v>1430</v>
      </c>
      <c r="T433" s="3" t="s">
        <v>1431</v>
      </c>
      <c r="U433" s="3"/>
      <c r="V433" s="3"/>
      <c r="W433" s="3"/>
      <c r="X433" s="3"/>
      <c r="Y433" s="3"/>
    </row>
    <row r="434" spans="1:25" ht="12.75" customHeight="1">
      <c r="A434" s="3">
        <v>435</v>
      </c>
      <c r="B434" s="1">
        <v>41153</v>
      </c>
      <c r="C434" s="3">
        <v>9</v>
      </c>
      <c r="D434" s="3">
        <v>1</v>
      </c>
      <c r="E434" s="3">
        <v>2012</v>
      </c>
      <c r="F434" s="3" t="s">
        <v>191</v>
      </c>
      <c r="G434" s="3" t="s">
        <v>1432</v>
      </c>
      <c r="H434" s="3"/>
      <c r="I434" s="3">
        <v>2</v>
      </c>
      <c r="J434" s="3" t="s">
        <v>23</v>
      </c>
      <c r="K434" s="3" t="s">
        <v>24</v>
      </c>
      <c r="L434" s="3">
        <v>2</v>
      </c>
      <c r="M434" s="3" t="s">
        <v>1433</v>
      </c>
      <c r="N434" s="3"/>
      <c r="O434" s="3"/>
      <c r="P434" s="3"/>
      <c r="Q434" s="3"/>
      <c r="R434" s="3"/>
      <c r="S434" s="3" t="s">
        <v>1016</v>
      </c>
      <c r="T434" s="3" t="s">
        <v>1431</v>
      </c>
      <c r="U434" s="3"/>
      <c r="V434" s="3"/>
      <c r="W434" s="3"/>
      <c r="X434" s="3"/>
      <c r="Y434" s="3"/>
    </row>
    <row r="435" spans="1:25" ht="12.75" customHeight="1">
      <c r="A435" s="3">
        <v>436</v>
      </c>
      <c r="B435" s="1">
        <v>41156</v>
      </c>
      <c r="C435" s="3">
        <v>9</v>
      </c>
      <c r="D435" s="3">
        <v>4</v>
      </c>
      <c r="E435" s="3">
        <v>2012</v>
      </c>
      <c r="F435" s="3" t="s">
        <v>28</v>
      </c>
      <c r="G435" s="3" t="s">
        <v>1975</v>
      </c>
      <c r="H435" s="3"/>
      <c r="I435" s="3">
        <v>1</v>
      </c>
      <c r="J435" s="3" t="s">
        <v>23</v>
      </c>
      <c r="K435" s="3" t="s">
        <v>24</v>
      </c>
      <c r="L435" s="3">
        <v>1</v>
      </c>
      <c r="M435" s="3" t="s">
        <v>1434</v>
      </c>
      <c r="N435" s="3"/>
      <c r="O435" s="3"/>
      <c r="P435" s="3"/>
      <c r="Q435" s="3"/>
      <c r="R435" s="3"/>
      <c r="S435" s="3"/>
      <c r="T435" s="3" t="s">
        <v>1435</v>
      </c>
      <c r="U435" s="3"/>
      <c r="V435" s="3"/>
      <c r="W435" s="3"/>
      <c r="X435" s="3"/>
      <c r="Y435" s="3"/>
    </row>
    <row r="436" spans="1:25" ht="12.75" customHeight="1">
      <c r="A436" s="3">
        <v>437</v>
      </c>
      <c r="B436" s="1">
        <v>41156</v>
      </c>
      <c r="C436" s="3">
        <v>9</v>
      </c>
      <c r="D436" s="3">
        <v>4</v>
      </c>
      <c r="E436" s="3">
        <v>2012</v>
      </c>
      <c r="F436" s="3" t="s">
        <v>28</v>
      </c>
      <c r="G436" s="3" t="s">
        <v>1978</v>
      </c>
      <c r="H436" s="3"/>
      <c r="I436" s="3">
        <v>1</v>
      </c>
      <c r="J436" s="3" t="s">
        <v>116</v>
      </c>
      <c r="K436" s="3" t="s">
        <v>117</v>
      </c>
      <c r="L436" s="3">
        <v>1</v>
      </c>
      <c r="M436" s="3" t="s">
        <v>1436</v>
      </c>
      <c r="N436" s="3"/>
      <c r="O436" s="3"/>
      <c r="P436" s="3"/>
      <c r="Q436" s="3"/>
      <c r="R436" s="3"/>
      <c r="S436" s="3" t="s">
        <v>1437</v>
      </c>
      <c r="T436" s="3" t="s">
        <v>1435</v>
      </c>
      <c r="U436" s="3"/>
      <c r="V436" s="3"/>
      <c r="W436" s="3"/>
      <c r="X436" s="3"/>
      <c r="Y436" s="3"/>
    </row>
    <row r="437" spans="1:25" ht="12.75" customHeight="1">
      <c r="A437" s="3">
        <v>438</v>
      </c>
      <c r="B437" s="1">
        <v>41162</v>
      </c>
      <c r="C437" s="3">
        <v>9</v>
      </c>
      <c r="D437" s="3">
        <v>10</v>
      </c>
      <c r="E437" s="3">
        <v>2012</v>
      </c>
      <c r="F437" s="3" t="s">
        <v>555</v>
      </c>
      <c r="G437" s="3" t="s">
        <v>1225</v>
      </c>
      <c r="H437" s="3"/>
      <c r="I437" s="3">
        <v>12</v>
      </c>
      <c r="J437" s="3" t="s">
        <v>23</v>
      </c>
      <c r="K437" s="3" t="s">
        <v>107</v>
      </c>
      <c r="L437" s="3">
        <v>12</v>
      </c>
      <c r="M437" s="3"/>
      <c r="N437" s="3">
        <v>45</v>
      </c>
      <c r="O437" s="3"/>
      <c r="P437" s="3"/>
      <c r="Q437" s="3"/>
      <c r="R437" s="3"/>
      <c r="S437" s="3" t="s">
        <v>1438</v>
      </c>
      <c r="T437" s="3" t="s">
        <v>1439</v>
      </c>
      <c r="U437" s="3"/>
      <c r="V437" s="3"/>
      <c r="W437" s="3"/>
      <c r="X437" s="3"/>
      <c r="Y437" s="3"/>
    </row>
    <row r="438" spans="1:25" ht="12.75" customHeight="1">
      <c r="A438" s="3">
        <v>439</v>
      </c>
      <c r="B438" s="1">
        <v>41163</v>
      </c>
      <c r="C438" s="3">
        <v>9</v>
      </c>
      <c r="D438" s="3">
        <v>11</v>
      </c>
      <c r="E438" s="3">
        <v>2012</v>
      </c>
      <c r="F438" s="3" t="s">
        <v>555</v>
      </c>
      <c r="G438" s="3" t="s">
        <v>1225</v>
      </c>
      <c r="H438" s="3"/>
      <c r="I438" s="3">
        <v>14</v>
      </c>
      <c r="J438" s="3" t="s">
        <v>23</v>
      </c>
      <c r="K438" s="3" t="s">
        <v>107</v>
      </c>
      <c r="L438" s="3">
        <v>14</v>
      </c>
      <c r="M438" s="3" t="s">
        <v>1440</v>
      </c>
      <c r="N438" s="3">
        <v>76</v>
      </c>
      <c r="O438" s="3"/>
      <c r="P438" s="3"/>
      <c r="Q438" s="3"/>
      <c r="R438" s="3"/>
      <c r="S438" s="3" t="s">
        <v>1441</v>
      </c>
      <c r="T438" s="3" t="s">
        <v>1442</v>
      </c>
      <c r="U438" s="3"/>
      <c r="V438" s="3"/>
      <c r="W438" s="3"/>
      <c r="X438" s="3"/>
      <c r="Y438" s="3"/>
    </row>
    <row r="439" spans="1:25" ht="12.75" customHeight="1">
      <c r="A439" s="3">
        <v>440</v>
      </c>
      <c r="B439" s="1">
        <v>41166</v>
      </c>
      <c r="C439" s="3">
        <v>9</v>
      </c>
      <c r="D439" s="3">
        <v>14</v>
      </c>
      <c r="E439" s="3">
        <v>2012</v>
      </c>
      <c r="F439" s="3" t="s">
        <v>28</v>
      </c>
      <c r="G439" s="3" t="s">
        <v>1978</v>
      </c>
      <c r="H439" s="3"/>
      <c r="I439" s="3">
        <v>1</v>
      </c>
      <c r="J439" s="3" t="s">
        <v>23</v>
      </c>
      <c r="K439" s="3" t="s">
        <v>24</v>
      </c>
      <c r="L439" s="3">
        <v>1</v>
      </c>
      <c r="M439" s="3" t="s">
        <v>1307</v>
      </c>
      <c r="N439" s="3">
        <v>1</v>
      </c>
      <c r="O439" s="3" t="s">
        <v>1443</v>
      </c>
      <c r="P439" s="3"/>
      <c r="Q439" s="3"/>
      <c r="R439" s="3"/>
      <c r="S439" s="3"/>
      <c r="T439" s="3" t="s">
        <v>1444</v>
      </c>
      <c r="U439" s="3"/>
      <c r="V439" s="3"/>
      <c r="W439" s="3"/>
      <c r="X439" s="3"/>
      <c r="Y439" s="3"/>
    </row>
    <row r="440" spans="1:25" ht="12.75" customHeight="1">
      <c r="A440" s="3">
        <v>441</v>
      </c>
      <c r="B440" s="1">
        <v>41170</v>
      </c>
      <c r="C440" s="3">
        <v>9</v>
      </c>
      <c r="D440" s="3">
        <v>18</v>
      </c>
      <c r="E440" s="3">
        <v>2012</v>
      </c>
      <c r="F440" s="3" t="s">
        <v>28</v>
      </c>
      <c r="G440" s="3" t="s">
        <v>1974</v>
      </c>
      <c r="H440" s="3"/>
      <c r="I440" s="3">
        <v>7</v>
      </c>
      <c r="J440" s="3" t="s">
        <v>23</v>
      </c>
      <c r="K440" s="3" t="s">
        <v>107</v>
      </c>
      <c r="L440" s="3">
        <v>7</v>
      </c>
      <c r="M440" s="3" t="s">
        <v>1445</v>
      </c>
      <c r="N440" s="3">
        <v>22</v>
      </c>
      <c r="O440" s="3"/>
      <c r="P440" s="3"/>
      <c r="Q440" s="3"/>
      <c r="R440" s="3"/>
      <c r="S440" s="3" t="s">
        <v>1446</v>
      </c>
      <c r="T440" s="3" t="s">
        <v>1401</v>
      </c>
      <c r="U440" s="3"/>
      <c r="V440" s="3"/>
      <c r="W440" s="3"/>
      <c r="X440" s="3"/>
      <c r="Y440" s="3"/>
    </row>
    <row r="441" spans="1:25" ht="12.75" customHeight="1">
      <c r="A441" s="3">
        <v>442</v>
      </c>
      <c r="B441" s="1">
        <v>41170</v>
      </c>
      <c r="C441" s="3">
        <v>9</v>
      </c>
      <c r="D441" s="3">
        <v>18</v>
      </c>
      <c r="E441" s="3">
        <v>2012</v>
      </c>
      <c r="F441" s="3" t="s">
        <v>1099</v>
      </c>
      <c r="G441" s="3" t="s">
        <v>1447</v>
      </c>
      <c r="H441" s="3"/>
      <c r="I441" s="3">
        <v>3</v>
      </c>
      <c r="J441" s="3" t="s">
        <v>23</v>
      </c>
      <c r="K441" s="3" t="s">
        <v>107</v>
      </c>
      <c r="L441" s="3">
        <v>3</v>
      </c>
      <c r="M441" s="3"/>
      <c r="N441" s="3">
        <v>12</v>
      </c>
      <c r="O441" s="3"/>
      <c r="P441" s="3"/>
      <c r="Q441" s="3"/>
      <c r="R441" s="3"/>
      <c r="S441" s="3" t="s">
        <v>1448</v>
      </c>
      <c r="T441" s="3" t="s">
        <v>1449</v>
      </c>
      <c r="U441" s="3" t="s">
        <v>1450</v>
      </c>
      <c r="V441" s="3"/>
      <c r="W441" s="3"/>
      <c r="X441" s="3"/>
      <c r="Y441" s="3"/>
    </row>
    <row r="442" spans="1:25" ht="12.75" customHeight="1">
      <c r="A442" s="3">
        <v>443</v>
      </c>
      <c r="B442" s="1">
        <v>41174</v>
      </c>
      <c r="C442" s="3">
        <v>9</v>
      </c>
      <c r="D442" s="3">
        <v>22</v>
      </c>
      <c r="E442" s="3">
        <v>2012</v>
      </c>
      <c r="F442" s="3" t="s">
        <v>28</v>
      </c>
      <c r="G442" s="3" t="s">
        <v>1968</v>
      </c>
      <c r="H442" s="3"/>
      <c r="I442" s="3">
        <v>1</v>
      </c>
      <c r="J442" s="3" t="s">
        <v>23</v>
      </c>
      <c r="K442" s="3" t="s">
        <v>24</v>
      </c>
      <c r="L442" s="3">
        <v>1</v>
      </c>
      <c r="M442" s="3" t="s">
        <v>1451</v>
      </c>
      <c r="N442" s="3"/>
      <c r="O442" s="3"/>
      <c r="P442" s="3"/>
      <c r="Q442" s="3"/>
      <c r="R442" s="3"/>
      <c r="S442" s="3"/>
      <c r="T442" s="3" t="s">
        <v>1452</v>
      </c>
      <c r="U442" s="3"/>
      <c r="V442" s="3"/>
      <c r="W442" s="3"/>
      <c r="X442" s="3"/>
      <c r="Y442" s="3"/>
    </row>
    <row r="443" spans="1:25" ht="12.75" customHeight="1">
      <c r="A443" s="3">
        <v>444</v>
      </c>
      <c r="B443" s="1">
        <v>41176</v>
      </c>
      <c r="C443" s="3">
        <v>9</v>
      </c>
      <c r="D443" s="3">
        <v>24</v>
      </c>
      <c r="E443" s="3">
        <v>2012</v>
      </c>
      <c r="F443" s="3" t="s">
        <v>28</v>
      </c>
      <c r="G443" s="3" t="s">
        <v>1978</v>
      </c>
      <c r="H443" s="3"/>
      <c r="I443" s="3">
        <v>1</v>
      </c>
      <c r="J443" s="3" t="s">
        <v>23</v>
      </c>
      <c r="K443" s="3" t="s">
        <v>24</v>
      </c>
      <c r="L443" s="3">
        <v>1</v>
      </c>
      <c r="M443" s="3" t="s">
        <v>1453</v>
      </c>
      <c r="N443" s="3">
        <v>2</v>
      </c>
      <c r="O443" s="3" t="s">
        <v>1454</v>
      </c>
      <c r="P443" s="3"/>
      <c r="Q443" s="3"/>
      <c r="R443" s="3"/>
      <c r="S443" s="3"/>
      <c r="T443" s="3" t="s">
        <v>1455</v>
      </c>
      <c r="U443" s="3"/>
      <c r="V443" s="3"/>
      <c r="W443" s="3"/>
      <c r="X443" s="3"/>
      <c r="Y443" s="3"/>
    </row>
    <row r="444" spans="1:25" ht="12.75" customHeight="1">
      <c r="A444" s="3">
        <v>445</v>
      </c>
      <c r="B444" s="1">
        <v>41176</v>
      </c>
      <c r="C444" s="3">
        <v>9</v>
      </c>
      <c r="D444" s="3">
        <v>24</v>
      </c>
      <c r="E444" s="3">
        <v>2012</v>
      </c>
      <c r="F444" s="3" t="s">
        <v>28</v>
      </c>
      <c r="G444" s="3" t="s">
        <v>2034</v>
      </c>
      <c r="H444" s="3"/>
      <c r="I444" s="3">
        <v>14</v>
      </c>
      <c r="J444" s="3" t="s">
        <v>116</v>
      </c>
      <c r="K444" s="3" t="s">
        <v>117</v>
      </c>
      <c r="L444" s="3">
        <v>4</v>
      </c>
      <c r="M444" s="3" t="s">
        <v>1456</v>
      </c>
      <c r="N444" s="3">
        <v>1</v>
      </c>
      <c r="O444" s="3"/>
      <c r="P444" s="3"/>
      <c r="Q444" s="3"/>
      <c r="R444" s="3"/>
      <c r="S444" s="3" t="s">
        <v>968</v>
      </c>
      <c r="T444" s="3" t="s">
        <v>1457</v>
      </c>
      <c r="U444" s="3"/>
      <c r="V444" s="3"/>
      <c r="W444" s="3"/>
      <c r="X444" s="3"/>
      <c r="Y444" s="3"/>
    </row>
    <row r="445" spans="1:25" ht="12.75" customHeight="1">
      <c r="A445" s="3">
        <v>446</v>
      </c>
      <c r="B445" s="1">
        <v>41177</v>
      </c>
      <c r="C445" s="3">
        <v>9</v>
      </c>
      <c r="D445" s="3">
        <v>25</v>
      </c>
      <c r="E445" s="3">
        <v>2012</v>
      </c>
      <c r="F445" s="3" t="s">
        <v>28</v>
      </c>
      <c r="G445" s="3" t="s">
        <v>2052</v>
      </c>
      <c r="H445" s="3"/>
      <c r="I445" s="3">
        <v>3</v>
      </c>
      <c r="J445" s="3" t="s">
        <v>23</v>
      </c>
      <c r="K445" s="3" t="s">
        <v>24</v>
      </c>
      <c r="L445" s="3">
        <v>3</v>
      </c>
      <c r="M445" s="3" t="s">
        <v>1458</v>
      </c>
      <c r="N445" s="3">
        <v>1</v>
      </c>
      <c r="O445" s="3" t="s">
        <v>1459</v>
      </c>
      <c r="P445" s="3"/>
      <c r="Q445" s="3"/>
      <c r="R445" s="3"/>
      <c r="S445" s="3"/>
      <c r="T445" s="3" t="s">
        <v>1460</v>
      </c>
      <c r="U445" s="3"/>
      <c r="V445" s="3"/>
      <c r="W445" s="3"/>
      <c r="X445" s="3"/>
      <c r="Y445" s="3"/>
    </row>
    <row r="446" spans="1:25" ht="12.75" customHeight="1">
      <c r="A446" s="3">
        <v>447</v>
      </c>
      <c r="B446" s="1">
        <v>41178</v>
      </c>
      <c r="C446" s="3">
        <v>9</v>
      </c>
      <c r="D446" s="3">
        <v>26</v>
      </c>
      <c r="E446" s="3">
        <v>2012</v>
      </c>
      <c r="F446" s="3" t="s">
        <v>28</v>
      </c>
      <c r="G446" s="3" t="s">
        <v>1981</v>
      </c>
      <c r="H446" s="3"/>
      <c r="I446" s="3">
        <v>1</v>
      </c>
      <c r="J446" s="3" t="s">
        <v>23</v>
      </c>
      <c r="K446" s="3" t="s">
        <v>24</v>
      </c>
      <c r="L446" s="3">
        <v>1</v>
      </c>
      <c r="M446" s="3" t="s">
        <v>1461</v>
      </c>
      <c r="N446" s="3"/>
      <c r="O446" s="3"/>
      <c r="P446" s="3"/>
      <c r="Q446" s="3"/>
      <c r="R446" s="3"/>
      <c r="S446" s="3"/>
      <c r="T446" s="3" t="s">
        <v>1462</v>
      </c>
      <c r="U446" s="3"/>
      <c r="V446" s="3"/>
      <c r="W446" s="3"/>
      <c r="X446" s="3"/>
      <c r="Y446" s="3"/>
    </row>
    <row r="447" spans="1:25" ht="12.75" customHeight="1">
      <c r="A447" s="3">
        <v>448</v>
      </c>
      <c r="B447" s="1">
        <v>41178</v>
      </c>
      <c r="C447" s="3">
        <v>9</v>
      </c>
      <c r="D447" s="3">
        <v>26</v>
      </c>
      <c r="E447" s="3">
        <v>2012</v>
      </c>
      <c r="F447" s="3" t="s">
        <v>191</v>
      </c>
      <c r="G447" s="3" t="s">
        <v>192</v>
      </c>
      <c r="H447" s="3"/>
      <c r="I447" s="3">
        <v>1</v>
      </c>
      <c r="J447" s="3" t="s">
        <v>23</v>
      </c>
      <c r="K447" s="3" t="s">
        <v>24</v>
      </c>
      <c r="L447" s="3">
        <v>1</v>
      </c>
      <c r="M447" s="3" t="s">
        <v>1463</v>
      </c>
      <c r="N447" s="3"/>
      <c r="O447" s="3"/>
      <c r="P447" s="3"/>
      <c r="Q447" s="3"/>
      <c r="R447" s="3"/>
      <c r="S447" s="3" t="s">
        <v>1464</v>
      </c>
      <c r="T447" s="3" t="s">
        <v>1465</v>
      </c>
      <c r="U447" s="3"/>
      <c r="V447" s="3"/>
      <c r="W447" s="3"/>
      <c r="X447" s="3"/>
      <c r="Y447" s="3"/>
    </row>
    <row r="448" spans="1:25" ht="12.75" customHeight="1">
      <c r="A448" s="3">
        <v>449</v>
      </c>
      <c r="B448" s="1">
        <v>41179</v>
      </c>
      <c r="C448" s="3">
        <v>9</v>
      </c>
      <c r="D448" s="3">
        <v>27</v>
      </c>
      <c r="E448" s="3">
        <v>2012</v>
      </c>
      <c r="F448" s="3" t="s">
        <v>28</v>
      </c>
      <c r="G448" s="3" t="s">
        <v>1966</v>
      </c>
      <c r="H448" s="3"/>
      <c r="I448" s="3">
        <v>1</v>
      </c>
      <c r="J448" s="3" t="s">
        <v>23</v>
      </c>
      <c r="K448" s="3" t="s">
        <v>24</v>
      </c>
      <c r="L448" s="3">
        <v>1</v>
      </c>
      <c r="M448" s="3" t="s">
        <v>1466</v>
      </c>
      <c r="N448" s="3"/>
      <c r="O448" s="3"/>
      <c r="P448" s="3"/>
      <c r="Q448" s="3"/>
      <c r="R448" s="3"/>
      <c r="S448" s="3" t="s">
        <v>1467</v>
      </c>
      <c r="T448" s="3" t="s">
        <v>1468</v>
      </c>
      <c r="U448" s="3"/>
      <c r="V448" s="3"/>
      <c r="W448" s="3"/>
      <c r="X448" s="3"/>
      <c r="Y448" s="3"/>
    </row>
    <row r="449" spans="1:25" ht="12.75" customHeight="1">
      <c r="A449" s="3">
        <v>450</v>
      </c>
      <c r="B449" s="1">
        <v>41179</v>
      </c>
      <c r="C449" s="3">
        <v>9</v>
      </c>
      <c r="D449" s="3">
        <v>27</v>
      </c>
      <c r="E449" s="3">
        <v>2012</v>
      </c>
      <c r="F449" s="3" t="s">
        <v>28</v>
      </c>
      <c r="G449" s="3" t="s">
        <v>1975</v>
      </c>
      <c r="H449" s="3"/>
      <c r="I449" s="3">
        <v>1</v>
      </c>
      <c r="J449" s="3" t="s">
        <v>116</v>
      </c>
      <c r="K449" s="3" t="s">
        <v>117</v>
      </c>
      <c r="L449" s="3">
        <v>1</v>
      </c>
      <c r="M449" s="3" t="s">
        <v>1469</v>
      </c>
      <c r="N449" s="3"/>
      <c r="O449" s="3"/>
      <c r="P449" s="3"/>
      <c r="Q449" s="3"/>
      <c r="R449" s="3"/>
      <c r="S449" s="3" t="s">
        <v>1470</v>
      </c>
      <c r="T449" s="3" t="s">
        <v>1468</v>
      </c>
      <c r="U449" s="3"/>
      <c r="V449" s="3"/>
      <c r="W449" s="3"/>
      <c r="X449" s="3"/>
      <c r="Y449" s="3"/>
    </row>
    <row r="450" spans="1:25" ht="12.75" customHeight="1">
      <c r="A450" s="3">
        <v>451</v>
      </c>
      <c r="B450" s="1">
        <v>41179</v>
      </c>
      <c r="C450" s="3">
        <v>9</v>
      </c>
      <c r="D450" s="3">
        <v>27</v>
      </c>
      <c r="E450" s="3">
        <v>2012</v>
      </c>
      <c r="F450" s="3" t="s">
        <v>28</v>
      </c>
      <c r="G450" s="3" t="s">
        <v>1962</v>
      </c>
      <c r="H450" s="3"/>
      <c r="I450" s="3">
        <v>1</v>
      </c>
      <c r="J450" s="3" t="s">
        <v>23</v>
      </c>
      <c r="K450" s="3" t="s">
        <v>24</v>
      </c>
      <c r="L450" s="3">
        <v>1</v>
      </c>
      <c r="M450" s="3" t="s">
        <v>1471</v>
      </c>
      <c r="N450" s="3"/>
      <c r="O450" s="3"/>
      <c r="P450" s="3"/>
      <c r="Q450" s="3"/>
      <c r="R450" s="3"/>
      <c r="S450" s="3"/>
      <c r="T450" s="3" t="s">
        <v>1468</v>
      </c>
      <c r="U450" s="3"/>
      <c r="V450" s="3"/>
      <c r="W450" s="3"/>
      <c r="X450" s="3"/>
      <c r="Y450" s="3"/>
    </row>
    <row r="451" spans="1:25" ht="12.75" customHeight="1">
      <c r="A451" s="3">
        <v>452</v>
      </c>
      <c r="B451" s="1">
        <v>41179</v>
      </c>
      <c r="C451" s="3">
        <v>9</v>
      </c>
      <c r="D451" s="3">
        <v>27</v>
      </c>
      <c r="E451" s="3">
        <v>2012</v>
      </c>
      <c r="F451" s="3" t="s">
        <v>28</v>
      </c>
      <c r="G451" s="3" t="s">
        <v>1979</v>
      </c>
      <c r="H451" s="3"/>
      <c r="I451" s="3">
        <v>1</v>
      </c>
      <c r="J451" s="3" t="s">
        <v>116</v>
      </c>
      <c r="K451" s="3" t="s">
        <v>117</v>
      </c>
      <c r="L451" s="3">
        <v>1</v>
      </c>
      <c r="M451" s="3" t="s">
        <v>1472</v>
      </c>
      <c r="N451" s="3"/>
      <c r="O451" s="3"/>
      <c r="P451" s="3"/>
      <c r="Q451" s="3"/>
      <c r="R451" s="3"/>
      <c r="S451" s="3"/>
      <c r="T451" s="3" t="s">
        <v>1473</v>
      </c>
      <c r="U451" s="3"/>
      <c r="V451" s="3"/>
      <c r="W451" s="3"/>
      <c r="X451" s="3"/>
      <c r="Y451" s="3"/>
    </row>
    <row r="452" spans="1:25" ht="12.75" customHeight="1">
      <c r="A452" s="3">
        <v>453</v>
      </c>
      <c r="B452" s="1">
        <v>41187</v>
      </c>
      <c r="C452" s="3">
        <v>10</v>
      </c>
      <c r="D452" s="3">
        <v>5</v>
      </c>
      <c r="E452" s="3">
        <v>2012</v>
      </c>
      <c r="F452" s="3" t="s">
        <v>28</v>
      </c>
      <c r="G452" s="3" t="s">
        <v>1968</v>
      </c>
      <c r="H452" s="3"/>
      <c r="I452" s="3">
        <v>2</v>
      </c>
      <c r="J452" s="3" t="s">
        <v>116</v>
      </c>
      <c r="K452" s="3" t="s">
        <v>117</v>
      </c>
      <c r="L452" s="3">
        <v>1</v>
      </c>
      <c r="M452" s="3" t="s">
        <v>1474</v>
      </c>
      <c r="N452" s="3"/>
      <c r="O452" s="3"/>
      <c r="P452" s="3"/>
      <c r="Q452" s="3"/>
      <c r="R452" s="3"/>
      <c r="S452" s="3"/>
      <c r="T452" s="3" t="s">
        <v>1475</v>
      </c>
      <c r="U452" s="3"/>
      <c r="V452" s="3"/>
      <c r="W452" s="3"/>
      <c r="X452" s="3"/>
      <c r="Y452" s="3"/>
    </row>
    <row r="453" spans="1:25" ht="12.75" customHeight="1">
      <c r="A453" s="3">
        <v>454</v>
      </c>
      <c r="B453" s="1">
        <v>41188</v>
      </c>
      <c r="C453" s="3">
        <v>10</v>
      </c>
      <c r="D453" s="3">
        <v>6</v>
      </c>
      <c r="E453" s="3">
        <v>2012</v>
      </c>
      <c r="F453" s="3" t="s">
        <v>28</v>
      </c>
      <c r="G453" s="3" t="s">
        <v>1968</v>
      </c>
      <c r="H453" s="3"/>
      <c r="I453" s="3">
        <v>1</v>
      </c>
      <c r="J453" s="3" t="s">
        <v>116</v>
      </c>
      <c r="K453" s="3" t="s">
        <v>117</v>
      </c>
      <c r="L453" s="3">
        <v>1</v>
      </c>
      <c r="M453" s="3" t="s">
        <v>1476</v>
      </c>
      <c r="N453" s="3"/>
      <c r="O453" s="3"/>
      <c r="P453" s="3"/>
      <c r="Q453" s="3"/>
      <c r="R453" s="3"/>
      <c r="S453" s="3"/>
      <c r="T453" s="3" t="s">
        <v>1477</v>
      </c>
      <c r="U453" s="3"/>
      <c r="V453" s="3"/>
      <c r="W453" s="3"/>
      <c r="X453" s="3"/>
      <c r="Y453" s="3"/>
    </row>
    <row r="454" spans="1:25" ht="12.75" customHeight="1">
      <c r="A454" s="3">
        <v>455</v>
      </c>
      <c r="B454" s="1">
        <v>41189</v>
      </c>
      <c r="C454" s="3">
        <v>10</v>
      </c>
      <c r="D454" s="3">
        <v>7</v>
      </c>
      <c r="E454" s="3">
        <v>2012</v>
      </c>
      <c r="F454" s="3" t="s">
        <v>191</v>
      </c>
      <c r="G454" s="3" t="s">
        <v>1478</v>
      </c>
      <c r="H454" s="3"/>
      <c r="I454" s="3">
        <v>1</v>
      </c>
      <c r="J454" s="3" t="s">
        <v>23</v>
      </c>
      <c r="K454" s="3" t="s">
        <v>24</v>
      </c>
      <c r="L454" s="3">
        <v>1</v>
      </c>
      <c r="M454" s="3" t="s">
        <v>1479</v>
      </c>
      <c r="N454" s="3"/>
      <c r="O454" s="3"/>
      <c r="P454" s="3"/>
      <c r="Q454" s="3"/>
      <c r="R454" s="3"/>
      <c r="S454" s="3"/>
      <c r="T454" s="3" t="s">
        <v>1480</v>
      </c>
      <c r="U454" s="3"/>
      <c r="V454" s="3"/>
      <c r="W454" s="3"/>
      <c r="X454" s="3"/>
      <c r="Y454" s="3"/>
    </row>
    <row r="455" spans="1:25" ht="12.75" customHeight="1">
      <c r="A455" s="3">
        <v>456</v>
      </c>
      <c r="B455" s="1">
        <v>41189</v>
      </c>
      <c r="C455" s="3">
        <v>10</v>
      </c>
      <c r="D455" s="3">
        <v>7</v>
      </c>
      <c r="E455" s="3">
        <v>2012</v>
      </c>
      <c r="F455" s="3" t="s">
        <v>191</v>
      </c>
      <c r="G455" s="3" t="s">
        <v>1664</v>
      </c>
      <c r="H455" s="3"/>
      <c r="I455" s="3">
        <v>1</v>
      </c>
      <c r="J455" s="3" t="s">
        <v>23</v>
      </c>
      <c r="K455" s="3" t="s">
        <v>24</v>
      </c>
      <c r="L455" s="3">
        <v>1</v>
      </c>
      <c r="M455" s="3" t="s">
        <v>1481</v>
      </c>
      <c r="N455" s="3"/>
      <c r="O455" s="3"/>
      <c r="P455" s="3"/>
      <c r="Q455" s="3"/>
      <c r="R455" s="3"/>
      <c r="S455" s="3"/>
      <c r="T455" s="3" t="s">
        <v>1480</v>
      </c>
      <c r="U455" s="3"/>
      <c r="V455" s="3"/>
      <c r="W455" s="3"/>
      <c r="X455" s="3"/>
      <c r="Y455" s="3"/>
    </row>
    <row r="456" spans="1:25" ht="12.75" customHeight="1">
      <c r="A456" s="3">
        <v>457</v>
      </c>
      <c r="B456" s="1">
        <v>41190</v>
      </c>
      <c r="C456" s="3">
        <v>10</v>
      </c>
      <c r="D456" s="3">
        <v>8</v>
      </c>
      <c r="E456" s="3">
        <v>2012</v>
      </c>
      <c r="F456" s="3" t="s">
        <v>28</v>
      </c>
      <c r="G456" s="3" t="s">
        <v>1973</v>
      </c>
      <c r="H456" s="3"/>
      <c r="I456" s="3">
        <v>1</v>
      </c>
      <c r="J456" s="3" t="s">
        <v>23</v>
      </c>
      <c r="K456" s="3" t="s">
        <v>24</v>
      </c>
      <c r="L456" s="3">
        <v>1</v>
      </c>
      <c r="M456" s="3" t="s">
        <v>1482</v>
      </c>
      <c r="N456" s="3"/>
      <c r="O456" s="3"/>
      <c r="P456" s="3"/>
      <c r="Q456" s="3"/>
      <c r="R456" s="3"/>
      <c r="S456" s="3" t="s">
        <v>1483</v>
      </c>
      <c r="T456" s="3" t="s">
        <v>1475</v>
      </c>
      <c r="U456" s="3"/>
      <c r="V456" s="3"/>
      <c r="W456" s="3"/>
      <c r="X456" s="3"/>
      <c r="Y456" s="3"/>
    </row>
    <row r="457" spans="1:25" ht="12.75" customHeight="1">
      <c r="A457" s="3">
        <v>458</v>
      </c>
      <c r="B457" s="1">
        <v>41190</v>
      </c>
      <c r="C457" s="3">
        <v>10</v>
      </c>
      <c r="D457" s="3">
        <v>8</v>
      </c>
      <c r="E457" s="3">
        <v>2012</v>
      </c>
      <c r="F457" s="3" t="s">
        <v>28</v>
      </c>
      <c r="G457" s="3" t="s">
        <v>1972</v>
      </c>
      <c r="H457" s="3"/>
      <c r="I457" s="3">
        <v>1</v>
      </c>
      <c r="J457" s="3" t="s">
        <v>23</v>
      </c>
      <c r="K457" s="3" t="s">
        <v>24</v>
      </c>
      <c r="L457" s="3">
        <v>1</v>
      </c>
      <c r="M457" s="3" t="s">
        <v>1484</v>
      </c>
      <c r="N457" s="3"/>
      <c r="O457" s="3"/>
      <c r="P457" s="3"/>
      <c r="Q457" s="3"/>
      <c r="R457" s="3"/>
      <c r="S457" s="3" t="s">
        <v>1485</v>
      </c>
      <c r="T457" s="3" t="s">
        <v>1475</v>
      </c>
      <c r="U457" s="3"/>
      <c r="V457" s="3"/>
      <c r="W457" s="3"/>
      <c r="X457" s="3"/>
      <c r="Y457" s="3"/>
    </row>
    <row r="458" spans="1:25" ht="12.75" customHeight="1">
      <c r="A458" s="3">
        <v>459</v>
      </c>
      <c r="B458" s="1">
        <v>41191</v>
      </c>
      <c r="C458" s="3">
        <v>10</v>
      </c>
      <c r="D458" s="3">
        <v>9</v>
      </c>
      <c r="E458" s="3">
        <v>2012</v>
      </c>
      <c r="F458" s="3" t="s">
        <v>28</v>
      </c>
      <c r="G458" s="3" t="s">
        <v>1967</v>
      </c>
      <c r="H458" s="3"/>
      <c r="I458" s="3">
        <v>1</v>
      </c>
      <c r="J458" s="3" t="s">
        <v>23</v>
      </c>
      <c r="K458" s="3" t="s">
        <v>24</v>
      </c>
      <c r="L458" s="3">
        <v>1</v>
      </c>
      <c r="M458" s="3" t="s">
        <v>1486</v>
      </c>
      <c r="N458" s="3"/>
      <c r="O458" s="3"/>
      <c r="P458" s="3"/>
      <c r="Q458" s="3"/>
      <c r="R458" s="3"/>
      <c r="S458" s="3"/>
      <c r="T458" s="3" t="s">
        <v>1487</v>
      </c>
      <c r="U458" s="3"/>
      <c r="V458" s="3"/>
      <c r="W458" s="3"/>
      <c r="X458" s="3"/>
      <c r="Y458" s="3"/>
    </row>
    <row r="459" spans="1:25" ht="12.75" customHeight="1">
      <c r="A459" s="3">
        <v>460</v>
      </c>
      <c r="B459" s="1">
        <v>41194</v>
      </c>
      <c r="C459" s="3">
        <v>10</v>
      </c>
      <c r="D459" s="3">
        <v>12</v>
      </c>
      <c r="E459" s="3">
        <v>2012</v>
      </c>
      <c r="F459" s="3" t="s">
        <v>28</v>
      </c>
      <c r="G459" s="3"/>
      <c r="H459" s="3"/>
      <c r="I459" s="3">
        <v>1</v>
      </c>
      <c r="J459" s="3" t="s">
        <v>23</v>
      </c>
      <c r="K459" s="3" t="s">
        <v>24</v>
      </c>
      <c r="L459" s="3">
        <v>1</v>
      </c>
      <c r="M459" s="3" t="s">
        <v>1488</v>
      </c>
      <c r="N459" s="3"/>
      <c r="O459" s="3"/>
      <c r="P459" s="3"/>
      <c r="Q459" s="3"/>
      <c r="R459" s="3"/>
      <c r="S459" s="3"/>
      <c r="T459" s="3" t="s">
        <v>1489</v>
      </c>
      <c r="U459" s="3"/>
      <c r="V459" s="3"/>
      <c r="W459" s="3"/>
      <c r="X459" s="3"/>
      <c r="Y459" s="3"/>
    </row>
    <row r="460" spans="1:25" ht="12.75" customHeight="1">
      <c r="A460" s="3">
        <v>461</v>
      </c>
      <c r="B460" s="1">
        <v>41196</v>
      </c>
      <c r="C460" s="3">
        <v>10</v>
      </c>
      <c r="D460" s="3">
        <v>14</v>
      </c>
      <c r="E460" s="3">
        <v>2012</v>
      </c>
      <c r="F460" s="3" t="s">
        <v>191</v>
      </c>
      <c r="G460" s="3" t="s">
        <v>1490</v>
      </c>
      <c r="H460" s="3"/>
      <c r="I460" s="3">
        <v>2</v>
      </c>
      <c r="J460" s="3" t="s">
        <v>23</v>
      </c>
      <c r="K460" s="3" t="s">
        <v>24</v>
      </c>
      <c r="L460" s="3">
        <v>2</v>
      </c>
      <c r="M460" s="3" t="s">
        <v>1491</v>
      </c>
      <c r="N460" s="3">
        <v>3</v>
      </c>
      <c r="O460" s="3" t="s">
        <v>1492</v>
      </c>
      <c r="P460" s="3"/>
      <c r="Q460" s="3"/>
      <c r="R460" s="3"/>
      <c r="S460" s="3" t="s">
        <v>116</v>
      </c>
      <c r="T460" s="3" t="s">
        <v>1493</v>
      </c>
      <c r="U460" s="3"/>
      <c r="V460" s="3"/>
      <c r="W460" s="3"/>
      <c r="X460" s="3"/>
      <c r="Y460" s="3"/>
    </row>
    <row r="461" spans="1:25" ht="12.75" customHeight="1">
      <c r="A461" s="3">
        <v>462</v>
      </c>
      <c r="B461" s="1">
        <v>41197</v>
      </c>
      <c r="C461" s="3">
        <v>10</v>
      </c>
      <c r="D461" s="3">
        <v>15</v>
      </c>
      <c r="E461" s="3">
        <v>2012</v>
      </c>
      <c r="F461" s="3" t="s">
        <v>28</v>
      </c>
      <c r="G461" s="3" t="s">
        <v>1962</v>
      </c>
      <c r="H461" s="3"/>
      <c r="I461" s="3"/>
      <c r="J461" s="3" t="s">
        <v>116</v>
      </c>
      <c r="K461" s="3" t="s">
        <v>117</v>
      </c>
      <c r="L461" s="3">
        <v>4</v>
      </c>
      <c r="M461" s="3" t="s">
        <v>1494</v>
      </c>
      <c r="N461" s="3"/>
      <c r="O461" s="3"/>
      <c r="P461" s="3"/>
      <c r="Q461" s="3"/>
      <c r="R461" s="3"/>
      <c r="S461" s="3"/>
      <c r="T461" s="3" t="s">
        <v>1495</v>
      </c>
      <c r="U461" s="3"/>
      <c r="V461" s="3"/>
      <c r="W461" s="3"/>
      <c r="X461" s="3"/>
      <c r="Y461" s="3"/>
    </row>
    <row r="462" spans="1:25" ht="12.75" customHeight="1">
      <c r="A462" s="3">
        <v>463</v>
      </c>
      <c r="B462" s="1">
        <v>41197</v>
      </c>
      <c r="C462" s="3">
        <v>10</v>
      </c>
      <c r="D462" s="3">
        <v>15</v>
      </c>
      <c r="E462" s="3">
        <v>2012</v>
      </c>
      <c r="F462" s="3" t="s">
        <v>28</v>
      </c>
      <c r="G462" s="3" t="s">
        <v>872</v>
      </c>
      <c r="H462" s="3"/>
      <c r="I462" s="3"/>
      <c r="J462" s="3" t="s">
        <v>116</v>
      </c>
      <c r="K462" s="3" t="s">
        <v>117</v>
      </c>
      <c r="L462" s="3">
        <v>1</v>
      </c>
      <c r="M462" s="3" t="s">
        <v>1496</v>
      </c>
      <c r="N462" s="3"/>
      <c r="O462" s="3"/>
      <c r="P462" s="3"/>
      <c r="Q462" s="3"/>
      <c r="R462" s="3"/>
      <c r="S462" s="3"/>
      <c r="T462" s="3" t="s">
        <v>1495</v>
      </c>
      <c r="U462" s="3"/>
      <c r="V462" s="3"/>
      <c r="W462" s="3"/>
      <c r="X462" s="3"/>
      <c r="Y462" s="3"/>
    </row>
    <row r="463" spans="1:25" ht="12.75" customHeight="1">
      <c r="A463" s="3">
        <v>464</v>
      </c>
      <c r="B463" s="1">
        <v>41198</v>
      </c>
      <c r="C463" s="3">
        <v>10</v>
      </c>
      <c r="D463" s="3">
        <v>16</v>
      </c>
      <c r="E463" s="3">
        <v>2012</v>
      </c>
      <c r="F463" s="3" t="s">
        <v>28</v>
      </c>
      <c r="G463" s="3" t="s">
        <v>1962</v>
      </c>
      <c r="H463" s="3"/>
      <c r="I463" s="3"/>
      <c r="J463" s="3" t="s">
        <v>23</v>
      </c>
      <c r="K463" s="3" t="s">
        <v>24</v>
      </c>
      <c r="L463" s="3"/>
      <c r="M463" s="3"/>
      <c r="N463" s="3">
        <v>2</v>
      </c>
      <c r="O463" s="3" t="s">
        <v>1497</v>
      </c>
      <c r="P463" s="3"/>
      <c r="Q463" s="3"/>
      <c r="R463" s="3"/>
      <c r="S463" s="3"/>
      <c r="T463" s="3" t="s">
        <v>1489</v>
      </c>
      <c r="U463" s="3"/>
      <c r="V463" s="3"/>
      <c r="W463" s="3"/>
      <c r="X463" s="3"/>
      <c r="Y463" s="3"/>
    </row>
    <row r="464" spans="1:25" ht="12.75" customHeight="1">
      <c r="A464" s="3">
        <v>465</v>
      </c>
      <c r="B464" s="1">
        <v>41198</v>
      </c>
      <c r="C464" s="3">
        <v>10</v>
      </c>
      <c r="D464" s="3">
        <v>16</v>
      </c>
      <c r="E464" s="3">
        <v>2012</v>
      </c>
      <c r="F464" s="3" t="s">
        <v>191</v>
      </c>
      <c r="G464" s="3" t="s">
        <v>1498</v>
      </c>
      <c r="H464" s="3"/>
      <c r="I464" s="3">
        <v>4</v>
      </c>
      <c r="J464" s="3" t="s">
        <v>23</v>
      </c>
      <c r="K464" s="3" t="s">
        <v>24</v>
      </c>
      <c r="L464" s="3">
        <v>4</v>
      </c>
      <c r="M464" s="3" t="s">
        <v>1499</v>
      </c>
      <c r="N464" s="3"/>
      <c r="O464" s="3"/>
      <c r="P464" s="3"/>
      <c r="Q464" s="3"/>
      <c r="R464" s="3"/>
      <c r="S464" s="3"/>
      <c r="T464" s="3" t="s">
        <v>1500</v>
      </c>
      <c r="U464" s="3" t="s">
        <v>1501</v>
      </c>
      <c r="V464" s="3"/>
      <c r="W464" s="3"/>
      <c r="X464" s="3"/>
      <c r="Y464" s="3"/>
    </row>
    <row r="465" spans="1:25" ht="12.75" customHeight="1">
      <c r="A465" s="3">
        <v>466</v>
      </c>
      <c r="B465" s="1">
        <v>41199</v>
      </c>
      <c r="C465" s="3">
        <v>10</v>
      </c>
      <c r="D465" s="3">
        <v>17</v>
      </c>
      <c r="E465" s="3">
        <v>2012</v>
      </c>
      <c r="F465" s="3" t="s">
        <v>28</v>
      </c>
      <c r="G465" s="3" t="s">
        <v>1968</v>
      </c>
      <c r="H465" s="3"/>
      <c r="I465" s="3">
        <v>1</v>
      </c>
      <c r="J465" s="3" t="s">
        <v>23</v>
      </c>
      <c r="K465" s="3" t="s">
        <v>24</v>
      </c>
      <c r="L465" s="3">
        <v>1</v>
      </c>
      <c r="M465" s="3" t="s">
        <v>1459</v>
      </c>
      <c r="N465" s="3"/>
      <c r="O465" s="3"/>
      <c r="P465" s="3"/>
      <c r="Q465" s="3"/>
      <c r="R465" s="3"/>
      <c r="S465" s="3"/>
      <c r="T465" s="3" t="s">
        <v>1502</v>
      </c>
      <c r="U465" s="3"/>
      <c r="V465" s="3"/>
      <c r="W465" s="3"/>
      <c r="X465" s="3"/>
      <c r="Y465" s="3"/>
    </row>
    <row r="466" spans="1:25" ht="12.75" customHeight="1">
      <c r="A466" s="3">
        <v>467</v>
      </c>
      <c r="B466" s="1">
        <v>41201</v>
      </c>
      <c r="C466" s="3">
        <v>10</v>
      </c>
      <c r="D466" s="3">
        <v>19</v>
      </c>
      <c r="E466" s="3">
        <v>2012</v>
      </c>
      <c r="F466" s="3" t="s">
        <v>28</v>
      </c>
      <c r="G466" s="3" t="s">
        <v>1962</v>
      </c>
      <c r="H466" s="3"/>
      <c r="I466" s="3"/>
      <c r="J466" s="3" t="s">
        <v>116</v>
      </c>
      <c r="K466" s="3" t="s">
        <v>117</v>
      </c>
      <c r="L466" s="3">
        <v>3</v>
      </c>
      <c r="M466" s="3" t="s">
        <v>1503</v>
      </c>
      <c r="N466" s="3"/>
      <c r="O466" s="3"/>
      <c r="P466" s="3"/>
      <c r="Q466" s="3"/>
      <c r="R466" s="3"/>
      <c r="S466" s="3"/>
      <c r="T466" s="3" t="s">
        <v>1504</v>
      </c>
      <c r="U466" s="3"/>
      <c r="V466" s="3"/>
      <c r="W466" s="3"/>
      <c r="X466" s="3"/>
      <c r="Y466" s="3"/>
    </row>
    <row r="467" spans="1:25" ht="12.75" customHeight="1">
      <c r="A467" s="3">
        <v>468</v>
      </c>
      <c r="B467" s="1">
        <v>41204</v>
      </c>
      <c r="C467" s="3">
        <v>10</v>
      </c>
      <c r="D467" s="3">
        <v>22</v>
      </c>
      <c r="E467" s="3">
        <v>2012</v>
      </c>
      <c r="F467" s="3" t="s">
        <v>28</v>
      </c>
      <c r="G467" s="3" t="s">
        <v>1969</v>
      </c>
      <c r="H467" s="3"/>
      <c r="I467" s="3">
        <v>1</v>
      </c>
      <c r="J467" s="3" t="s">
        <v>23</v>
      </c>
      <c r="K467" s="3" t="s">
        <v>24</v>
      </c>
      <c r="L467" s="3">
        <v>1</v>
      </c>
      <c r="M467" s="3" t="s">
        <v>1505</v>
      </c>
      <c r="N467" s="3"/>
      <c r="O467" s="3"/>
      <c r="P467" s="3"/>
      <c r="Q467" s="3"/>
      <c r="R467" s="3"/>
      <c r="S467" s="3"/>
      <c r="T467" s="3" t="s">
        <v>1506</v>
      </c>
      <c r="U467" s="3"/>
      <c r="V467" s="3"/>
      <c r="W467" s="3"/>
      <c r="X467" s="3"/>
      <c r="Y467" s="3"/>
    </row>
    <row r="468" spans="1:25" ht="12.75" customHeight="1">
      <c r="A468" s="3">
        <v>469</v>
      </c>
      <c r="B468" s="1">
        <v>41207</v>
      </c>
      <c r="C468" s="3">
        <v>10</v>
      </c>
      <c r="D468" s="3">
        <v>25</v>
      </c>
      <c r="E468" s="3">
        <v>2012</v>
      </c>
      <c r="F468" s="3" t="s">
        <v>28</v>
      </c>
      <c r="G468" s="3" t="s">
        <v>1981</v>
      </c>
      <c r="H468" s="3"/>
      <c r="I468" s="3"/>
      <c r="J468" s="3" t="s">
        <v>116</v>
      </c>
      <c r="K468" s="3" t="s">
        <v>117</v>
      </c>
      <c r="L468" s="3">
        <v>5</v>
      </c>
      <c r="M468" s="3"/>
      <c r="N468" s="3"/>
      <c r="O468" s="3"/>
      <c r="P468" s="3"/>
      <c r="Q468" s="3"/>
      <c r="R468" s="3"/>
      <c r="S468" s="3"/>
      <c r="T468" s="3" t="s">
        <v>1507</v>
      </c>
      <c r="U468" s="3"/>
      <c r="V468" s="3"/>
      <c r="W468" s="3"/>
      <c r="X468" s="3"/>
      <c r="Y468" s="3"/>
    </row>
    <row r="469" spans="1:25" ht="12.75" customHeight="1">
      <c r="A469" s="3">
        <v>470</v>
      </c>
      <c r="B469" s="1">
        <v>41216</v>
      </c>
      <c r="C469" s="3">
        <v>11</v>
      </c>
      <c r="D469" s="3">
        <v>3</v>
      </c>
      <c r="E469" s="3">
        <v>2012</v>
      </c>
      <c r="F469" s="3" t="s">
        <v>1036</v>
      </c>
      <c r="G469" s="3" t="s">
        <v>1508</v>
      </c>
      <c r="H469" s="3"/>
      <c r="I469" s="3">
        <v>2</v>
      </c>
      <c r="J469" s="3" t="s">
        <v>23</v>
      </c>
      <c r="K469" s="3" t="s">
        <v>24</v>
      </c>
      <c r="L469" s="3">
        <v>2</v>
      </c>
      <c r="M469" s="3"/>
      <c r="N469" s="3"/>
      <c r="O469" s="3"/>
      <c r="P469" s="3"/>
      <c r="Q469" s="3"/>
      <c r="R469" s="3"/>
      <c r="S469" s="3" t="s">
        <v>1509</v>
      </c>
      <c r="T469" s="3" t="s">
        <v>1510</v>
      </c>
      <c r="U469" s="3"/>
      <c r="V469" s="3"/>
      <c r="W469" s="3"/>
      <c r="X469" s="3"/>
      <c r="Y469" s="3"/>
    </row>
    <row r="470" spans="1:25" ht="12.75" customHeight="1">
      <c r="A470" s="3">
        <v>471</v>
      </c>
      <c r="B470" s="1">
        <v>41219</v>
      </c>
      <c r="C470" s="3">
        <v>11</v>
      </c>
      <c r="D470" s="3">
        <v>6</v>
      </c>
      <c r="E470" s="3">
        <v>2012</v>
      </c>
      <c r="F470" s="3" t="s">
        <v>28</v>
      </c>
      <c r="G470" s="3" t="s">
        <v>1967</v>
      </c>
      <c r="H470" s="3"/>
      <c r="I470" s="3">
        <v>2</v>
      </c>
      <c r="J470" s="3" t="s">
        <v>23</v>
      </c>
      <c r="K470" s="3" t="s">
        <v>24</v>
      </c>
      <c r="L470" s="3">
        <v>2</v>
      </c>
      <c r="M470" s="3" t="s">
        <v>1511</v>
      </c>
      <c r="N470" s="3"/>
      <c r="O470" s="3"/>
      <c r="P470" s="3"/>
      <c r="Q470" s="3"/>
      <c r="R470" s="3"/>
      <c r="S470" s="3" t="s">
        <v>1512</v>
      </c>
      <c r="T470" s="3" t="s">
        <v>1513</v>
      </c>
      <c r="U470" s="3"/>
      <c r="V470" s="3"/>
      <c r="W470" s="3"/>
      <c r="X470" s="3"/>
      <c r="Y470" s="3"/>
    </row>
    <row r="471" spans="1:25" ht="12.75" customHeight="1">
      <c r="A471" s="3">
        <v>472</v>
      </c>
      <c r="B471" s="1">
        <v>41219</v>
      </c>
      <c r="C471" s="3">
        <v>11</v>
      </c>
      <c r="D471" s="3">
        <v>6</v>
      </c>
      <c r="E471" s="3">
        <v>2012</v>
      </c>
      <c r="F471" s="3" t="s">
        <v>28</v>
      </c>
      <c r="G471" s="3" t="s">
        <v>2033</v>
      </c>
      <c r="H471" s="3"/>
      <c r="I471" s="3"/>
      <c r="J471" s="3" t="s">
        <v>23</v>
      </c>
      <c r="K471" s="3" t="s">
        <v>149</v>
      </c>
      <c r="L471" s="3"/>
      <c r="M471" s="3"/>
      <c r="N471" s="3"/>
      <c r="O471" s="3"/>
      <c r="P471" s="3"/>
      <c r="Q471" s="3"/>
      <c r="R471" s="3"/>
      <c r="S471" s="3" t="s">
        <v>1514</v>
      </c>
      <c r="T471" s="3" t="s">
        <v>1513</v>
      </c>
      <c r="U471" s="3"/>
      <c r="V471" s="3"/>
      <c r="W471" s="3"/>
      <c r="X471" s="3"/>
      <c r="Y471" s="3"/>
    </row>
    <row r="472" spans="1:25" ht="12.75" customHeight="1">
      <c r="A472" s="3">
        <v>473</v>
      </c>
      <c r="B472" s="1">
        <v>41219</v>
      </c>
      <c r="C472" s="3">
        <v>11</v>
      </c>
      <c r="D472" s="3">
        <v>6</v>
      </c>
      <c r="E472" s="3">
        <v>2012</v>
      </c>
      <c r="F472" s="3" t="s">
        <v>191</v>
      </c>
      <c r="G472" s="3" t="s">
        <v>2041</v>
      </c>
      <c r="H472" s="3"/>
      <c r="I472" s="3">
        <v>3</v>
      </c>
      <c r="J472" s="3" t="s">
        <v>23</v>
      </c>
      <c r="K472" s="3" t="s">
        <v>24</v>
      </c>
      <c r="L472" s="3">
        <v>3</v>
      </c>
      <c r="M472" s="3" t="s">
        <v>1515</v>
      </c>
      <c r="N472" s="3">
        <v>2</v>
      </c>
      <c r="O472" s="3" t="s">
        <v>1516</v>
      </c>
      <c r="P472" s="3"/>
      <c r="Q472" s="3"/>
      <c r="R472" s="3"/>
      <c r="S472" s="3" t="s">
        <v>1016</v>
      </c>
      <c r="T472" s="3" t="s">
        <v>1517</v>
      </c>
      <c r="U472" s="3" t="s">
        <v>1518</v>
      </c>
      <c r="V472" s="3"/>
      <c r="W472" s="3"/>
      <c r="X472" s="3"/>
      <c r="Y472" s="3"/>
    </row>
    <row r="473" spans="1:25" ht="12.75" customHeight="1">
      <c r="A473" s="3">
        <v>474</v>
      </c>
      <c r="B473" s="1">
        <v>41219</v>
      </c>
      <c r="C473" s="3">
        <v>11</v>
      </c>
      <c r="D473" s="3">
        <v>6</v>
      </c>
      <c r="E473" s="3">
        <v>2012</v>
      </c>
      <c r="F473" s="3" t="s">
        <v>1036</v>
      </c>
      <c r="G473" s="3" t="s">
        <v>1519</v>
      </c>
      <c r="H473" s="3"/>
      <c r="I473" s="3">
        <v>1</v>
      </c>
      <c r="J473" s="3" t="s">
        <v>23</v>
      </c>
      <c r="K473" s="3" t="s">
        <v>24</v>
      </c>
      <c r="L473" s="3">
        <v>1</v>
      </c>
      <c r="M473" s="3" t="s">
        <v>1520</v>
      </c>
      <c r="N473" s="3">
        <v>1</v>
      </c>
      <c r="O473" s="3" t="s">
        <v>1521</v>
      </c>
      <c r="P473" s="3"/>
      <c r="Q473" s="3"/>
      <c r="R473" s="3"/>
      <c r="S473" s="3" t="s">
        <v>1522</v>
      </c>
      <c r="T473" s="3" t="s">
        <v>1510</v>
      </c>
      <c r="U473" s="3"/>
      <c r="V473" s="3"/>
      <c r="W473" s="3"/>
      <c r="X473" s="3"/>
      <c r="Y473" s="3"/>
    </row>
    <row r="474" spans="1:25" ht="12.75" customHeight="1">
      <c r="A474" s="3">
        <v>475</v>
      </c>
      <c r="B474" s="1">
        <v>41220</v>
      </c>
      <c r="C474" s="3">
        <v>11</v>
      </c>
      <c r="D474" s="3">
        <v>7</v>
      </c>
      <c r="E474" s="3">
        <v>2012</v>
      </c>
      <c r="F474" s="3" t="s">
        <v>28</v>
      </c>
      <c r="G474" s="3" t="s">
        <v>1974</v>
      </c>
      <c r="H474" s="3"/>
      <c r="I474" s="3">
        <v>3</v>
      </c>
      <c r="J474" s="3" t="s">
        <v>23</v>
      </c>
      <c r="K474" s="3" t="s">
        <v>24</v>
      </c>
      <c r="L474" s="3">
        <v>3</v>
      </c>
      <c r="M474" s="3" t="s">
        <v>1523</v>
      </c>
      <c r="N474" s="3"/>
      <c r="O474" s="3"/>
      <c r="P474" s="3"/>
      <c r="Q474" s="3"/>
      <c r="R474" s="3"/>
      <c r="S474" s="3"/>
      <c r="T474" s="3" t="s">
        <v>1524</v>
      </c>
      <c r="U474" s="3"/>
      <c r="V474" s="3"/>
      <c r="W474" s="3"/>
      <c r="X474" s="3"/>
      <c r="Y474" s="3"/>
    </row>
    <row r="475" spans="1:25" ht="12.75" customHeight="1">
      <c r="A475" s="3">
        <v>476</v>
      </c>
      <c r="B475" s="1">
        <v>41220</v>
      </c>
      <c r="C475" s="3">
        <v>11</v>
      </c>
      <c r="D475" s="3">
        <v>7</v>
      </c>
      <c r="E475" s="3">
        <v>2012</v>
      </c>
      <c r="F475" s="3" t="s">
        <v>28</v>
      </c>
      <c r="G475" s="3" t="s">
        <v>1979</v>
      </c>
      <c r="H475" s="3"/>
      <c r="I475" s="3">
        <v>1</v>
      </c>
      <c r="J475" s="3" t="s">
        <v>23</v>
      </c>
      <c r="K475" s="3" t="s">
        <v>24</v>
      </c>
      <c r="L475" s="3">
        <v>1</v>
      </c>
      <c r="M475" s="3" t="s">
        <v>1525</v>
      </c>
      <c r="N475" s="3"/>
      <c r="O475" s="3"/>
      <c r="P475" s="3"/>
      <c r="Q475" s="3"/>
      <c r="R475" s="3"/>
      <c r="S475" s="3"/>
      <c r="T475" s="3" t="s">
        <v>1524</v>
      </c>
      <c r="U475" s="3"/>
      <c r="V475" s="3"/>
      <c r="W475" s="3"/>
      <c r="X475" s="3"/>
      <c r="Y475" s="3"/>
    </row>
    <row r="476" spans="1:25" ht="12.75" customHeight="1">
      <c r="A476" s="3">
        <v>477</v>
      </c>
      <c r="B476" s="1">
        <v>41221</v>
      </c>
      <c r="C476" s="3">
        <v>11</v>
      </c>
      <c r="D476" s="3">
        <v>8</v>
      </c>
      <c r="E476" s="3">
        <v>2012</v>
      </c>
      <c r="F476" s="3" t="s">
        <v>28</v>
      </c>
      <c r="G476" s="3" t="s">
        <v>1968</v>
      </c>
      <c r="H476" s="3"/>
      <c r="I476" s="3">
        <v>2</v>
      </c>
      <c r="J476" s="3" t="s">
        <v>23</v>
      </c>
      <c r="K476" s="3" t="s">
        <v>24</v>
      </c>
      <c r="L476" s="3">
        <v>2</v>
      </c>
      <c r="M476" s="3" t="s">
        <v>1526</v>
      </c>
      <c r="N476" s="3"/>
      <c r="O476" s="3"/>
      <c r="P476" s="3"/>
      <c r="Q476" s="3"/>
      <c r="R476" s="3"/>
      <c r="S476" s="3"/>
      <c r="T476" s="3" t="s">
        <v>1527</v>
      </c>
      <c r="U476" s="3"/>
      <c r="V476" s="3"/>
      <c r="W476" s="3"/>
      <c r="X476" s="3"/>
      <c r="Y476" s="3"/>
    </row>
    <row r="477" spans="1:25" ht="12.75" customHeight="1">
      <c r="A477" s="3">
        <v>478</v>
      </c>
      <c r="B477" s="1">
        <v>41221</v>
      </c>
      <c r="C477" s="3">
        <v>11</v>
      </c>
      <c r="D477" s="3">
        <v>8</v>
      </c>
      <c r="E477" s="3">
        <v>2012</v>
      </c>
      <c r="F477" s="3" t="s">
        <v>28</v>
      </c>
      <c r="G477" s="3" t="s">
        <v>1968</v>
      </c>
      <c r="H477" s="3"/>
      <c r="I477" s="3"/>
      <c r="J477" s="3" t="s">
        <v>116</v>
      </c>
      <c r="K477" s="3" t="s">
        <v>266</v>
      </c>
      <c r="L477" s="3">
        <v>1</v>
      </c>
      <c r="M477" s="3" t="s">
        <v>1528</v>
      </c>
      <c r="N477" s="3"/>
      <c r="O477" s="3"/>
      <c r="P477" s="3"/>
      <c r="Q477" s="3"/>
      <c r="R477" s="3"/>
      <c r="S477" s="3" t="s">
        <v>1529</v>
      </c>
      <c r="T477" s="3" t="s">
        <v>1527</v>
      </c>
      <c r="U477" s="3"/>
      <c r="V477" s="3"/>
      <c r="W477" s="3"/>
      <c r="X477" s="3"/>
      <c r="Y477" s="3"/>
    </row>
    <row r="478" spans="1:25" ht="12.75" customHeight="1">
      <c r="A478" s="3">
        <v>479</v>
      </c>
      <c r="B478" s="1">
        <v>41223</v>
      </c>
      <c r="C478" s="3">
        <v>11</v>
      </c>
      <c r="D478" s="3">
        <v>10</v>
      </c>
      <c r="E478" s="3">
        <v>2012</v>
      </c>
      <c r="F478" s="3" t="s">
        <v>28</v>
      </c>
      <c r="G478" s="3" t="s">
        <v>1962</v>
      </c>
      <c r="H478" s="3"/>
      <c r="I478" s="3"/>
      <c r="J478" s="3" t="s">
        <v>116</v>
      </c>
      <c r="K478" s="3" t="s">
        <v>266</v>
      </c>
      <c r="L478" s="3">
        <v>5</v>
      </c>
      <c r="M478" s="3" t="s">
        <v>1530</v>
      </c>
      <c r="N478" s="3">
        <v>3</v>
      </c>
      <c r="O478" s="3"/>
      <c r="P478" s="3"/>
      <c r="Q478" s="3"/>
      <c r="R478" s="3"/>
      <c r="S478" s="3" t="s">
        <v>1531</v>
      </c>
      <c r="T478" s="3" t="s">
        <v>1532</v>
      </c>
      <c r="U478" s="3"/>
      <c r="V478" s="3"/>
      <c r="W478" s="3"/>
      <c r="X478" s="3"/>
      <c r="Y478" s="3"/>
    </row>
    <row r="479" spans="1:25" ht="12.75" customHeight="1">
      <c r="A479" s="3">
        <v>480</v>
      </c>
      <c r="B479" s="1">
        <v>41223</v>
      </c>
      <c r="C479" s="3">
        <v>11</v>
      </c>
      <c r="D479" s="3">
        <v>10</v>
      </c>
      <c r="E479" s="3">
        <v>2012</v>
      </c>
      <c r="F479" s="3" t="s">
        <v>28</v>
      </c>
      <c r="G479" s="3" t="s">
        <v>1974</v>
      </c>
      <c r="H479" s="3"/>
      <c r="I479" s="3"/>
      <c r="J479" s="3" t="s">
        <v>116</v>
      </c>
      <c r="K479" s="3" t="s">
        <v>117</v>
      </c>
      <c r="L479" s="3">
        <v>1</v>
      </c>
      <c r="M479" s="3" t="s">
        <v>1533</v>
      </c>
      <c r="N479" s="3"/>
      <c r="O479" s="3"/>
      <c r="P479" s="3"/>
      <c r="Q479" s="3"/>
      <c r="R479" s="3"/>
      <c r="S479" s="3" t="s">
        <v>1534</v>
      </c>
      <c r="T479" s="3" t="s">
        <v>1532</v>
      </c>
      <c r="U479" s="3"/>
      <c r="V479" s="3"/>
      <c r="W479" s="3"/>
      <c r="X479" s="3"/>
      <c r="Y479" s="3"/>
    </row>
    <row r="480" spans="1:25" ht="12.75" customHeight="1">
      <c r="A480" s="3">
        <v>481</v>
      </c>
      <c r="B480" s="1">
        <v>41223</v>
      </c>
      <c r="C480" s="3">
        <v>11</v>
      </c>
      <c r="D480" s="3">
        <v>10</v>
      </c>
      <c r="E480" s="3">
        <v>2012</v>
      </c>
      <c r="F480" s="3" t="s">
        <v>191</v>
      </c>
      <c r="G480" s="3" t="s">
        <v>768</v>
      </c>
      <c r="H480" s="3"/>
      <c r="I480" s="3">
        <v>3</v>
      </c>
      <c r="J480" s="3" t="s">
        <v>23</v>
      </c>
      <c r="K480" s="3" t="s">
        <v>24</v>
      </c>
      <c r="L480" s="3">
        <v>3</v>
      </c>
      <c r="M480" s="3"/>
      <c r="N480" s="3">
        <v>3</v>
      </c>
      <c r="O480" s="3"/>
      <c r="P480" s="3"/>
      <c r="Q480" s="3"/>
      <c r="R480" s="3"/>
      <c r="S480" s="3" t="s">
        <v>1535</v>
      </c>
      <c r="T480" s="3" t="s">
        <v>1518</v>
      </c>
      <c r="U480" s="3"/>
      <c r="V480" s="3"/>
      <c r="W480" s="3"/>
      <c r="X480" s="3"/>
      <c r="Y480" s="3"/>
    </row>
    <row r="481" spans="1:25" ht="12.75" customHeight="1">
      <c r="A481" s="3">
        <v>482</v>
      </c>
      <c r="B481" s="1">
        <v>41224</v>
      </c>
      <c r="C481" s="3">
        <v>11</v>
      </c>
      <c r="D481" s="3">
        <v>11</v>
      </c>
      <c r="E481" s="3">
        <v>2012</v>
      </c>
      <c r="F481" s="3" t="s">
        <v>28</v>
      </c>
      <c r="G481" s="3" t="s">
        <v>2033</v>
      </c>
      <c r="H481" s="3"/>
      <c r="I481" s="3">
        <v>3</v>
      </c>
      <c r="J481" s="3" t="s">
        <v>23</v>
      </c>
      <c r="K481" s="3" t="s">
        <v>24</v>
      </c>
      <c r="L481" s="3">
        <v>3</v>
      </c>
      <c r="M481" s="3" t="s">
        <v>1536</v>
      </c>
      <c r="N481" s="3"/>
      <c r="O481" s="3"/>
      <c r="P481" s="3"/>
      <c r="Q481" s="3"/>
      <c r="R481" s="3"/>
      <c r="S481" s="3" t="s">
        <v>1537</v>
      </c>
      <c r="T481" s="3" t="s">
        <v>1538</v>
      </c>
      <c r="U481" s="3"/>
      <c r="V481" s="3"/>
      <c r="W481" s="3"/>
      <c r="X481" s="3"/>
      <c r="Y481" s="3"/>
    </row>
    <row r="482" spans="1:25" ht="12.75" customHeight="1">
      <c r="A482" s="3">
        <v>483</v>
      </c>
      <c r="B482" s="1">
        <v>41224</v>
      </c>
      <c r="C482" s="3">
        <v>11</v>
      </c>
      <c r="D482" s="3">
        <v>11</v>
      </c>
      <c r="E482" s="3">
        <v>2012</v>
      </c>
      <c r="F482" s="3" t="s">
        <v>28</v>
      </c>
      <c r="G482" s="3"/>
      <c r="H482" s="3"/>
      <c r="I482" s="3">
        <v>7</v>
      </c>
      <c r="J482" s="3" t="s">
        <v>81</v>
      </c>
      <c r="K482" s="3" t="s">
        <v>178</v>
      </c>
      <c r="L482" s="3"/>
      <c r="M482" s="3"/>
      <c r="N482" s="3">
        <v>7</v>
      </c>
      <c r="O482" s="3"/>
      <c r="P482" s="3"/>
      <c r="Q482" s="3"/>
      <c r="R482" s="3"/>
      <c r="S482" s="3" t="s">
        <v>1539</v>
      </c>
      <c r="T482" s="3" t="s">
        <v>1538</v>
      </c>
      <c r="U482" s="3"/>
      <c r="V482" s="3"/>
      <c r="W482" s="3"/>
      <c r="X482" s="3"/>
      <c r="Y482" s="3"/>
    </row>
    <row r="483" spans="1:25" ht="12.75" customHeight="1">
      <c r="A483" s="3">
        <v>484</v>
      </c>
      <c r="B483" s="1">
        <v>41224</v>
      </c>
      <c r="C483" s="3">
        <v>11</v>
      </c>
      <c r="D483" s="3">
        <v>11</v>
      </c>
      <c r="E483" s="3">
        <v>2012</v>
      </c>
      <c r="F483" s="3" t="s">
        <v>28</v>
      </c>
      <c r="G483" s="3" t="s">
        <v>2053</v>
      </c>
      <c r="H483" s="3"/>
      <c r="I483" s="3">
        <v>1</v>
      </c>
      <c r="J483" s="3" t="s">
        <v>23</v>
      </c>
      <c r="K483" s="3" t="s">
        <v>24</v>
      </c>
      <c r="L483" s="3">
        <v>1</v>
      </c>
      <c r="M483" s="3" t="s">
        <v>1540</v>
      </c>
      <c r="N483" s="3"/>
      <c r="O483" s="3"/>
      <c r="P483" s="3"/>
      <c r="Q483" s="3"/>
      <c r="R483" s="3"/>
      <c r="S483" s="3"/>
      <c r="T483" s="3" t="s">
        <v>1538</v>
      </c>
      <c r="U483" s="3"/>
      <c r="V483" s="3"/>
      <c r="W483" s="3"/>
      <c r="X483" s="3"/>
      <c r="Y483" s="3"/>
    </row>
    <row r="484" spans="1:25" ht="12.75" customHeight="1">
      <c r="A484" s="3">
        <v>485</v>
      </c>
      <c r="B484" s="1">
        <v>41224</v>
      </c>
      <c r="C484" s="3">
        <v>11</v>
      </c>
      <c r="D484" s="3">
        <v>11</v>
      </c>
      <c r="E484" s="3">
        <v>2012</v>
      </c>
      <c r="F484" s="3" t="s">
        <v>28</v>
      </c>
      <c r="G484" s="3" t="s">
        <v>1968</v>
      </c>
      <c r="H484" s="3"/>
      <c r="I484" s="3">
        <v>3</v>
      </c>
      <c r="J484" s="3" t="s">
        <v>23</v>
      </c>
      <c r="K484" s="3" t="s">
        <v>24</v>
      </c>
      <c r="L484" s="3">
        <v>3</v>
      </c>
      <c r="M484" s="3" t="s">
        <v>1541</v>
      </c>
      <c r="N484" s="3">
        <v>1</v>
      </c>
      <c r="O484" s="3" t="s">
        <v>1542</v>
      </c>
      <c r="P484" s="3"/>
      <c r="Q484" s="3"/>
      <c r="R484" s="3"/>
      <c r="S484" s="3"/>
      <c r="T484" s="3" t="s">
        <v>1538</v>
      </c>
      <c r="U484" s="3"/>
      <c r="V484" s="3"/>
      <c r="W484" s="3"/>
      <c r="X484" s="3"/>
      <c r="Y484" s="3"/>
    </row>
    <row r="485" spans="1:25" ht="12.75" customHeight="1">
      <c r="A485" s="3">
        <v>486</v>
      </c>
      <c r="B485" s="1">
        <v>41225</v>
      </c>
      <c r="C485" s="3">
        <v>11</v>
      </c>
      <c r="D485" s="3">
        <v>12</v>
      </c>
      <c r="E485" s="3">
        <v>2012</v>
      </c>
      <c r="F485" s="3" t="s">
        <v>1543</v>
      </c>
      <c r="G485" s="3"/>
      <c r="H485" s="3"/>
      <c r="I485" s="3">
        <v>3</v>
      </c>
      <c r="J485" s="3" t="s">
        <v>23</v>
      </c>
      <c r="K485" s="3" t="s">
        <v>24</v>
      </c>
      <c r="L485" s="3">
        <v>3</v>
      </c>
      <c r="M485" s="3" t="s">
        <v>1544</v>
      </c>
      <c r="N485" s="3"/>
      <c r="O485" s="3"/>
      <c r="P485" s="3"/>
      <c r="Q485" s="3"/>
      <c r="R485" s="3"/>
      <c r="S485" s="3" t="s">
        <v>1016</v>
      </c>
      <c r="T485" s="3" t="s">
        <v>1545</v>
      </c>
      <c r="U485" s="3" t="s">
        <v>1546</v>
      </c>
      <c r="V485" s="3"/>
      <c r="W485" s="3"/>
      <c r="X485" s="3"/>
      <c r="Y485" s="3"/>
    </row>
    <row r="486" spans="1:25" ht="12.75" customHeight="1">
      <c r="A486" s="3">
        <v>487</v>
      </c>
      <c r="B486" s="1">
        <v>41226</v>
      </c>
      <c r="C486" s="3">
        <v>11</v>
      </c>
      <c r="D486" s="3">
        <v>13</v>
      </c>
      <c r="E486" s="3">
        <v>2012</v>
      </c>
      <c r="F486" s="3" t="s">
        <v>28</v>
      </c>
      <c r="G486" s="3" t="s">
        <v>1968</v>
      </c>
      <c r="H486" s="3"/>
      <c r="I486" s="3">
        <v>1</v>
      </c>
      <c r="J486" s="3" t="s">
        <v>23</v>
      </c>
      <c r="K486" s="3" t="s">
        <v>24</v>
      </c>
      <c r="L486" s="3">
        <v>1</v>
      </c>
      <c r="M486" s="3" t="s">
        <v>1547</v>
      </c>
      <c r="N486" s="3"/>
      <c r="O486" s="3"/>
      <c r="P486" s="3"/>
      <c r="Q486" s="3"/>
      <c r="R486" s="3"/>
      <c r="S486" s="3" t="s">
        <v>1548</v>
      </c>
      <c r="T486" s="3" t="s">
        <v>1549</v>
      </c>
      <c r="U486" s="3"/>
      <c r="V486" s="3"/>
      <c r="W486" s="3"/>
      <c r="X486" s="3"/>
      <c r="Y486" s="3"/>
    </row>
    <row r="487" spans="1:25" ht="12.75" customHeight="1">
      <c r="A487" s="3">
        <v>488</v>
      </c>
      <c r="B487" s="1">
        <v>41227</v>
      </c>
      <c r="C487" s="3">
        <v>11</v>
      </c>
      <c r="D487" s="3">
        <v>14</v>
      </c>
      <c r="E487" s="3">
        <v>2012</v>
      </c>
      <c r="F487" s="3" t="s">
        <v>28</v>
      </c>
      <c r="G487" s="3" t="s">
        <v>68</v>
      </c>
      <c r="H487" s="3"/>
      <c r="I487" s="3"/>
      <c r="J487" s="3" t="s">
        <v>116</v>
      </c>
      <c r="K487" s="3" t="s">
        <v>117</v>
      </c>
      <c r="L487" s="3">
        <v>1</v>
      </c>
      <c r="M487" s="3" t="s">
        <v>1550</v>
      </c>
      <c r="N487" s="3"/>
      <c r="O487" s="3"/>
      <c r="P487" s="3"/>
      <c r="Q487" s="3"/>
      <c r="R487" s="3"/>
      <c r="S487" s="3" t="s">
        <v>1551</v>
      </c>
      <c r="T487" s="3" t="s">
        <v>1552</v>
      </c>
      <c r="U487" s="3"/>
      <c r="V487" s="3"/>
      <c r="W487" s="3"/>
      <c r="X487" s="3"/>
      <c r="Y487" s="3"/>
    </row>
    <row r="488" spans="1:25" ht="12.75" customHeight="1">
      <c r="A488" s="3">
        <v>489</v>
      </c>
      <c r="B488" s="1">
        <v>41227</v>
      </c>
      <c r="C488" s="3">
        <v>11</v>
      </c>
      <c r="D488" s="3">
        <v>14</v>
      </c>
      <c r="E488" s="3">
        <v>2012</v>
      </c>
      <c r="F488" s="3" t="s">
        <v>28</v>
      </c>
      <c r="G488" s="3" t="s">
        <v>1984</v>
      </c>
      <c r="H488" s="3"/>
      <c r="I488" s="3"/>
      <c r="J488" s="3" t="s">
        <v>116</v>
      </c>
      <c r="K488" s="3" t="s">
        <v>266</v>
      </c>
      <c r="L488" s="3">
        <v>1</v>
      </c>
      <c r="M488" s="3" t="s">
        <v>1553</v>
      </c>
      <c r="N488" s="3"/>
      <c r="O488" s="3"/>
      <c r="P488" s="3"/>
      <c r="Q488" s="3"/>
      <c r="R488" s="3"/>
      <c r="S488" s="3" t="s">
        <v>1529</v>
      </c>
      <c r="T488" s="3" t="s">
        <v>1552</v>
      </c>
      <c r="U488" s="3"/>
      <c r="V488" s="3"/>
      <c r="W488" s="3"/>
      <c r="X488" s="3"/>
      <c r="Y488" s="3"/>
    </row>
    <row r="489" spans="1:25" ht="12.75" customHeight="1">
      <c r="A489" s="3">
        <v>490</v>
      </c>
      <c r="B489" s="1">
        <v>41227</v>
      </c>
      <c r="C489" s="3">
        <v>11</v>
      </c>
      <c r="D489" s="3">
        <v>14</v>
      </c>
      <c r="E489" s="3">
        <v>2012</v>
      </c>
      <c r="F489" s="3" t="s">
        <v>28</v>
      </c>
      <c r="G489" s="3" t="s">
        <v>1968</v>
      </c>
      <c r="H489" s="3"/>
      <c r="I489" s="3">
        <v>1</v>
      </c>
      <c r="J489" s="3" t="s">
        <v>23</v>
      </c>
      <c r="K489" s="3" t="s">
        <v>24</v>
      </c>
      <c r="L489" s="3">
        <v>1</v>
      </c>
      <c r="M489" s="3" t="s">
        <v>1554</v>
      </c>
      <c r="N489" s="3"/>
      <c r="O489" s="3"/>
      <c r="P489" s="3"/>
      <c r="Q489" s="3"/>
      <c r="R489" s="3"/>
      <c r="S489" s="3"/>
      <c r="T489" s="3" t="s">
        <v>1552</v>
      </c>
      <c r="U489" s="3"/>
      <c r="V489" s="3"/>
      <c r="W489" s="3"/>
      <c r="X489" s="3"/>
      <c r="Y489" s="3"/>
    </row>
    <row r="490" spans="1:25" ht="12.75" customHeight="1">
      <c r="A490" s="3">
        <v>491</v>
      </c>
      <c r="B490" s="1">
        <v>41228</v>
      </c>
      <c r="C490" s="3">
        <v>11</v>
      </c>
      <c r="D490" s="3">
        <v>15</v>
      </c>
      <c r="E490" s="3">
        <v>2012</v>
      </c>
      <c r="F490" s="3" t="s">
        <v>191</v>
      </c>
      <c r="G490" s="3" t="s">
        <v>865</v>
      </c>
      <c r="H490" s="3"/>
      <c r="I490" s="3"/>
      <c r="J490" s="3" t="s">
        <v>23</v>
      </c>
      <c r="K490" s="3" t="s">
        <v>24</v>
      </c>
      <c r="L490" s="3"/>
      <c r="M490" s="3"/>
      <c r="N490" s="3">
        <v>2</v>
      </c>
      <c r="O490" s="3"/>
      <c r="P490" s="3"/>
      <c r="Q490" s="3"/>
      <c r="R490" s="3"/>
      <c r="S490" s="3" t="s">
        <v>1016</v>
      </c>
      <c r="T490" s="3" t="s">
        <v>1555</v>
      </c>
      <c r="U490" s="3"/>
      <c r="V490" s="3"/>
      <c r="W490" s="3"/>
      <c r="X490" s="3"/>
      <c r="Y490" s="3"/>
    </row>
    <row r="491" spans="1:25" ht="12.75" customHeight="1">
      <c r="A491" s="3">
        <v>492</v>
      </c>
      <c r="B491" s="1">
        <v>41229</v>
      </c>
      <c r="C491" s="3">
        <v>11</v>
      </c>
      <c r="D491" s="3">
        <v>16</v>
      </c>
      <c r="E491" s="3">
        <v>2012</v>
      </c>
      <c r="F491" s="3" t="s">
        <v>191</v>
      </c>
      <c r="G491" s="3" t="s">
        <v>2054</v>
      </c>
      <c r="H491" s="3"/>
      <c r="I491" s="3">
        <v>1</v>
      </c>
      <c r="J491" s="3" t="s">
        <v>23</v>
      </c>
      <c r="K491" s="3" t="s">
        <v>24</v>
      </c>
      <c r="L491" s="3">
        <v>1</v>
      </c>
      <c r="M491" s="3" t="s">
        <v>1556</v>
      </c>
      <c r="N491" s="3"/>
      <c r="O491" s="3"/>
      <c r="P491" s="3"/>
      <c r="Q491" s="3"/>
      <c r="R491" s="3"/>
      <c r="S491" s="3" t="s">
        <v>1016</v>
      </c>
      <c r="T491" s="3" t="s">
        <v>1557</v>
      </c>
      <c r="U491" s="3"/>
      <c r="V491" s="3"/>
      <c r="W491" s="3"/>
      <c r="X491" s="3"/>
      <c r="Y491" s="3"/>
    </row>
    <row r="492" spans="1:25" ht="12.75" customHeight="1">
      <c r="A492" s="3">
        <v>493</v>
      </c>
      <c r="B492" s="1">
        <v>41229</v>
      </c>
      <c r="C492" s="3">
        <v>11</v>
      </c>
      <c r="D492" s="3">
        <v>16</v>
      </c>
      <c r="E492" s="3">
        <v>2012</v>
      </c>
      <c r="F492" s="3" t="s">
        <v>191</v>
      </c>
      <c r="G492" s="3" t="s">
        <v>1364</v>
      </c>
      <c r="H492" s="3"/>
      <c r="I492" s="3">
        <v>1</v>
      </c>
      <c r="J492" s="3" t="s">
        <v>23</v>
      </c>
      <c r="K492" s="3" t="s">
        <v>24</v>
      </c>
      <c r="L492" s="3">
        <v>1</v>
      </c>
      <c r="M492" s="3"/>
      <c r="N492" s="3"/>
      <c r="O492" s="3"/>
      <c r="P492" s="3"/>
      <c r="Q492" s="3"/>
      <c r="R492" s="3"/>
      <c r="S492" s="3" t="s">
        <v>1016</v>
      </c>
      <c r="T492" s="3" t="s">
        <v>1557</v>
      </c>
      <c r="U492" s="3"/>
      <c r="V492" s="3"/>
      <c r="W492" s="3"/>
      <c r="X492" s="3"/>
      <c r="Y492" s="3"/>
    </row>
    <row r="493" spans="1:25" ht="12.75" customHeight="1">
      <c r="A493" s="3">
        <v>494</v>
      </c>
      <c r="B493" s="1">
        <v>41231</v>
      </c>
      <c r="C493" s="3">
        <v>11</v>
      </c>
      <c r="D493" s="3">
        <v>18</v>
      </c>
      <c r="E493" s="3">
        <v>2012</v>
      </c>
      <c r="F493" s="3" t="s">
        <v>28</v>
      </c>
      <c r="G493" s="3" t="s">
        <v>1962</v>
      </c>
      <c r="H493" s="3"/>
      <c r="I493" s="3">
        <v>2</v>
      </c>
      <c r="J493" s="3" t="s">
        <v>23</v>
      </c>
      <c r="K493" s="3" t="s">
        <v>107</v>
      </c>
      <c r="L493" s="3">
        <v>2</v>
      </c>
      <c r="M493" s="3"/>
      <c r="N493" s="3">
        <v>12</v>
      </c>
      <c r="O493" s="3"/>
      <c r="P493" s="3"/>
      <c r="Q493" s="3"/>
      <c r="R493" s="3"/>
      <c r="S493" s="3" t="s">
        <v>1558</v>
      </c>
      <c r="T493" s="3" t="s">
        <v>1559</v>
      </c>
      <c r="U493" s="3"/>
      <c r="V493" s="3"/>
      <c r="W493" s="3"/>
      <c r="X493" s="3"/>
      <c r="Y493" s="3"/>
    </row>
    <row r="494" spans="1:25" ht="12.75" customHeight="1">
      <c r="A494" s="3">
        <v>495</v>
      </c>
      <c r="B494" s="1">
        <v>41233</v>
      </c>
      <c r="C494" s="3">
        <v>11</v>
      </c>
      <c r="D494" s="3">
        <v>20</v>
      </c>
      <c r="E494" s="3">
        <v>2012</v>
      </c>
      <c r="F494" s="3" t="s">
        <v>28</v>
      </c>
      <c r="G494" s="3" t="s">
        <v>1969</v>
      </c>
      <c r="H494" s="3"/>
      <c r="I494" s="3">
        <v>2</v>
      </c>
      <c r="J494" s="3" t="s">
        <v>23</v>
      </c>
      <c r="K494" s="3" t="s">
        <v>24</v>
      </c>
      <c r="L494" s="3">
        <v>2</v>
      </c>
      <c r="M494" s="3" t="s">
        <v>1560</v>
      </c>
      <c r="N494" s="3"/>
      <c r="O494" s="3"/>
      <c r="P494" s="3"/>
      <c r="Q494" s="3"/>
      <c r="R494" s="3"/>
      <c r="S494" s="3" t="s">
        <v>1561</v>
      </c>
      <c r="T494" s="3" t="s">
        <v>1562</v>
      </c>
      <c r="U494" s="3"/>
      <c r="V494" s="3"/>
      <c r="W494" s="3"/>
      <c r="X494" s="3"/>
      <c r="Y494" s="3"/>
    </row>
    <row r="495" spans="1:25" ht="12.75" customHeight="1">
      <c r="A495" s="3">
        <v>496</v>
      </c>
      <c r="B495" s="1">
        <v>41234</v>
      </c>
      <c r="C495" s="3">
        <v>11</v>
      </c>
      <c r="D495" s="3">
        <v>21</v>
      </c>
      <c r="E495" s="3">
        <v>2012</v>
      </c>
      <c r="F495" s="3" t="s">
        <v>58</v>
      </c>
      <c r="G495" s="3" t="s">
        <v>1563</v>
      </c>
      <c r="H495" s="3"/>
      <c r="I495" s="3">
        <v>14</v>
      </c>
      <c r="J495" s="3" t="s">
        <v>23</v>
      </c>
      <c r="K495" s="3" t="s">
        <v>107</v>
      </c>
      <c r="L495" s="3">
        <v>14</v>
      </c>
      <c r="M495" s="3"/>
      <c r="N495" s="3">
        <v>35</v>
      </c>
      <c r="O495" s="3"/>
      <c r="P495" s="3"/>
      <c r="Q495" s="3"/>
      <c r="R495" s="3"/>
      <c r="S495" s="3" t="s">
        <v>1564</v>
      </c>
      <c r="T495" s="3" t="s">
        <v>1565</v>
      </c>
      <c r="U495" s="3"/>
      <c r="V495" s="3"/>
      <c r="W495" s="3"/>
      <c r="X495" s="3"/>
      <c r="Y495" s="3"/>
    </row>
    <row r="496" spans="1:25" ht="12.75" customHeight="1">
      <c r="A496" s="3">
        <v>497</v>
      </c>
      <c r="B496" s="1">
        <v>41234</v>
      </c>
      <c r="C496" s="3">
        <v>11</v>
      </c>
      <c r="D496" s="3">
        <v>21</v>
      </c>
      <c r="E496" s="3">
        <v>2012</v>
      </c>
      <c r="F496" s="3" t="s">
        <v>28</v>
      </c>
      <c r="G496" s="3" t="s">
        <v>1968</v>
      </c>
      <c r="H496" s="3"/>
      <c r="I496" s="3">
        <v>2</v>
      </c>
      <c r="J496" s="3" t="s">
        <v>23</v>
      </c>
      <c r="K496" s="3" t="s">
        <v>107</v>
      </c>
      <c r="L496" s="3">
        <v>2</v>
      </c>
      <c r="M496" s="3" t="s">
        <v>1566</v>
      </c>
      <c r="N496" s="3">
        <v>12</v>
      </c>
      <c r="O496" s="3"/>
      <c r="P496" s="3"/>
      <c r="Q496" s="3"/>
      <c r="R496" s="3"/>
      <c r="S496" s="3" t="s">
        <v>1567</v>
      </c>
      <c r="T496" s="3" t="s">
        <v>1565</v>
      </c>
      <c r="U496" s="3" t="s">
        <v>1568</v>
      </c>
      <c r="V496" s="3"/>
      <c r="W496" s="3"/>
      <c r="X496" s="3"/>
      <c r="Y496" s="3"/>
    </row>
    <row r="497" spans="1:25" ht="12.75" customHeight="1">
      <c r="A497" s="3">
        <v>498</v>
      </c>
      <c r="B497" s="1">
        <v>41235</v>
      </c>
      <c r="C497" s="3">
        <v>11</v>
      </c>
      <c r="D497" s="3">
        <v>22</v>
      </c>
      <c r="E497" s="3">
        <v>2012</v>
      </c>
      <c r="F497" s="3" t="s">
        <v>28</v>
      </c>
      <c r="G497" s="3" t="s">
        <v>1968</v>
      </c>
      <c r="H497" s="3"/>
      <c r="I497" s="3"/>
      <c r="J497" s="3" t="s">
        <v>23</v>
      </c>
      <c r="K497" s="3" t="s">
        <v>149</v>
      </c>
      <c r="L497" s="3"/>
      <c r="M497" s="3"/>
      <c r="N497" s="3"/>
      <c r="O497" s="3"/>
      <c r="P497" s="3"/>
      <c r="Q497" s="3"/>
      <c r="R497" s="3"/>
      <c r="S497" s="3" t="s">
        <v>1569</v>
      </c>
      <c r="T497" s="3" t="s">
        <v>1570</v>
      </c>
      <c r="U497" s="3"/>
      <c r="V497" s="3"/>
      <c r="W497" s="3"/>
      <c r="X497" s="3"/>
      <c r="Y497" s="3"/>
    </row>
    <row r="498" spans="1:25" ht="12.75" customHeight="1">
      <c r="A498" s="3">
        <v>499</v>
      </c>
      <c r="B498" s="1">
        <v>41235</v>
      </c>
      <c r="C498" s="3">
        <v>11</v>
      </c>
      <c r="D498" s="3">
        <v>22</v>
      </c>
      <c r="E498" s="3">
        <v>2012</v>
      </c>
      <c r="F498" s="3" t="s">
        <v>28</v>
      </c>
      <c r="G498" s="3" t="s">
        <v>2055</v>
      </c>
      <c r="H498" s="3"/>
      <c r="I498" s="3"/>
      <c r="J498" s="3" t="s">
        <v>23</v>
      </c>
      <c r="K498" s="3" t="s">
        <v>149</v>
      </c>
      <c r="L498" s="3"/>
      <c r="M498" s="3"/>
      <c r="N498" s="3"/>
      <c r="O498" s="3"/>
      <c r="P498" s="3"/>
      <c r="Q498" s="3"/>
      <c r="R498" s="3"/>
      <c r="S498" s="3" t="s">
        <v>1572</v>
      </c>
      <c r="T498" s="3" t="s">
        <v>1570</v>
      </c>
      <c r="U498" s="3"/>
      <c r="V498" s="3"/>
      <c r="W498" s="3"/>
      <c r="X498" s="3"/>
      <c r="Y498" s="3"/>
    </row>
    <row r="499" spans="1:25" ht="12.75" customHeight="1">
      <c r="A499" s="3">
        <v>500</v>
      </c>
      <c r="B499" s="1">
        <v>41236</v>
      </c>
      <c r="C499" s="3">
        <v>11</v>
      </c>
      <c r="D499" s="3">
        <v>23</v>
      </c>
      <c r="E499" s="3">
        <v>2012</v>
      </c>
      <c r="F499" s="3" t="s">
        <v>1573</v>
      </c>
      <c r="G499" s="3" t="s">
        <v>1574</v>
      </c>
      <c r="H499" s="3"/>
      <c r="I499" s="3"/>
      <c r="J499" s="3" t="s">
        <v>23</v>
      </c>
      <c r="K499" s="3" t="s">
        <v>149</v>
      </c>
      <c r="L499" s="3"/>
      <c r="M499" s="3"/>
      <c r="N499" s="3">
        <v>2</v>
      </c>
      <c r="O499" s="3"/>
      <c r="P499" s="3"/>
      <c r="Q499" s="3"/>
      <c r="R499" s="3"/>
      <c r="S499" s="3" t="s">
        <v>1575</v>
      </c>
      <c r="T499" s="3" t="s">
        <v>1576</v>
      </c>
      <c r="U499" s="3"/>
      <c r="V499" s="3"/>
      <c r="W499" s="3"/>
      <c r="X499" s="3"/>
      <c r="Y499" s="3"/>
    </row>
    <row r="500" spans="1:25" ht="12.75" customHeight="1">
      <c r="A500" s="3">
        <v>501</v>
      </c>
      <c r="B500" s="1">
        <v>41237</v>
      </c>
      <c r="C500" s="3">
        <v>11</v>
      </c>
      <c r="D500" s="3">
        <v>24</v>
      </c>
      <c r="E500" s="3">
        <v>2012</v>
      </c>
      <c r="F500" s="3" t="s">
        <v>21</v>
      </c>
      <c r="G500" s="3"/>
      <c r="H500" s="3"/>
      <c r="I500" s="3">
        <v>8</v>
      </c>
      <c r="J500" s="3" t="s">
        <v>23</v>
      </c>
      <c r="K500" s="3" t="s">
        <v>107</v>
      </c>
      <c r="L500" s="3">
        <v>8</v>
      </c>
      <c r="M500" s="3"/>
      <c r="N500" s="3">
        <v>30</v>
      </c>
      <c r="O500" s="3"/>
      <c r="P500" s="3"/>
      <c r="Q500" s="3"/>
      <c r="R500" s="3"/>
      <c r="S500" s="3" t="s">
        <v>1577</v>
      </c>
      <c r="T500" s="3" t="s">
        <v>1578</v>
      </c>
      <c r="U500" s="3" t="s">
        <v>1579</v>
      </c>
      <c r="V500" s="3"/>
      <c r="W500" s="3"/>
      <c r="X500" s="3"/>
      <c r="Y500" s="3"/>
    </row>
    <row r="501" spans="1:25" ht="12.75" customHeight="1">
      <c r="A501" s="3">
        <v>502</v>
      </c>
      <c r="B501" s="1">
        <v>41237</v>
      </c>
      <c r="C501" s="3">
        <v>11</v>
      </c>
      <c r="D501" s="3">
        <v>24</v>
      </c>
      <c r="E501" s="3">
        <v>2012</v>
      </c>
      <c r="F501" s="3" t="s">
        <v>606</v>
      </c>
      <c r="G501" s="3" t="s">
        <v>1580</v>
      </c>
      <c r="H501" s="3"/>
      <c r="I501" s="3"/>
      <c r="J501" s="3" t="s">
        <v>23</v>
      </c>
      <c r="K501" s="3" t="s">
        <v>24</v>
      </c>
      <c r="L501" s="3"/>
      <c r="M501" s="3"/>
      <c r="N501" s="3"/>
      <c r="O501" s="3"/>
      <c r="P501" s="3"/>
      <c r="Q501" s="3"/>
      <c r="R501" s="3"/>
      <c r="S501" s="3" t="s">
        <v>1581</v>
      </c>
      <c r="T501" s="3" t="s">
        <v>1582</v>
      </c>
      <c r="U501" s="3"/>
      <c r="V501" s="3"/>
      <c r="W501" s="3"/>
      <c r="X501" s="3"/>
      <c r="Y501" s="3"/>
    </row>
    <row r="502" spans="1:25" ht="12.75" customHeight="1">
      <c r="A502" s="3">
        <v>503</v>
      </c>
      <c r="B502" s="1">
        <v>41238</v>
      </c>
      <c r="C502" s="3">
        <v>11</v>
      </c>
      <c r="D502" s="3">
        <v>25</v>
      </c>
      <c r="E502" s="3">
        <v>2012</v>
      </c>
      <c r="F502" s="3" t="s">
        <v>21</v>
      </c>
      <c r="G502" s="3" t="s">
        <v>1583</v>
      </c>
      <c r="H502" s="3"/>
      <c r="I502" s="3">
        <v>5</v>
      </c>
      <c r="J502" s="3" t="s">
        <v>23</v>
      </c>
      <c r="K502" s="3" t="s">
        <v>107</v>
      </c>
      <c r="L502" s="3">
        <v>5</v>
      </c>
      <c r="M502" s="3"/>
      <c r="N502" s="3">
        <v>70</v>
      </c>
      <c r="O502" s="3"/>
      <c r="P502" s="3"/>
      <c r="Q502" s="3"/>
      <c r="R502" s="3"/>
      <c r="S502" s="3" t="s">
        <v>1584</v>
      </c>
      <c r="T502" s="3" t="s">
        <v>1585</v>
      </c>
      <c r="U502" s="3"/>
      <c r="V502" s="3"/>
      <c r="W502" s="3"/>
      <c r="X502" s="3"/>
      <c r="Y502" s="3"/>
    </row>
    <row r="503" spans="1:25" ht="12.75" customHeight="1">
      <c r="A503" s="3">
        <v>504</v>
      </c>
      <c r="B503" s="1">
        <v>41238</v>
      </c>
      <c r="C503" s="3">
        <v>11</v>
      </c>
      <c r="D503" s="3">
        <v>25</v>
      </c>
      <c r="E503" s="3">
        <v>2012</v>
      </c>
      <c r="F503" s="3" t="s">
        <v>236</v>
      </c>
      <c r="G503" s="3" t="s">
        <v>1586</v>
      </c>
      <c r="H503" s="3"/>
      <c r="I503" s="3">
        <v>1</v>
      </c>
      <c r="J503" s="3" t="s">
        <v>23</v>
      </c>
      <c r="K503" s="3" t="s">
        <v>24</v>
      </c>
      <c r="L503" s="3">
        <v>1</v>
      </c>
      <c r="M503" s="3" t="s">
        <v>1587</v>
      </c>
      <c r="N503" s="3">
        <v>3</v>
      </c>
      <c r="O503" s="3" t="s">
        <v>1588</v>
      </c>
      <c r="P503" s="3"/>
      <c r="Q503" s="3"/>
      <c r="R503" s="3"/>
      <c r="S503" s="3"/>
      <c r="T503" s="3" t="s">
        <v>1589</v>
      </c>
      <c r="U503" s="3"/>
      <c r="V503" s="3"/>
      <c r="W503" s="3"/>
      <c r="X503" s="3"/>
      <c r="Y503" s="3"/>
    </row>
    <row r="504" spans="1:25" ht="12.75" customHeight="1">
      <c r="A504" s="3">
        <v>505</v>
      </c>
      <c r="B504" s="1">
        <v>41240</v>
      </c>
      <c r="C504" s="3">
        <v>11</v>
      </c>
      <c r="D504" s="3">
        <v>27</v>
      </c>
      <c r="E504" s="3">
        <v>2012</v>
      </c>
      <c r="F504" s="3" t="s">
        <v>28</v>
      </c>
      <c r="G504" s="3" t="s">
        <v>1979</v>
      </c>
      <c r="H504" s="3"/>
      <c r="I504" s="3">
        <v>1</v>
      </c>
      <c r="J504" s="3" t="s">
        <v>23</v>
      </c>
      <c r="K504" s="3" t="s">
        <v>24</v>
      </c>
      <c r="L504" s="3">
        <v>1</v>
      </c>
      <c r="M504" s="3" t="s">
        <v>1590</v>
      </c>
      <c r="N504" s="3"/>
      <c r="O504" s="3"/>
      <c r="P504" s="3"/>
      <c r="Q504" s="3"/>
      <c r="R504" s="3"/>
      <c r="S504" s="3"/>
      <c r="T504" s="3" t="s">
        <v>1591</v>
      </c>
      <c r="U504" s="3"/>
      <c r="V504" s="3"/>
      <c r="W504" s="3"/>
      <c r="X504" s="3"/>
      <c r="Y504" s="3"/>
    </row>
    <row r="505" spans="1:25" ht="12.75" customHeight="1">
      <c r="A505" s="3">
        <v>506</v>
      </c>
      <c r="B505" s="1">
        <v>41241</v>
      </c>
      <c r="C505" s="3">
        <v>11</v>
      </c>
      <c r="D505" s="3">
        <v>28</v>
      </c>
      <c r="E505" s="3">
        <v>2012</v>
      </c>
      <c r="F505" s="3" t="s">
        <v>28</v>
      </c>
      <c r="G505" s="3" t="s">
        <v>1973</v>
      </c>
      <c r="H505" s="3"/>
      <c r="I505" s="3">
        <v>1</v>
      </c>
      <c r="J505" s="3" t="s">
        <v>23</v>
      </c>
      <c r="K505" s="3" t="s">
        <v>24</v>
      </c>
      <c r="L505" s="3">
        <v>1</v>
      </c>
      <c r="M505" s="3" t="s">
        <v>1592</v>
      </c>
      <c r="N505" s="3"/>
      <c r="O505" s="3"/>
      <c r="P505" s="3"/>
      <c r="Q505" s="3"/>
      <c r="R505" s="3"/>
      <c r="S505" s="3" t="s">
        <v>1593</v>
      </c>
      <c r="T505" s="3" t="s">
        <v>1594</v>
      </c>
      <c r="U505" s="3"/>
      <c r="V505" s="3"/>
      <c r="W505" s="3"/>
      <c r="X505" s="3"/>
      <c r="Y505" s="3"/>
    </row>
    <row r="506" spans="1:25" ht="12.75" customHeight="1">
      <c r="A506" s="3">
        <v>507</v>
      </c>
      <c r="B506" s="1">
        <v>41241</v>
      </c>
      <c r="C506" s="3">
        <v>11</v>
      </c>
      <c r="D506" s="3">
        <v>28</v>
      </c>
      <c r="E506" s="3">
        <v>2012</v>
      </c>
      <c r="F506" s="3" t="s">
        <v>191</v>
      </c>
      <c r="G506" s="3" t="s">
        <v>1595</v>
      </c>
      <c r="H506" s="3"/>
      <c r="I506" s="3">
        <v>1</v>
      </c>
      <c r="J506" s="3" t="s">
        <v>23</v>
      </c>
      <c r="K506" s="3" t="s">
        <v>24</v>
      </c>
      <c r="L506" s="3">
        <v>1</v>
      </c>
      <c r="M506" s="3"/>
      <c r="N506" s="3"/>
      <c r="O506" s="3"/>
      <c r="P506" s="3"/>
      <c r="Q506" s="3"/>
      <c r="R506" s="3"/>
      <c r="S506" s="3" t="s">
        <v>1016</v>
      </c>
      <c r="T506" s="3" t="s">
        <v>1596</v>
      </c>
      <c r="U506" s="3"/>
      <c r="V506" s="3"/>
      <c r="W506" s="3"/>
      <c r="X506" s="3"/>
      <c r="Y506" s="3"/>
    </row>
    <row r="507" spans="1:25" ht="12.75" customHeight="1">
      <c r="A507" s="3">
        <v>508</v>
      </c>
      <c r="B507" s="1">
        <v>41242</v>
      </c>
      <c r="C507" s="3">
        <v>11</v>
      </c>
      <c r="D507" s="3">
        <v>29</v>
      </c>
      <c r="E507" s="3">
        <v>2012</v>
      </c>
      <c r="F507" s="3" t="s">
        <v>28</v>
      </c>
      <c r="G507" s="3" t="s">
        <v>1962</v>
      </c>
      <c r="H507" s="3"/>
      <c r="I507" s="3">
        <v>2</v>
      </c>
      <c r="J507" s="3" t="s">
        <v>23</v>
      </c>
      <c r="K507" s="3" t="s">
        <v>24</v>
      </c>
      <c r="L507" s="3">
        <v>2</v>
      </c>
      <c r="M507" s="3" t="s">
        <v>1597</v>
      </c>
      <c r="N507" s="3"/>
      <c r="O507" s="3"/>
      <c r="P507" s="3"/>
      <c r="Q507" s="3"/>
      <c r="R507" s="3"/>
      <c r="S507" s="3"/>
      <c r="T507" s="3" t="s">
        <v>1598</v>
      </c>
      <c r="U507" s="3"/>
      <c r="V507" s="3"/>
      <c r="W507" s="3"/>
      <c r="X507" s="3"/>
      <c r="Y507" s="3"/>
    </row>
    <row r="508" spans="1:25" ht="12.75" customHeight="1">
      <c r="A508" s="3">
        <v>509</v>
      </c>
      <c r="B508" s="1">
        <v>41243</v>
      </c>
      <c r="C508" s="3">
        <v>11</v>
      </c>
      <c r="D508" s="3">
        <v>30</v>
      </c>
      <c r="E508" s="3">
        <v>2012</v>
      </c>
      <c r="F508" s="3" t="s">
        <v>28</v>
      </c>
      <c r="G508" s="3" t="s">
        <v>2056</v>
      </c>
      <c r="H508" s="3"/>
      <c r="I508" s="3">
        <v>1</v>
      </c>
      <c r="J508" s="3" t="s">
        <v>23</v>
      </c>
      <c r="K508" s="3" t="s">
        <v>24</v>
      </c>
      <c r="L508" s="3">
        <v>1</v>
      </c>
      <c r="M508" s="3" t="s">
        <v>1599</v>
      </c>
      <c r="N508" s="3">
        <v>1</v>
      </c>
      <c r="O508" s="3" t="s">
        <v>1600</v>
      </c>
      <c r="P508" s="3"/>
      <c r="Q508" s="3"/>
      <c r="R508" s="3"/>
      <c r="S508" s="3"/>
      <c r="T508" s="3" t="s">
        <v>1601</v>
      </c>
      <c r="U508" s="3"/>
      <c r="V508" s="3"/>
      <c r="W508" s="3"/>
      <c r="X508" s="3"/>
      <c r="Y508" s="3"/>
    </row>
    <row r="509" spans="1:25" ht="12.75" customHeight="1">
      <c r="A509" s="3">
        <v>510</v>
      </c>
      <c r="B509" s="1">
        <v>41243</v>
      </c>
      <c r="C509" s="3">
        <v>11</v>
      </c>
      <c r="D509" s="3">
        <v>30</v>
      </c>
      <c r="E509" s="3">
        <v>2012</v>
      </c>
      <c r="F509" s="3" t="s">
        <v>28</v>
      </c>
      <c r="G509" s="3" t="s">
        <v>2055</v>
      </c>
      <c r="H509" s="3"/>
      <c r="I509" s="3">
        <v>2</v>
      </c>
      <c r="J509" s="3" t="s">
        <v>23</v>
      </c>
      <c r="K509" s="3" t="s">
        <v>24</v>
      </c>
      <c r="L509" s="3">
        <v>2</v>
      </c>
      <c r="M509" s="3" t="s">
        <v>1602</v>
      </c>
      <c r="N509" s="3"/>
      <c r="O509" s="3"/>
      <c r="P509" s="3"/>
      <c r="Q509" s="3"/>
      <c r="R509" s="3"/>
      <c r="S509" s="3"/>
      <c r="T509" s="3" t="s">
        <v>1601</v>
      </c>
      <c r="U509" s="3"/>
      <c r="V509" s="3"/>
      <c r="W509" s="3"/>
      <c r="X509" s="3"/>
      <c r="Y509" s="3"/>
    </row>
    <row r="510" spans="1:25" ht="12.75" customHeight="1">
      <c r="A510" s="3">
        <v>511</v>
      </c>
      <c r="B510" s="1">
        <v>41243</v>
      </c>
      <c r="C510" s="3">
        <v>11</v>
      </c>
      <c r="D510" s="3">
        <v>30</v>
      </c>
      <c r="E510" s="3">
        <v>2012</v>
      </c>
      <c r="F510" s="3" t="s">
        <v>28</v>
      </c>
      <c r="G510" s="3" t="s">
        <v>1971</v>
      </c>
      <c r="H510" s="3"/>
      <c r="I510" s="3">
        <v>1</v>
      </c>
      <c r="J510" s="3" t="s">
        <v>23</v>
      </c>
      <c r="K510" s="3" t="s">
        <v>24</v>
      </c>
      <c r="L510" s="3">
        <v>1</v>
      </c>
      <c r="M510" s="3" t="s">
        <v>1603</v>
      </c>
      <c r="N510" s="3">
        <v>1</v>
      </c>
      <c r="O510" s="3" t="s">
        <v>1604</v>
      </c>
      <c r="P510" s="3"/>
      <c r="Q510" s="3"/>
      <c r="R510" s="3"/>
      <c r="S510" s="3"/>
      <c r="T510" s="3" t="s">
        <v>1601</v>
      </c>
      <c r="U510" s="3"/>
      <c r="V510" s="3"/>
      <c r="W510" s="3"/>
      <c r="X510" s="3"/>
      <c r="Y510" s="3"/>
    </row>
    <row r="511" spans="1:25" ht="12.75" customHeight="1">
      <c r="A511" s="3">
        <v>512</v>
      </c>
      <c r="B511" s="1">
        <v>41243</v>
      </c>
      <c r="C511" s="3">
        <v>11</v>
      </c>
      <c r="D511" s="3">
        <v>30</v>
      </c>
      <c r="E511" s="3">
        <v>2012</v>
      </c>
      <c r="F511" s="3" t="s">
        <v>28</v>
      </c>
      <c r="G511" s="3" t="s">
        <v>1968</v>
      </c>
      <c r="H511" s="3"/>
      <c r="I511" s="3"/>
      <c r="J511" s="3" t="s">
        <v>116</v>
      </c>
      <c r="K511" s="3" t="s">
        <v>117</v>
      </c>
      <c r="L511" s="3">
        <v>1</v>
      </c>
      <c r="M511" s="3" t="s">
        <v>1605</v>
      </c>
      <c r="N511" s="3"/>
      <c r="O511" s="3"/>
      <c r="P511" s="3"/>
      <c r="Q511" s="3"/>
      <c r="R511" s="3"/>
      <c r="S511" s="3"/>
      <c r="T511" s="3" t="s">
        <v>1601</v>
      </c>
      <c r="U511" s="3"/>
      <c r="V511" s="3"/>
      <c r="W511" s="3"/>
      <c r="X511" s="3"/>
      <c r="Y511" s="3"/>
    </row>
    <row r="512" spans="1:25" ht="12.75" customHeight="1">
      <c r="A512" s="3">
        <v>513</v>
      </c>
      <c r="B512" s="1">
        <v>41247</v>
      </c>
      <c r="C512" s="3">
        <v>12</v>
      </c>
      <c r="D512" s="3">
        <v>4</v>
      </c>
      <c r="E512" s="3">
        <v>2012</v>
      </c>
      <c r="F512" s="3" t="s">
        <v>191</v>
      </c>
      <c r="G512" s="3" t="s">
        <v>1606</v>
      </c>
      <c r="H512" s="3"/>
      <c r="I512" s="3">
        <v>1</v>
      </c>
      <c r="J512" s="3" t="s">
        <v>23</v>
      </c>
      <c r="K512" s="3" t="s">
        <v>24</v>
      </c>
      <c r="L512" s="3">
        <v>1</v>
      </c>
      <c r="M512" s="3" t="s">
        <v>1607</v>
      </c>
      <c r="N512" s="3">
        <v>1</v>
      </c>
      <c r="O512" s="3" t="s">
        <v>1608</v>
      </c>
      <c r="P512" s="3"/>
      <c r="Q512" s="3"/>
      <c r="R512" s="3"/>
      <c r="S512" s="3" t="s">
        <v>1016</v>
      </c>
      <c r="T512" s="3" t="s">
        <v>1609</v>
      </c>
      <c r="U512" s="3"/>
      <c r="V512" s="3"/>
      <c r="W512" s="3"/>
      <c r="X512" s="3"/>
      <c r="Y512" s="3"/>
    </row>
    <row r="513" spans="1:25" ht="12.75" customHeight="1">
      <c r="A513" s="3">
        <v>514</v>
      </c>
      <c r="B513" s="1">
        <v>41254</v>
      </c>
      <c r="C513" s="3">
        <v>12</v>
      </c>
      <c r="D513" s="3">
        <v>11</v>
      </c>
      <c r="E513" s="3">
        <v>2012</v>
      </c>
      <c r="F513" s="3" t="s">
        <v>28</v>
      </c>
      <c r="G513" s="3" t="s">
        <v>1968</v>
      </c>
      <c r="H513" s="3"/>
      <c r="I513" s="3">
        <v>2</v>
      </c>
      <c r="J513" s="3" t="s">
        <v>23</v>
      </c>
      <c r="K513" s="3" t="s">
        <v>24</v>
      </c>
      <c r="L513" s="3">
        <v>2</v>
      </c>
      <c r="M513" s="3" t="s">
        <v>1610</v>
      </c>
      <c r="N513" s="3"/>
      <c r="O513" s="3"/>
      <c r="P513" s="3"/>
      <c r="Q513" s="3"/>
      <c r="R513" s="3"/>
      <c r="S513" s="3"/>
      <c r="T513" s="3" t="s">
        <v>1611</v>
      </c>
      <c r="U513" s="3"/>
      <c r="V513" s="3"/>
      <c r="W513" s="3"/>
      <c r="X513" s="3"/>
      <c r="Y513" s="3"/>
    </row>
    <row r="514" spans="1:25" ht="12.75" customHeight="1">
      <c r="A514" s="3">
        <v>515</v>
      </c>
      <c r="B514" s="1">
        <v>41255</v>
      </c>
      <c r="C514" s="3">
        <v>12</v>
      </c>
      <c r="D514" s="3">
        <v>12</v>
      </c>
      <c r="E514" s="3">
        <v>2012</v>
      </c>
      <c r="F514" s="3" t="s">
        <v>28</v>
      </c>
      <c r="G514" s="3" t="s">
        <v>2036</v>
      </c>
      <c r="H514" s="3"/>
      <c r="I514" s="3">
        <v>2</v>
      </c>
      <c r="J514" s="3" t="s">
        <v>23</v>
      </c>
      <c r="K514" s="3" t="s">
        <v>24</v>
      </c>
      <c r="L514" s="3">
        <v>2</v>
      </c>
      <c r="M514" s="3" t="s">
        <v>1612</v>
      </c>
      <c r="N514" s="3"/>
      <c r="O514" s="3"/>
      <c r="P514" s="3"/>
      <c r="Q514" s="3"/>
      <c r="R514" s="3"/>
      <c r="S514" s="3"/>
      <c r="T514" s="3" t="s">
        <v>1613</v>
      </c>
      <c r="U514" s="3"/>
      <c r="V514" s="3"/>
      <c r="W514" s="3"/>
      <c r="X514" s="3"/>
      <c r="Y514" s="3"/>
    </row>
    <row r="515" spans="1:25" ht="12.75" customHeight="1">
      <c r="A515" s="3">
        <v>516</v>
      </c>
      <c r="B515" s="1">
        <v>41256</v>
      </c>
      <c r="C515" s="3">
        <v>12</v>
      </c>
      <c r="D515" s="3">
        <v>13</v>
      </c>
      <c r="E515" s="3">
        <v>2012</v>
      </c>
      <c r="F515" s="3" t="s">
        <v>28</v>
      </c>
      <c r="G515" s="3" t="s">
        <v>2033</v>
      </c>
      <c r="H515" s="3"/>
      <c r="I515" s="3">
        <v>1</v>
      </c>
      <c r="J515" s="3" t="s">
        <v>23</v>
      </c>
      <c r="K515" s="3" t="s">
        <v>24</v>
      </c>
      <c r="L515" s="3">
        <v>1</v>
      </c>
      <c r="M515" s="3" t="s">
        <v>1614</v>
      </c>
      <c r="N515" s="3"/>
      <c r="O515" s="3"/>
      <c r="P515" s="3"/>
      <c r="Q515" s="3"/>
      <c r="R515" s="3"/>
      <c r="S515" s="3"/>
      <c r="T515" s="3" t="s">
        <v>1615</v>
      </c>
      <c r="U515" s="3"/>
      <c r="V515" s="3"/>
      <c r="W515" s="3"/>
      <c r="X515" s="3"/>
      <c r="Y515" s="3"/>
    </row>
    <row r="516" spans="1:25" ht="12.75" customHeight="1">
      <c r="A516" s="3">
        <v>517</v>
      </c>
      <c r="B516" s="1">
        <v>41256</v>
      </c>
      <c r="C516" s="3">
        <v>12</v>
      </c>
      <c r="D516" s="3">
        <v>13</v>
      </c>
      <c r="E516" s="3">
        <v>2012</v>
      </c>
      <c r="F516" s="3" t="s">
        <v>191</v>
      </c>
      <c r="G516" s="3" t="s">
        <v>1264</v>
      </c>
      <c r="H516" s="3"/>
      <c r="I516" s="3">
        <v>1</v>
      </c>
      <c r="J516" s="3" t="s">
        <v>23</v>
      </c>
      <c r="K516" s="3" t="s">
        <v>24</v>
      </c>
      <c r="L516" s="3">
        <v>1</v>
      </c>
      <c r="M516" s="3" t="s">
        <v>1616</v>
      </c>
      <c r="N516" s="3">
        <v>1</v>
      </c>
      <c r="O516" s="3" t="s">
        <v>1617</v>
      </c>
      <c r="P516" s="3"/>
      <c r="Q516" s="3"/>
      <c r="R516" s="3"/>
      <c r="S516" s="3" t="s">
        <v>1618</v>
      </c>
      <c r="T516" s="3" t="s">
        <v>1619</v>
      </c>
      <c r="U516" s="3"/>
      <c r="V516" s="3"/>
      <c r="W516" s="3"/>
      <c r="X516" s="3"/>
      <c r="Y516" s="3"/>
    </row>
    <row r="517" spans="1:25" ht="12.75" customHeight="1">
      <c r="A517" s="3">
        <v>518</v>
      </c>
      <c r="B517" s="1">
        <v>41256</v>
      </c>
      <c r="C517" s="3">
        <v>12</v>
      </c>
      <c r="D517" s="3">
        <v>13</v>
      </c>
      <c r="E517" s="3">
        <v>2012</v>
      </c>
      <c r="F517" s="3" t="s">
        <v>191</v>
      </c>
      <c r="G517" s="3" t="s">
        <v>768</v>
      </c>
      <c r="H517" s="3"/>
      <c r="I517" s="3">
        <v>1</v>
      </c>
      <c r="J517" s="3" t="s">
        <v>23</v>
      </c>
      <c r="K517" s="3" t="s">
        <v>24</v>
      </c>
      <c r="L517" s="3">
        <v>1</v>
      </c>
      <c r="M517" s="3" t="s">
        <v>1620</v>
      </c>
      <c r="N517" s="3"/>
      <c r="O517" s="3"/>
      <c r="P517" s="3"/>
      <c r="Q517" s="3"/>
      <c r="R517" s="3"/>
      <c r="S517" s="3" t="s">
        <v>1621</v>
      </c>
      <c r="T517" s="3" t="s">
        <v>1619</v>
      </c>
      <c r="U517" s="3"/>
      <c r="V517" s="3"/>
      <c r="W517" s="3"/>
      <c r="X517" s="3"/>
      <c r="Y517" s="3"/>
    </row>
    <row r="518" spans="1:25" ht="12.75" customHeight="1">
      <c r="A518" s="3">
        <v>519</v>
      </c>
      <c r="B518" s="1">
        <v>41256</v>
      </c>
      <c r="C518" s="3">
        <v>12</v>
      </c>
      <c r="D518" s="3">
        <v>13</v>
      </c>
      <c r="E518" s="3">
        <v>2012</v>
      </c>
      <c r="F518" s="3" t="s">
        <v>191</v>
      </c>
      <c r="G518" s="3" t="s">
        <v>1622</v>
      </c>
      <c r="H518" s="3"/>
      <c r="I518" s="3">
        <v>1</v>
      </c>
      <c r="J518" s="3" t="s">
        <v>23</v>
      </c>
      <c r="K518" s="3" t="s">
        <v>24</v>
      </c>
      <c r="L518" s="3">
        <v>1</v>
      </c>
      <c r="M518" s="3" t="s">
        <v>1623</v>
      </c>
      <c r="N518" s="3"/>
      <c r="O518" s="3"/>
      <c r="P518" s="3"/>
      <c r="Q518" s="3"/>
      <c r="R518" s="3"/>
      <c r="S518" s="3" t="s">
        <v>1618</v>
      </c>
      <c r="T518" s="3" t="s">
        <v>1619</v>
      </c>
      <c r="U518" s="3"/>
      <c r="V518" s="3"/>
      <c r="W518" s="3"/>
      <c r="X518" s="3"/>
      <c r="Y518" s="3"/>
    </row>
    <row r="519" spans="1:25" ht="12.75" customHeight="1">
      <c r="A519" s="3">
        <v>520</v>
      </c>
      <c r="B519" s="1">
        <v>41256</v>
      </c>
      <c r="C519" s="3">
        <v>12</v>
      </c>
      <c r="D519" s="3">
        <v>13</v>
      </c>
      <c r="E519" s="3">
        <v>2012</v>
      </c>
      <c r="F519" s="3" t="s">
        <v>1624</v>
      </c>
      <c r="G519" s="3"/>
      <c r="H519" s="3"/>
      <c r="I519" s="3">
        <v>1</v>
      </c>
      <c r="J519" s="3" t="s">
        <v>23</v>
      </c>
      <c r="K519" s="3" t="s">
        <v>24</v>
      </c>
      <c r="L519" s="3">
        <v>1</v>
      </c>
      <c r="M519" s="3" t="s">
        <v>1625</v>
      </c>
      <c r="N519" s="3"/>
      <c r="O519" s="3"/>
      <c r="P519" s="3"/>
      <c r="Q519" s="3"/>
      <c r="R519" s="3"/>
      <c r="S519" s="3"/>
      <c r="T519" s="3" t="s">
        <v>1619</v>
      </c>
      <c r="U519" s="3"/>
      <c r="V519" s="3"/>
      <c r="W519" s="3"/>
      <c r="X519" s="3"/>
      <c r="Y519" s="3"/>
    </row>
    <row r="520" spans="1:25" ht="12.75" customHeight="1">
      <c r="A520" s="3">
        <v>521</v>
      </c>
      <c r="B520" s="1">
        <v>41261</v>
      </c>
      <c r="C520" s="3">
        <v>12</v>
      </c>
      <c r="D520" s="3">
        <v>18</v>
      </c>
      <c r="E520" s="3">
        <v>2012</v>
      </c>
      <c r="F520" s="3" t="s">
        <v>176</v>
      </c>
      <c r="G520" s="3" t="s">
        <v>1626</v>
      </c>
      <c r="H520" s="3"/>
      <c r="I520" s="3"/>
      <c r="J520" s="3" t="s">
        <v>116</v>
      </c>
      <c r="K520" s="3" t="s">
        <v>117</v>
      </c>
      <c r="L520" s="3">
        <v>1</v>
      </c>
      <c r="M520" s="3" t="s">
        <v>1627</v>
      </c>
      <c r="N520" s="3"/>
      <c r="O520" s="3"/>
      <c r="P520" s="3"/>
      <c r="Q520" s="3"/>
      <c r="R520" s="3"/>
      <c r="S520" s="3"/>
      <c r="T520" s="3" t="s">
        <v>1628</v>
      </c>
      <c r="U520" s="3"/>
      <c r="V520" s="3"/>
      <c r="W520" s="3"/>
      <c r="X520" s="3"/>
      <c r="Y520" s="3"/>
    </row>
    <row r="521" spans="1:25" ht="12.75" customHeight="1">
      <c r="A521" s="3">
        <v>522</v>
      </c>
      <c r="B521" s="1">
        <v>41263</v>
      </c>
      <c r="C521" s="3">
        <v>12</v>
      </c>
      <c r="D521" s="3">
        <v>20</v>
      </c>
      <c r="E521" s="3">
        <v>2012</v>
      </c>
      <c r="F521" s="3" t="s">
        <v>28</v>
      </c>
      <c r="G521" s="3" t="s">
        <v>2021</v>
      </c>
      <c r="H521" s="3"/>
      <c r="I521" s="3">
        <v>1</v>
      </c>
      <c r="J521" s="3" t="s">
        <v>23</v>
      </c>
      <c r="K521" s="3" t="s">
        <v>24</v>
      </c>
      <c r="L521" s="3">
        <v>1</v>
      </c>
      <c r="M521" s="3" t="s">
        <v>1629</v>
      </c>
      <c r="N521" s="3"/>
      <c r="O521" s="3"/>
      <c r="P521" s="3"/>
      <c r="Q521" s="3"/>
      <c r="R521" s="3"/>
      <c r="S521" s="3" t="s">
        <v>1630</v>
      </c>
      <c r="T521" s="3" t="s">
        <v>1631</v>
      </c>
      <c r="U521" s="3"/>
      <c r="V521" s="3"/>
      <c r="W521" s="3"/>
      <c r="X521" s="3"/>
      <c r="Y521" s="3"/>
    </row>
    <row r="522" spans="1:25" ht="12.75" customHeight="1">
      <c r="A522" s="3">
        <v>523</v>
      </c>
      <c r="B522" s="1">
        <v>41266</v>
      </c>
      <c r="C522" s="3">
        <v>12</v>
      </c>
      <c r="D522" s="3">
        <v>23</v>
      </c>
      <c r="E522" s="3">
        <v>2012</v>
      </c>
      <c r="F522" s="3" t="s">
        <v>28</v>
      </c>
      <c r="G522" s="3" t="s">
        <v>1971</v>
      </c>
      <c r="H522" s="3"/>
      <c r="I522" s="3">
        <v>1</v>
      </c>
      <c r="J522" s="3" t="s">
        <v>23</v>
      </c>
      <c r="K522" s="3" t="s">
        <v>24</v>
      </c>
      <c r="L522" s="3">
        <v>1</v>
      </c>
      <c r="M522" s="3" t="s">
        <v>1632</v>
      </c>
      <c r="N522" s="3"/>
      <c r="O522" s="3"/>
      <c r="P522" s="3"/>
      <c r="Q522" s="3"/>
      <c r="R522" s="3"/>
      <c r="S522" s="3"/>
      <c r="T522" s="3" t="s">
        <v>1633</v>
      </c>
      <c r="U522" s="3"/>
      <c r="V522" s="3"/>
      <c r="W522" s="3"/>
      <c r="X522" s="3"/>
      <c r="Y522" s="3"/>
    </row>
    <row r="523" spans="1:25" ht="12.75" customHeight="1">
      <c r="A523" s="3">
        <v>524</v>
      </c>
      <c r="B523" s="1">
        <v>41267</v>
      </c>
      <c r="C523" s="3">
        <v>12</v>
      </c>
      <c r="D523" s="3">
        <v>24</v>
      </c>
      <c r="E523" s="3">
        <v>2012</v>
      </c>
      <c r="F523" s="3" t="s">
        <v>28</v>
      </c>
      <c r="G523" s="3" t="s">
        <v>1973</v>
      </c>
      <c r="H523" s="3"/>
      <c r="I523" s="3">
        <v>2</v>
      </c>
      <c r="J523" s="3" t="s">
        <v>23</v>
      </c>
      <c r="K523" s="3" t="s">
        <v>24</v>
      </c>
      <c r="L523" s="3">
        <v>2</v>
      </c>
      <c r="M523" s="3" t="s">
        <v>1634</v>
      </c>
      <c r="N523" s="3"/>
      <c r="O523" s="3"/>
      <c r="P523" s="3"/>
      <c r="Q523" s="3"/>
      <c r="R523" s="3"/>
      <c r="S523" s="3"/>
      <c r="T523" s="3" t="s">
        <v>1635</v>
      </c>
      <c r="U523" s="3"/>
      <c r="V523" s="3"/>
      <c r="W523" s="3"/>
      <c r="X523" s="3"/>
      <c r="Y523" s="3"/>
    </row>
    <row r="524" spans="1:25" ht="12.75" customHeight="1">
      <c r="A524" s="3">
        <v>525</v>
      </c>
      <c r="B524" s="1">
        <v>41267</v>
      </c>
      <c r="C524" s="3">
        <v>12</v>
      </c>
      <c r="D524" s="3">
        <v>24</v>
      </c>
      <c r="E524" s="3">
        <v>2012</v>
      </c>
      <c r="F524" s="3" t="s">
        <v>28</v>
      </c>
      <c r="G524" s="3" t="s">
        <v>1973</v>
      </c>
      <c r="H524" s="3"/>
      <c r="I524" s="3">
        <v>1</v>
      </c>
      <c r="J524" s="3" t="s">
        <v>23</v>
      </c>
      <c r="K524" s="3" t="s">
        <v>24</v>
      </c>
      <c r="L524" s="3">
        <v>1</v>
      </c>
      <c r="M524" s="3" t="s">
        <v>1636</v>
      </c>
      <c r="N524" s="3"/>
      <c r="O524" s="3"/>
      <c r="P524" s="3"/>
      <c r="Q524" s="3"/>
      <c r="R524" s="3"/>
      <c r="S524" s="3"/>
      <c r="T524" s="3" t="s">
        <v>1635</v>
      </c>
      <c r="U524" s="3"/>
      <c r="V524" s="3"/>
      <c r="W524" s="3"/>
      <c r="X524" s="3"/>
      <c r="Y524" s="3"/>
    </row>
    <row r="525" spans="1:25" ht="12.75" customHeight="1">
      <c r="A525" s="3">
        <v>526</v>
      </c>
      <c r="B525" s="1">
        <v>41267</v>
      </c>
      <c r="C525" s="3">
        <v>12</v>
      </c>
      <c r="D525" s="3">
        <v>24</v>
      </c>
      <c r="E525" s="3">
        <v>2012</v>
      </c>
      <c r="F525" s="3" t="s">
        <v>28</v>
      </c>
      <c r="G525" s="3" t="s">
        <v>2034</v>
      </c>
      <c r="H525" s="3"/>
      <c r="I525" s="3"/>
      <c r="J525" s="3" t="s">
        <v>116</v>
      </c>
      <c r="K525" s="3" t="s">
        <v>117</v>
      </c>
      <c r="L525" s="3">
        <v>1</v>
      </c>
      <c r="M525" s="3" t="s">
        <v>1637</v>
      </c>
      <c r="N525" s="3"/>
      <c r="O525" s="3"/>
      <c r="P525" s="3"/>
      <c r="Q525" s="3"/>
      <c r="R525" s="3"/>
      <c r="S525" s="3" t="s">
        <v>1638</v>
      </c>
      <c r="T525" s="3" t="s">
        <v>1635</v>
      </c>
      <c r="U525" s="3"/>
      <c r="V525" s="3"/>
      <c r="W525" s="3"/>
      <c r="X525" s="3"/>
      <c r="Y525" s="3"/>
    </row>
    <row r="526" spans="1:25" ht="12.75" customHeight="1">
      <c r="A526" s="3">
        <v>527</v>
      </c>
      <c r="B526" s="1">
        <v>41268</v>
      </c>
      <c r="C526" s="3">
        <v>12</v>
      </c>
      <c r="D526" s="3">
        <v>25</v>
      </c>
      <c r="E526" s="3">
        <v>2012</v>
      </c>
      <c r="F526" s="3" t="s">
        <v>28</v>
      </c>
      <c r="G526" s="3" t="s">
        <v>1962</v>
      </c>
      <c r="H526" s="3"/>
      <c r="I526" s="3"/>
      <c r="J526" s="3" t="s">
        <v>116</v>
      </c>
      <c r="K526" s="3" t="s">
        <v>117</v>
      </c>
      <c r="L526" s="3">
        <v>6</v>
      </c>
      <c r="M526" s="3"/>
      <c r="N526" s="3">
        <v>1</v>
      </c>
      <c r="O526" s="3" t="s">
        <v>1639</v>
      </c>
      <c r="P526" s="3"/>
      <c r="Q526" s="3"/>
      <c r="R526" s="3"/>
      <c r="S526" s="3" t="s">
        <v>1640</v>
      </c>
      <c r="T526" s="3" t="s">
        <v>1641</v>
      </c>
      <c r="U526" s="3"/>
      <c r="V526" s="3"/>
      <c r="W526" s="3"/>
      <c r="X526" s="3"/>
      <c r="Y526" s="3"/>
    </row>
    <row r="527" spans="1:25" ht="12.75" customHeight="1">
      <c r="A527" s="3">
        <v>528</v>
      </c>
      <c r="B527" s="1">
        <v>41268</v>
      </c>
      <c r="C527" s="3">
        <v>12</v>
      </c>
      <c r="D527" s="3">
        <v>25</v>
      </c>
      <c r="E527" s="3">
        <v>2012</v>
      </c>
      <c r="F527" s="3" t="s">
        <v>28</v>
      </c>
      <c r="G527" s="3" t="s">
        <v>1968</v>
      </c>
      <c r="H527" s="3"/>
      <c r="I527" s="3"/>
      <c r="J527" s="3" t="s">
        <v>116</v>
      </c>
      <c r="K527" s="3" t="s">
        <v>117</v>
      </c>
      <c r="L527" s="3">
        <v>2</v>
      </c>
      <c r="M527" s="3" t="s">
        <v>1642</v>
      </c>
      <c r="N527" s="3"/>
      <c r="O527" s="3"/>
      <c r="P527" s="3"/>
      <c r="Q527" s="3"/>
      <c r="R527" s="3"/>
      <c r="S527" s="3"/>
      <c r="T527" s="3" t="s">
        <v>1641</v>
      </c>
      <c r="U527" s="3"/>
      <c r="V527" s="3"/>
      <c r="W527" s="3"/>
      <c r="X527" s="3"/>
      <c r="Y527" s="3"/>
    </row>
    <row r="528" spans="1:25" ht="12.75" customHeight="1">
      <c r="A528" s="3">
        <v>529</v>
      </c>
      <c r="B528" s="1">
        <v>41268</v>
      </c>
      <c r="C528" s="3">
        <v>12</v>
      </c>
      <c r="D528" s="3">
        <v>25</v>
      </c>
      <c r="E528" s="3">
        <v>2012</v>
      </c>
      <c r="F528" s="3" t="s">
        <v>28</v>
      </c>
      <c r="G528" s="3" t="s">
        <v>1968</v>
      </c>
      <c r="H528" s="3"/>
      <c r="I528" s="3">
        <v>1</v>
      </c>
      <c r="J528" s="3" t="s">
        <v>23</v>
      </c>
      <c r="K528" s="3" t="s">
        <v>24</v>
      </c>
      <c r="L528" s="3">
        <v>1</v>
      </c>
      <c r="M528" s="3" t="s">
        <v>1643</v>
      </c>
      <c r="N528" s="3"/>
      <c r="O528" s="3"/>
      <c r="P528" s="3"/>
      <c r="Q528" s="3"/>
      <c r="R528" s="3"/>
      <c r="S528" s="3"/>
      <c r="T528" s="3" t="s">
        <v>1641</v>
      </c>
      <c r="U528" s="3"/>
      <c r="V528" s="3"/>
      <c r="W528" s="3"/>
      <c r="X528" s="3"/>
      <c r="Y528" s="3"/>
    </row>
    <row r="529" spans="1:25" ht="12.75" customHeight="1">
      <c r="A529" s="3">
        <v>530</v>
      </c>
      <c r="B529" s="1">
        <v>41268</v>
      </c>
      <c r="C529" s="3">
        <v>12</v>
      </c>
      <c r="D529" s="3">
        <v>25</v>
      </c>
      <c r="E529" s="3">
        <v>2012</v>
      </c>
      <c r="F529" s="3" t="s">
        <v>28</v>
      </c>
      <c r="G529" s="3" t="s">
        <v>1967</v>
      </c>
      <c r="H529" s="3"/>
      <c r="I529" s="3"/>
      <c r="J529" s="3" t="s">
        <v>116</v>
      </c>
      <c r="K529" s="3" t="s">
        <v>117</v>
      </c>
      <c r="L529" s="3">
        <v>2</v>
      </c>
      <c r="M529" s="3" t="s">
        <v>1644</v>
      </c>
      <c r="N529" s="3">
        <v>1</v>
      </c>
      <c r="O529" s="3"/>
      <c r="P529" s="3"/>
      <c r="Q529" s="3"/>
      <c r="R529" s="3"/>
      <c r="S529" s="3"/>
      <c r="T529" s="3" t="s">
        <v>1641</v>
      </c>
      <c r="U529" s="3"/>
      <c r="V529" s="3"/>
      <c r="W529" s="3"/>
      <c r="X529" s="3"/>
      <c r="Y529" s="3"/>
    </row>
    <row r="530" spans="1:25" ht="12.75" customHeight="1">
      <c r="A530" s="3">
        <v>531</v>
      </c>
      <c r="B530" s="1">
        <v>41273</v>
      </c>
      <c r="C530" s="3">
        <v>12</v>
      </c>
      <c r="D530" s="3">
        <v>30</v>
      </c>
      <c r="E530" s="3">
        <v>2012</v>
      </c>
      <c r="F530" s="3" t="s">
        <v>28</v>
      </c>
      <c r="G530" s="3" t="s">
        <v>1975</v>
      </c>
      <c r="H530" s="3"/>
      <c r="I530" s="3"/>
      <c r="J530" s="3" t="s">
        <v>116</v>
      </c>
      <c r="K530" s="3" t="s">
        <v>117</v>
      </c>
      <c r="L530" s="3">
        <v>1</v>
      </c>
      <c r="M530" s="3" t="s">
        <v>1645</v>
      </c>
      <c r="N530" s="3"/>
      <c r="O530" s="3"/>
      <c r="P530" s="3"/>
      <c r="Q530" s="3"/>
      <c r="R530" s="3"/>
      <c r="S530" s="3" t="s">
        <v>1646</v>
      </c>
      <c r="T530" s="3" t="s">
        <v>1647</v>
      </c>
      <c r="U530" s="3"/>
      <c r="V530" s="3"/>
      <c r="W530" s="3"/>
      <c r="X530" s="3"/>
      <c r="Y530" s="3"/>
    </row>
    <row r="531" spans="1:25" ht="12.75" customHeight="1">
      <c r="A531" s="3">
        <v>532</v>
      </c>
      <c r="B531" s="1">
        <v>41273</v>
      </c>
      <c r="C531" s="3">
        <v>12</v>
      </c>
      <c r="D531" s="3">
        <v>30</v>
      </c>
      <c r="E531" s="3">
        <v>2012</v>
      </c>
      <c r="F531" s="3" t="s">
        <v>1099</v>
      </c>
      <c r="G531" s="3" t="s">
        <v>1648</v>
      </c>
      <c r="H531" s="3"/>
      <c r="I531" s="3">
        <v>20</v>
      </c>
      <c r="J531" s="3" t="s">
        <v>23</v>
      </c>
      <c r="K531" s="3" t="s">
        <v>107</v>
      </c>
      <c r="L531" s="3">
        <v>20</v>
      </c>
      <c r="M531" s="3"/>
      <c r="N531" s="3">
        <v>25</v>
      </c>
      <c r="O531" s="3" t="s">
        <v>1649</v>
      </c>
      <c r="P531" s="3"/>
      <c r="Q531" s="3"/>
      <c r="R531" s="3"/>
      <c r="S531" s="3" t="s">
        <v>1650</v>
      </c>
      <c r="T531" s="3" t="s">
        <v>1651</v>
      </c>
      <c r="U531" s="3" t="s">
        <v>1652</v>
      </c>
      <c r="V531" s="3"/>
      <c r="W531" s="3"/>
      <c r="X531" s="3"/>
      <c r="Y531" s="3"/>
    </row>
    <row r="532" spans="1:25" ht="12.75" customHeight="1">
      <c r="A532" s="3">
        <v>533</v>
      </c>
      <c r="B532" s="1">
        <v>41276</v>
      </c>
      <c r="C532" s="3">
        <v>1</v>
      </c>
      <c r="D532" s="3">
        <v>2</v>
      </c>
      <c r="E532" s="3">
        <v>2013</v>
      </c>
      <c r="F532" s="3" t="s">
        <v>28</v>
      </c>
      <c r="G532" s="3" t="s">
        <v>1979</v>
      </c>
      <c r="H532" s="3"/>
      <c r="I532" s="3">
        <v>1</v>
      </c>
      <c r="J532" s="3" t="s">
        <v>23</v>
      </c>
      <c r="K532" s="3" t="s">
        <v>24</v>
      </c>
      <c r="L532" s="3">
        <v>1</v>
      </c>
      <c r="M532" s="3" t="s">
        <v>1653</v>
      </c>
      <c r="N532" s="3"/>
      <c r="O532" s="3"/>
      <c r="P532" s="3"/>
      <c r="Q532" s="3"/>
      <c r="R532" s="3"/>
      <c r="S532" s="3" t="s">
        <v>1654</v>
      </c>
      <c r="T532" s="3" t="s">
        <v>1655</v>
      </c>
      <c r="U532" s="3"/>
      <c r="V532" s="3"/>
      <c r="W532" s="3"/>
      <c r="X532" s="3"/>
      <c r="Y532" s="3"/>
    </row>
    <row r="533" spans="1:25" ht="12.75" customHeight="1">
      <c r="A533" s="3">
        <v>534</v>
      </c>
      <c r="B533" s="1">
        <v>41277</v>
      </c>
      <c r="C533" s="3">
        <v>1</v>
      </c>
      <c r="D533" s="3">
        <v>3</v>
      </c>
      <c r="E533" s="3">
        <v>2013</v>
      </c>
      <c r="F533" s="3" t="s">
        <v>426</v>
      </c>
      <c r="G533" s="3" t="s">
        <v>1656</v>
      </c>
      <c r="H533" s="3"/>
      <c r="I533" s="3">
        <v>1</v>
      </c>
      <c r="J533" s="3" t="s">
        <v>23</v>
      </c>
      <c r="K533" s="3" t="s">
        <v>24</v>
      </c>
      <c r="L533" s="3">
        <v>1</v>
      </c>
      <c r="M533" s="3" t="s">
        <v>1070</v>
      </c>
      <c r="N533" s="3"/>
      <c r="O533" s="3"/>
      <c r="P533" s="3"/>
      <c r="Q533" s="3"/>
      <c r="R533" s="3"/>
      <c r="S533" s="3" t="s">
        <v>2057</v>
      </c>
      <c r="T533" s="3" t="s">
        <v>1658</v>
      </c>
      <c r="U533" s="3"/>
      <c r="V533" s="3"/>
      <c r="W533" s="3"/>
      <c r="X533" s="3"/>
      <c r="Y533" s="3"/>
    </row>
    <row r="534" spans="1:25" ht="12.75" customHeight="1">
      <c r="A534" s="3">
        <v>535</v>
      </c>
      <c r="B534" s="1">
        <v>41281</v>
      </c>
      <c r="C534" s="3">
        <v>1</v>
      </c>
      <c r="D534" s="3">
        <v>7</v>
      </c>
      <c r="E534" s="3">
        <v>2013</v>
      </c>
      <c r="F534" s="3" t="s">
        <v>28</v>
      </c>
      <c r="G534" s="3" t="s">
        <v>1962</v>
      </c>
      <c r="H534" s="3"/>
      <c r="I534" s="3">
        <v>1</v>
      </c>
      <c r="J534" s="3" t="s">
        <v>23</v>
      </c>
      <c r="K534" s="3" t="s">
        <v>24</v>
      </c>
      <c r="L534" s="3">
        <v>1</v>
      </c>
      <c r="M534" s="3" t="s">
        <v>1659</v>
      </c>
      <c r="N534" s="3">
        <v>1</v>
      </c>
      <c r="O534" s="3" t="s">
        <v>2058</v>
      </c>
      <c r="P534" s="3"/>
      <c r="Q534" s="3"/>
      <c r="R534" s="3"/>
      <c r="S534" s="3" t="s">
        <v>2057</v>
      </c>
      <c r="T534" s="3" t="s">
        <v>1655</v>
      </c>
      <c r="U534" s="3"/>
      <c r="V534" s="3"/>
      <c r="W534" s="3"/>
      <c r="X534" s="3"/>
      <c r="Y534" s="3"/>
    </row>
    <row r="535" spans="1:25" ht="12.75" customHeight="1">
      <c r="A535" s="3">
        <v>536</v>
      </c>
      <c r="B535" s="1">
        <v>41280</v>
      </c>
      <c r="C535" s="3">
        <v>1</v>
      </c>
      <c r="D535" s="3">
        <v>6</v>
      </c>
      <c r="E535" s="3">
        <v>2013</v>
      </c>
      <c r="F535" s="3" t="s">
        <v>28</v>
      </c>
      <c r="G535" s="3" t="s">
        <v>2059</v>
      </c>
      <c r="H535" s="3"/>
      <c r="I535" s="3">
        <v>2</v>
      </c>
      <c r="J535" s="3" t="s">
        <v>23</v>
      </c>
      <c r="K535" s="3" t="s">
        <v>24</v>
      </c>
      <c r="L535" s="3">
        <v>2</v>
      </c>
      <c r="M535" s="3" t="s">
        <v>1661</v>
      </c>
      <c r="N535" s="3">
        <v>1</v>
      </c>
      <c r="O535" s="3" t="s">
        <v>1662</v>
      </c>
      <c r="P535" s="3"/>
      <c r="Q535" s="3"/>
      <c r="R535" s="3"/>
      <c r="S535" s="3" t="s">
        <v>2057</v>
      </c>
      <c r="T535" s="3" t="s">
        <v>1663</v>
      </c>
      <c r="U535" s="3"/>
      <c r="V535" s="3"/>
      <c r="W535" s="3"/>
      <c r="X535" s="3"/>
      <c r="Y535" s="3"/>
    </row>
    <row r="536" spans="1:25" ht="12.75" customHeight="1">
      <c r="A536" s="3">
        <v>537</v>
      </c>
      <c r="B536" s="1">
        <v>41281</v>
      </c>
      <c r="C536" s="3">
        <v>1</v>
      </c>
      <c r="D536" s="3">
        <v>7</v>
      </c>
      <c r="E536" s="3">
        <v>2013</v>
      </c>
      <c r="F536" s="3" t="s">
        <v>191</v>
      </c>
      <c r="G536" s="3" t="s">
        <v>2060</v>
      </c>
      <c r="H536" s="3"/>
      <c r="I536" s="3">
        <v>1</v>
      </c>
      <c r="J536" s="3" t="s">
        <v>23</v>
      </c>
      <c r="K536" s="3" t="s">
        <v>107</v>
      </c>
      <c r="L536" s="3">
        <v>1</v>
      </c>
      <c r="M536" s="3"/>
      <c r="N536" s="3">
        <v>3</v>
      </c>
      <c r="O536" s="3"/>
      <c r="P536" s="3"/>
      <c r="Q536" s="3"/>
      <c r="R536" s="3"/>
      <c r="S536" s="3" t="s">
        <v>1665</v>
      </c>
      <c r="T536" s="3" t="s">
        <v>1666</v>
      </c>
      <c r="U536" s="3"/>
      <c r="V536" s="3"/>
      <c r="W536" s="3"/>
      <c r="X536" s="3"/>
      <c r="Y536" s="3"/>
    </row>
    <row r="537" spans="1:25" ht="12.75" customHeight="1">
      <c r="A537" s="3">
        <v>538</v>
      </c>
      <c r="B537" s="1">
        <v>41281</v>
      </c>
      <c r="C537" s="3">
        <v>1</v>
      </c>
      <c r="D537" s="3">
        <v>7</v>
      </c>
      <c r="E537" s="3">
        <v>2013</v>
      </c>
      <c r="F537" s="3" t="s">
        <v>191</v>
      </c>
      <c r="G537" s="3" t="s">
        <v>2061</v>
      </c>
      <c r="H537" s="3"/>
      <c r="I537" s="3">
        <v>1</v>
      </c>
      <c r="J537" s="3" t="s">
        <v>23</v>
      </c>
      <c r="K537" s="3" t="s">
        <v>24</v>
      </c>
      <c r="L537" s="3">
        <v>1</v>
      </c>
      <c r="M537" s="3" t="s">
        <v>1667</v>
      </c>
      <c r="N537" s="3">
        <v>3</v>
      </c>
      <c r="O537" s="3" t="s">
        <v>2062</v>
      </c>
      <c r="P537" s="3"/>
      <c r="Q537" s="3"/>
      <c r="R537" s="3"/>
      <c r="S537" s="3" t="s">
        <v>1669</v>
      </c>
      <c r="T537" s="3" t="s">
        <v>1666</v>
      </c>
      <c r="U537" s="3"/>
      <c r="V537" s="3"/>
      <c r="W537" s="3"/>
      <c r="X537" s="3"/>
      <c r="Y537" s="3"/>
    </row>
    <row r="538" spans="1:25" ht="12.75" customHeight="1">
      <c r="A538" s="3">
        <v>539</v>
      </c>
      <c r="B538" s="1">
        <v>41282</v>
      </c>
      <c r="C538" s="3">
        <v>1</v>
      </c>
      <c r="D538" s="3">
        <v>8</v>
      </c>
      <c r="E538" s="3">
        <v>2013</v>
      </c>
      <c r="F538" s="3" t="s">
        <v>28</v>
      </c>
      <c r="G538" s="3" t="s">
        <v>68</v>
      </c>
      <c r="H538" s="3"/>
      <c r="I538" s="3">
        <v>1</v>
      </c>
      <c r="J538" s="3" t="s">
        <v>23</v>
      </c>
      <c r="K538" s="3" t="s">
        <v>24</v>
      </c>
      <c r="L538" s="3">
        <v>1</v>
      </c>
      <c r="M538" s="3" t="s">
        <v>1670</v>
      </c>
      <c r="N538" s="3"/>
      <c r="O538" s="3"/>
      <c r="P538" s="3"/>
      <c r="Q538" s="3"/>
      <c r="R538" s="3"/>
      <c r="S538" s="3" t="s">
        <v>1671</v>
      </c>
      <c r="T538" s="3" t="s">
        <v>1672</v>
      </c>
      <c r="U538" s="3"/>
      <c r="V538" s="3"/>
      <c r="W538" s="3"/>
      <c r="X538" s="3"/>
      <c r="Y538" s="3"/>
    </row>
    <row r="539" spans="1:25" ht="12.75" customHeight="1">
      <c r="A539" s="3">
        <v>540</v>
      </c>
      <c r="B539" s="1">
        <v>41283</v>
      </c>
      <c r="C539" s="3">
        <v>1</v>
      </c>
      <c r="D539" s="3">
        <v>9</v>
      </c>
      <c r="E539" s="3">
        <v>2013</v>
      </c>
      <c r="F539" s="3" t="s">
        <v>28</v>
      </c>
      <c r="G539" s="3" t="s">
        <v>2034</v>
      </c>
      <c r="H539" s="3"/>
      <c r="I539" s="3">
        <v>1</v>
      </c>
      <c r="J539" s="3" t="s">
        <v>23</v>
      </c>
      <c r="K539" s="3" t="s">
        <v>24</v>
      </c>
      <c r="L539" s="3">
        <v>1</v>
      </c>
      <c r="M539" s="3" t="s">
        <v>1673</v>
      </c>
      <c r="N539" s="3"/>
      <c r="O539" s="3"/>
      <c r="P539" s="3"/>
      <c r="Q539" s="3"/>
      <c r="R539" s="3"/>
      <c r="S539" s="3"/>
      <c r="T539" s="3" t="s">
        <v>1674</v>
      </c>
      <c r="U539" s="3"/>
      <c r="V539" s="3"/>
      <c r="W539" s="3"/>
      <c r="X539" s="3"/>
      <c r="Y539" s="3"/>
    </row>
    <row r="540" spans="1:25" ht="12.75" customHeight="1">
      <c r="A540" s="3">
        <v>541</v>
      </c>
      <c r="B540" s="1">
        <v>41283</v>
      </c>
      <c r="C540" s="3">
        <v>1</v>
      </c>
      <c r="D540" s="3">
        <v>9</v>
      </c>
      <c r="E540" s="3">
        <v>2013</v>
      </c>
      <c r="F540" s="3" t="s">
        <v>426</v>
      </c>
      <c r="G540" s="3" t="s">
        <v>1675</v>
      </c>
      <c r="H540" s="3"/>
      <c r="I540" s="3">
        <v>1</v>
      </c>
      <c r="J540" s="3" t="s">
        <v>23</v>
      </c>
      <c r="K540" s="3" t="s">
        <v>24</v>
      </c>
      <c r="L540" s="3">
        <v>1</v>
      </c>
      <c r="M540" s="3" t="s">
        <v>1676</v>
      </c>
      <c r="N540" s="3"/>
      <c r="O540" s="3"/>
      <c r="P540" s="3"/>
      <c r="Q540" s="3"/>
      <c r="R540" s="3"/>
      <c r="S540" s="3" t="s">
        <v>1677</v>
      </c>
      <c r="T540" s="3" t="s">
        <v>1678</v>
      </c>
      <c r="U540" s="3"/>
      <c r="V540" s="3"/>
      <c r="W540" s="3"/>
      <c r="X540" s="3"/>
      <c r="Y540" s="3"/>
    </row>
    <row r="541" spans="1:25" ht="12.75" customHeight="1">
      <c r="A541" s="3">
        <v>542</v>
      </c>
      <c r="B541" s="1">
        <v>41284</v>
      </c>
      <c r="C541" s="3">
        <v>1</v>
      </c>
      <c r="D541" s="3">
        <v>10</v>
      </c>
      <c r="E541" s="3">
        <v>2013</v>
      </c>
      <c r="F541" s="3" t="s">
        <v>191</v>
      </c>
      <c r="G541" s="3" t="s">
        <v>1679</v>
      </c>
      <c r="H541" s="3"/>
      <c r="I541" s="3">
        <v>81</v>
      </c>
      <c r="J541" s="3" t="s">
        <v>23</v>
      </c>
      <c r="K541" s="3" t="s">
        <v>107</v>
      </c>
      <c r="L541" s="3">
        <v>81</v>
      </c>
      <c r="M541" s="3" t="s">
        <v>1680</v>
      </c>
      <c r="N541" s="3">
        <v>121</v>
      </c>
      <c r="O541" s="3"/>
      <c r="P541" s="3"/>
      <c r="Q541" s="3"/>
      <c r="R541" s="3"/>
      <c r="S541" s="3" t="s">
        <v>1681</v>
      </c>
      <c r="T541" s="3" t="s">
        <v>1682</v>
      </c>
      <c r="U541" s="3"/>
      <c r="V541" s="3"/>
      <c r="W541" s="3"/>
      <c r="X541" s="3"/>
      <c r="Y541" s="3"/>
    </row>
    <row r="542" spans="1:25" ht="12.75" customHeight="1">
      <c r="A542" s="3">
        <v>543</v>
      </c>
      <c r="B542" s="1">
        <v>41284</v>
      </c>
      <c r="C542" s="3">
        <v>1</v>
      </c>
      <c r="D542" s="3">
        <v>10</v>
      </c>
      <c r="E542" s="3">
        <v>2013</v>
      </c>
      <c r="F542" s="3" t="s">
        <v>191</v>
      </c>
      <c r="G542" s="3" t="s">
        <v>2063</v>
      </c>
      <c r="H542" s="3"/>
      <c r="I542" s="3">
        <v>12</v>
      </c>
      <c r="J542" s="3" t="s">
        <v>23</v>
      </c>
      <c r="K542" s="3" t="s">
        <v>107</v>
      </c>
      <c r="L542" s="3">
        <v>12</v>
      </c>
      <c r="M542" s="3"/>
      <c r="N542" s="3">
        <v>30</v>
      </c>
      <c r="O542" s="3"/>
      <c r="P542" s="3"/>
      <c r="Q542" s="3"/>
      <c r="R542" s="3"/>
      <c r="S542" s="3" t="s">
        <v>2064</v>
      </c>
      <c r="T542" s="3" t="s">
        <v>2065</v>
      </c>
      <c r="U542" s="3"/>
      <c r="V542" s="3"/>
      <c r="W542" s="3"/>
      <c r="X542" s="3"/>
      <c r="Y542" s="3"/>
    </row>
    <row r="543" spans="1:25" ht="12.75" customHeight="1">
      <c r="A543" s="3">
        <v>544</v>
      </c>
      <c r="B543" s="1">
        <v>41285</v>
      </c>
      <c r="C543" s="3">
        <v>1</v>
      </c>
      <c r="D543" s="3">
        <v>11</v>
      </c>
      <c r="E543" s="3">
        <v>2013</v>
      </c>
      <c r="F543" s="3" t="s">
        <v>191</v>
      </c>
      <c r="G543" s="3" t="s">
        <v>2016</v>
      </c>
      <c r="H543" s="3"/>
      <c r="I543" s="3">
        <v>1</v>
      </c>
      <c r="J543" s="3" t="s">
        <v>23</v>
      </c>
      <c r="K543" s="3" t="s">
        <v>107</v>
      </c>
      <c r="L543" s="3">
        <v>1</v>
      </c>
      <c r="M543" s="3"/>
      <c r="N543" s="3">
        <v>1</v>
      </c>
      <c r="O543" s="3"/>
      <c r="P543" s="3"/>
      <c r="Q543" s="3"/>
      <c r="R543" s="3"/>
      <c r="S543" s="3" t="s">
        <v>1683</v>
      </c>
      <c r="T543" s="3" t="s">
        <v>1684</v>
      </c>
      <c r="U543" s="3"/>
      <c r="V543" s="3"/>
      <c r="W543" s="3"/>
      <c r="X543" s="3"/>
      <c r="Y543" s="3"/>
    </row>
    <row r="544" spans="1:25" ht="12.75" customHeight="1">
      <c r="A544" s="3">
        <v>545</v>
      </c>
      <c r="B544" s="1">
        <v>41285</v>
      </c>
      <c r="C544" s="3">
        <v>1</v>
      </c>
      <c r="D544" s="3">
        <v>11</v>
      </c>
      <c r="E544" s="3">
        <v>2013</v>
      </c>
      <c r="F544" s="3" t="s">
        <v>28</v>
      </c>
      <c r="G544" s="3" t="s">
        <v>1962</v>
      </c>
      <c r="H544" s="3"/>
      <c r="I544" s="3"/>
      <c r="J544" s="3" t="s">
        <v>116</v>
      </c>
      <c r="K544" s="3" t="s">
        <v>266</v>
      </c>
      <c r="L544" s="3">
        <v>1</v>
      </c>
      <c r="M544" s="3" t="s">
        <v>1685</v>
      </c>
      <c r="N544" s="3">
        <v>2</v>
      </c>
      <c r="O544" s="3" t="s">
        <v>1686</v>
      </c>
      <c r="P544" s="3">
        <v>1</v>
      </c>
      <c r="Q544" s="3" t="s">
        <v>1687</v>
      </c>
      <c r="R544" s="3"/>
      <c r="S544" s="3" t="s">
        <v>1688</v>
      </c>
      <c r="T544" s="3" t="s">
        <v>1689</v>
      </c>
      <c r="U544" s="3"/>
      <c r="V544" s="3"/>
      <c r="W544" s="3"/>
      <c r="X544" s="3"/>
      <c r="Y544" s="3"/>
    </row>
    <row r="545" spans="1:25" ht="12.75" customHeight="1">
      <c r="A545" s="3">
        <v>546</v>
      </c>
      <c r="B545" s="1">
        <v>41289</v>
      </c>
      <c r="C545" s="3">
        <v>1</v>
      </c>
      <c r="D545" s="3">
        <v>15</v>
      </c>
      <c r="E545" s="3">
        <v>2013</v>
      </c>
      <c r="F545" s="3" t="s">
        <v>28</v>
      </c>
      <c r="G545" s="3" t="s">
        <v>1171</v>
      </c>
      <c r="H545" s="3"/>
      <c r="I545" s="3">
        <v>1</v>
      </c>
      <c r="J545" s="3" t="s">
        <v>23</v>
      </c>
      <c r="K545" s="3" t="s">
        <v>24</v>
      </c>
      <c r="L545" s="3">
        <v>1</v>
      </c>
      <c r="M545" s="3" t="s">
        <v>1690</v>
      </c>
      <c r="N545" s="3"/>
      <c r="O545" s="3"/>
      <c r="P545" s="3"/>
      <c r="Q545" s="3"/>
      <c r="R545" s="3"/>
      <c r="S545" s="3" t="s">
        <v>1691</v>
      </c>
      <c r="T545" s="3" t="s">
        <v>1692</v>
      </c>
      <c r="U545" s="3"/>
      <c r="V545" s="3"/>
      <c r="W545" s="3"/>
      <c r="X545" s="3"/>
      <c r="Y545" s="3"/>
    </row>
    <row r="546" spans="1:25" ht="12.75" customHeight="1">
      <c r="A546" s="3">
        <v>547</v>
      </c>
      <c r="B546" s="1">
        <v>41290</v>
      </c>
      <c r="C546" s="3">
        <v>1</v>
      </c>
      <c r="D546" s="3">
        <v>16</v>
      </c>
      <c r="E546" s="3">
        <v>2013</v>
      </c>
      <c r="F546" s="3" t="s">
        <v>28</v>
      </c>
      <c r="G546" s="3" t="s">
        <v>1978</v>
      </c>
      <c r="H546" s="3"/>
      <c r="I546" s="3">
        <v>1</v>
      </c>
      <c r="J546" s="3" t="s">
        <v>23</v>
      </c>
      <c r="K546" s="3" t="s">
        <v>24</v>
      </c>
      <c r="L546" s="3">
        <v>1</v>
      </c>
      <c r="M546" s="3" t="s">
        <v>1693</v>
      </c>
      <c r="N546" s="3"/>
      <c r="O546" s="3"/>
      <c r="P546" s="3"/>
      <c r="Q546" s="3"/>
      <c r="R546" s="3"/>
      <c r="S546" s="3" t="s">
        <v>2057</v>
      </c>
      <c r="T546" s="3" t="s">
        <v>1694</v>
      </c>
      <c r="U546" s="3"/>
      <c r="V546" s="3"/>
      <c r="W546" s="3"/>
      <c r="X546" s="3"/>
      <c r="Y546" s="3"/>
    </row>
    <row r="547" spans="1:25" ht="12.75" customHeight="1">
      <c r="A547" s="3">
        <v>548</v>
      </c>
      <c r="B547" s="1">
        <v>41293</v>
      </c>
      <c r="C547" s="3">
        <v>1</v>
      </c>
      <c r="D547" s="3">
        <v>19</v>
      </c>
      <c r="E547" s="3">
        <v>2013</v>
      </c>
      <c r="F547" s="3" t="s">
        <v>426</v>
      </c>
      <c r="G547" s="3"/>
      <c r="H547" s="3"/>
      <c r="I547" s="3"/>
      <c r="J547" s="3" t="s">
        <v>23</v>
      </c>
      <c r="K547" s="3" t="s">
        <v>24</v>
      </c>
      <c r="L547" s="3"/>
      <c r="M547" s="3"/>
      <c r="N547" s="3">
        <v>1</v>
      </c>
      <c r="O547" s="3" t="s">
        <v>1695</v>
      </c>
      <c r="P547" s="3"/>
      <c r="Q547" s="3"/>
      <c r="R547" s="3"/>
      <c r="S547" s="3" t="s">
        <v>1696</v>
      </c>
      <c r="T547" s="3" t="s">
        <v>1658</v>
      </c>
      <c r="U547" s="3"/>
      <c r="V547" s="3"/>
      <c r="W547" s="3"/>
      <c r="X547" s="3"/>
      <c r="Y547" s="3"/>
    </row>
    <row r="548" spans="1:25" ht="12.75" customHeight="1">
      <c r="A548" s="3">
        <v>549</v>
      </c>
      <c r="B548" s="1">
        <v>41296</v>
      </c>
      <c r="C548" s="3">
        <v>1</v>
      </c>
      <c r="D548" s="3">
        <v>22</v>
      </c>
      <c r="E548" s="3">
        <v>2013</v>
      </c>
      <c r="F548" s="3" t="s">
        <v>426</v>
      </c>
      <c r="G548" s="3" t="s">
        <v>1697</v>
      </c>
      <c r="H548" s="3"/>
      <c r="I548" s="3">
        <v>1</v>
      </c>
      <c r="J548" s="3" t="s">
        <v>23</v>
      </c>
      <c r="K548" s="3" t="s">
        <v>24</v>
      </c>
      <c r="L548" s="3">
        <v>1</v>
      </c>
      <c r="M548" s="3" t="s">
        <v>1698</v>
      </c>
      <c r="N548" s="3"/>
      <c r="O548" s="3"/>
      <c r="P548" s="3"/>
      <c r="Q548" s="3"/>
      <c r="R548" s="3"/>
      <c r="S548" s="3"/>
      <c r="T548" s="3" t="s">
        <v>1658</v>
      </c>
      <c r="U548" s="3"/>
      <c r="V548" s="3"/>
      <c r="W548" s="3"/>
      <c r="X548" s="3"/>
      <c r="Y548" s="3"/>
    </row>
    <row r="549" spans="1:25" ht="12.75" customHeight="1">
      <c r="A549" s="3">
        <v>550</v>
      </c>
      <c r="B549" s="1">
        <v>41296</v>
      </c>
      <c r="C549" s="3">
        <v>1</v>
      </c>
      <c r="D549" s="3">
        <v>22</v>
      </c>
      <c r="E549" s="3">
        <v>2013</v>
      </c>
      <c r="F549" s="3" t="s">
        <v>1036</v>
      </c>
      <c r="G549" s="3" t="s">
        <v>1699</v>
      </c>
      <c r="H549" s="3"/>
      <c r="I549" s="3"/>
      <c r="J549" s="3" t="s">
        <v>116</v>
      </c>
      <c r="K549" s="3" t="s">
        <v>117</v>
      </c>
      <c r="L549" s="3">
        <v>1</v>
      </c>
      <c r="M549" s="3" t="s">
        <v>1700</v>
      </c>
      <c r="N549" s="3"/>
      <c r="O549" s="3"/>
      <c r="P549" s="3"/>
      <c r="Q549" s="3"/>
      <c r="R549" s="3"/>
      <c r="S549" s="3" t="s">
        <v>1701</v>
      </c>
      <c r="T549" s="3" t="s">
        <v>1702</v>
      </c>
      <c r="U549" s="3"/>
      <c r="V549" s="3"/>
      <c r="W549" s="3"/>
      <c r="X549" s="3"/>
      <c r="Y549" s="3"/>
    </row>
    <row r="550" spans="1:25" ht="12.75" customHeight="1">
      <c r="A550" s="3">
        <v>551</v>
      </c>
      <c r="B550" s="1">
        <v>41296</v>
      </c>
      <c r="C550" s="3">
        <v>1</v>
      </c>
      <c r="D550" s="3">
        <v>22</v>
      </c>
      <c r="E550" s="3">
        <v>2013</v>
      </c>
      <c r="F550" s="3" t="s">
        <v>28</v>
      </c>
      <c r="G550" s="3" t="s">
        <v>2066</v>
      </c>
      <c r="H550" s="3"/>
      <c r="I550" s="3">
        <v>1</v>
      </c>
      <c r="J550" s="3" t="s">
        <v>23</v>
      </c>
      <c r="K550" s="3" t="s">
        <v>24</v>
      </c>
      <c r="L550" s="3">
        <v>1</v>
      </c>
      <c r="M550" s="3" t="s">
        <v>1703</v>
      </c>
      <c r="N550" s="3"/>
      <c r="O550" s="3"/>
      <c r="P550" s="3"/>
      <c r="Q550" s="3"/>
      <c r="R550" s="3"/>
      <c r="S550" s="3" t="s">
        <v>2057</v>
      </c>
      <c r="T550" s="3" t="s">
        <v>1704</v>
      </c>
      <c r="U550" s="3"/>
      <c r="V550" s="3"/>
      <c r="W550" s="3"/>
      <c r="X550" s="3"/>
      <c r="Y550" s="3"/>
    </row>
    <row r="551" spans="1:25" ht="12.75" customHeight="1">
      <c r="A551" s="3">
        <v>552</v>
      </c>
      <c r="B551" s="1">
        <v>41296</v>
      </c>
      <c r="C551" s="3">
        <v>1</v>
      </c>
      <c r="D551" s="3">
        <v>22</v>
      </c>
      <c r="E551" s="3">
        <v>2013</v>
      </c>
      <c r="F551" s="3" t="s">
        <v>28</v>
      </c>
      <c r="G551" s="3" t="s">
        <v>1969</v>
      </c>
      <c r="H551" s="3"/>
      <c r="I551" s="3">
        <v>1</v>
      </c>
      <c r="J551" s="3" t="s">
        <v>23</v>
      </c>
      <c r="K551" s="3" t="s">
        <v>24</v>
      </c>
      <c r="L551" s="3">
        <v>1</v>
      </c>
      <c r="M551" s="3" t="s">
        <v>1705</v>
      </c>
      <c r="N551" s="3"/>
      <c r="O551" s="3"/>
      <c r="P551" s="3"/>
      <c r="Q551" s="3"/>
      <c r="R551" s="3"/>
      <c r="S551" s="3" t="s">
        <v>1706</v>
      </c>
      <c r="T551" s="3" t="s">
        <v>1704</v>
      </c>
      <c r="U551" s="3"/>
      <c r="V551" s="3"/>
      <c r="W551" s="3"/>
      <c r="X551" s="3"/>
      <c r="Y551" s="3"/>
    </row>
    <row r="552" spans="1:25" ht="12.75" customHeight="1">
      <c r="A552" s="3">
        <v>553</v>
      </c>
      <c r="B552" s="1">
        <v>41300</v>
      </c>
      <c r="C552" s="3">
        <v>1</v>
      </c>
      <c r="D552" s="3">
        <v>26</v>
      </c>
      <c r="E552" s="3">
        <v>2013</v>
      </c>
      <c r="F552" s="3" t="s">
        <v>426</v>
      </c>
      <c r="G552" s="3" t="s">
        <v>1707</v>
      </c>
      <c r="H552" s="3"/>
      <c r="I552" s="3"/>
      <c r="J552" s="3" t="s">
        <v>23</v>
      </c>
      <c r="K552" s="3" t="s">
        <v>24</v>
      </c>
      <c r="L552" s="3"/>
      <c r="M552" s="3"/>
      <c r="N552" s="3">
        <v>2</v>
      </c>
      <c r="O552" s="3" t="s">
        <v>1708</v>
      </c>
      <c r="P552" s="3"/>
      <c r="Q552" s="3"/>
      <c r="R552" s="3"/>
      <c r="S552" s="3" t="s">
        <v>1696</v>
      </c>
      <c r="T552" s="3" t="s">
        <v>1709</v>
      </c>
      <c r="U552" s="3"/>
      <c r="V552" s="3"/>
      <c r="W552" s="3"/>
      <c r="X552" s="3"/>
      <c r="Y552" s="3"/>
    </row>
    <row r="553" spans="1:25" ht="12.75" customHeight="1">
      <c r="A553" s="3">
        <v>554</v>
      </c>
      <c r="B553" s="1">
        <v>41304</v>
      </c>
      <c r="C553" s="3">
        <v>1</v>
      </c>
      <c r="D553" s="3">
        <v>30</v>
      </c>
      <c r="E553" s="3">
        <v>2013</v>
      </c>
      <c r="F553" s="3" t="s">
        <v>28</v>
      </c>
      <c r="G553" s="3" t="s">
        <v>1979</v>
      </c>
      <c r="H553" s="3"/>
      <c r="I553" s="3">
        <v>1</v>
      </c>
      <c r="J553" s="3" t="s">
        <v>23</v>
      </c>
      <c r="K553" s="3" t="s">
        <v>24</v>
      </c>
      <c r="L553" s="3">
        <v>1</v>
      </c>
      <c r="M553" s="3" t="s">
        <v>1710</v>
      </c>
      <c r="N553" s="3"/>
      <c r="O553" s="3"/>
      <c r="P553" s="3"/>
      <c r="Q553" s="3"/>
      <c r="R553" s="3"/>
      <c r="S553" s="3" t="s">
        <v>2057</v>
      </c>
      <c r="T553" s="3" t="s">
        <v>1711</v>
      </c>
      <c r="U553" s="3"/>
      <c r="V553" s="3"/>
      <c r="W553" s="3"/>
      <c r="X553" s="3"/>
      <c r="Y553" s="3"/>
    </row>
    <row r="554" spans="1:25" ht="12.75" customHeight="1">
      <c r="A554" s="3">
        <v>555</v>
      </c>
      <c r="B554" s="1">
        <v>41304</v>
      </c>
      <c r="C554" s="3">
        <v>1</v>
      </c>
      <c r="D554" s="3">
        <v>30</v>
      </c>
      <c r="E554" s="3">
        <v>2013</v>
      </c>
      <c r="F554" s="3" t="s">
        <v>28</v>
      </c>
      <c r="G554" s="3" t="s">
        <v>1968</v>
      </c>
      <c r="H554" s="3"/>
      <c r="I554" s="3"/>
      <c r="J554" s="3" t="s">
        <v>116</v>
      </c>
      <c r="K554" s="3" t="s">
        <v>117</v>
      </c>
      <c r="L554" s="3">
        <v>1</v>
      </c>
      <c r="M554" s="3" t="s">
        <v>2067</v>
      </c>
      <c r="N554" s="3"/>
      <c r="O554" s="3"/>
      <c r="P554" s="3"/>
      <c r="Q554" s="3"/>
      <c r="R554" s="3"/>
      <c r="S554" s="3" t="s">
        <v>2057</v>
      </c>
      <c r="T554" s="3" t="s">
        <v>1711</v>
      </c>
      <c r="U554" s="3"/>
      <c r="V554" s="3"/>
      <c r="W554" s="3"/>
      <c r="X554" s="3"/>
      <c r="Y554" s="3"/>
    </row>
    <row r="555" spans="1:25" ht="12.75" customHeight="1">
      <c r="A555" s="3">
        <v>556</v>
      </c>
      <c r="B555" s="1">
        <v>41304</v>
      </c>
      <c r="C555" s="3">
        <v>1</v>
      </c>
      <c r="D555" s="3">
        <v>30</v>
      </c>
      <c r="E555" s="3">
        <v>2013</v>
      </c>
      <c r="F555" s="3" t="s">
        <v>191</v>
      </c>
      <c r="G555" s="3" t="s">
        <v>2068</v>
      </c>
      <c r="H555" s="3"/>
      <c r="I555" s="3">
        <v>2</v>
      </c>
      <c r="J555" s="3" t="s">
        <v>23</v>
      </c>
      <c r="K555" s="3" t="s">
        <v>24</v>
      </c>
      <c r="L555" s="3">
        <v>2</v>
      </c>
      <c r="M555" s="3" t="s">
        <v>1713</v>
      </c>
      <c r="N555" s="3"/>
      <c r="O555" s="3"/>
      <c r="P555" s="3"/>
      <c r="Q555" s="3"/>
      <c r="R555" s="3"/>
      <c r="S555" s="3"/>
      <c r="T555" s="3" t="s">
        <v>1714</v>
      </c>
      <c r="U555" s="3"/>
      <c r="V555" s="3"/>
      <c r="W555" s="3"/>
      <c r="X555" s="3"/>
      <c r="Y555" s="3"/>
    </row>
    <row r="556" spans="1:25" ht="12.75" customHeight="1">
      <c r="A556" s="3">
        <v>557</v>
      </c>
      <c r="B556" s="1">
        <v>41306</v>
      </c>
      <c r="C556" s="3">
        <v>2</v>
      </c>
      <c r="D556" s="3">
        <v>1</v>
      </c>
      <c r="E556" s="3">
        <v>2013</v>
      </c>
      <c r="F556" s="3" t="s">
        <v>420</v>
      </c>
      <c r="G556" s="3"/>
      <c r="H556" s="3"/>
      <c r="I556" s="3">
        <v>27</v>
      </c>
      <c r="J556" s="3" t="s">
        <v>23</v>
      </c>
      <c r="K556" s="3" t="s">
        <v>107</v>
      </c>
      <c r="L556" s="3">
        <v>27</v>
      </c>
      <c r="M556" s="3"/>
      <c r="N556" s="3">
        <v>40</v>
      </c>
      <c r="O556" s="3"/>
      <c r="P556" s="3"/>
      <c r="Q556" s="3"/>
      <c r="R556" s="3"/>
      <c r="S556" s="3" t="s">
        <v>1715</v>
      </c>
      <c r="T556" s="3" t="s">
        <v>1716</v>
      </c>
      <c r="U556" s="3"/>
      <c r="V556" s="3"/>
      <c r="W556" s="3"/>
      <c r="X556" s="3"/>
      <c r="Y556" s="3"/>
    </row>
    <row r="557" spans="1:25" ht="12.75" customHeight="1">
      <c r="A557" s="3">
        <v>558</v>
      </c>
      <c r="B557" s="1">
        <v>41306</v>
      </c>
      <c r="C557" s="3">
        <v>2</v>
      </c>
      <c r="D557" s="3">
        <v>1</v>
      </c>
      <c r="E557" s="3">
        <v>2013</v>
      </c>
      <c r="F557" s="3" t="s">
        <v>28</v>
      </c>
      <c r="G557" s="3" t="s">
        <v>2033</v>
      </c>
      <c r="H557" s="3"/>
      <c r="I557" s="3">
        <v>2</v>
      </c>
      <c r="J557" s="3" t="s">
        <v>23</v>
      </c>
      <c r="K557" s="3" t="s">
        <v>24</v>
      </c>
      <c r="L557" s="3">
        <v>2</v>
      </c>
      <c r="M557" s="3" t="s">
        <v>1717</v>
      </c>
      <c r="N557" s="3"/>
      <c r="O557" s="3"/>
      <c r="P557" s="3"/>
      <c r="Q557" s="3"/>
      <c r="R557" s="3"/>
      <c r="S557" s="3"/>
      <c r="T557" s="3" t="s">
        <v>1718</v>
      </c>
      <c r="U557" s="3"/>
      <c r="V557" s="3"/>
      <c r="W557" s="3"/>
      <c r="X557" s="3"/>
      <c r="Y557" s="3"/>
    </row>
    <row r="558" spans="1:25" ht="12.75" customHeight="1">
      <c r="A558" s="3">
        <v>559</v>
      </c>
      <c r="B558" s="1">
        <v>41309</v>
      </c>
      <c r="C558" s="3">
        <v>2</v>
      </c>
      <c r="D558" s="3">
        <v>4</v>
      </c>
      <c r="E558" s="3">
        <v>2013</v>
      </c>
      <c r="F558" s="3" t="s">
        <v>28</v>
      </c>
      <c r="G558" s="3" t="s">
        <v>2069</v>
      </c>
      <c r="H558" s="3"/>
      <c r="I558" s="3"/>
      <c r="J558" s="3" t="s">
        <v>116</v>
      </c>
      <c r="K558" s="3" t="s">
        <v>266</v>
      </c>
      <c r="L558" s="3">
        <v>1</v>
      </c>
      <c r="M558" s="3" t="s">
        <v>1720</v>
      </c>
      <c r="N558" s="3"/>
      <c r="O558" s="3"/>
      <c r="P558" s="3"/>
      <c r="Q558" s="3"/>
      <c r="R558" s="3"/>
      <c r="S558" s="3" t="s">
        <v>2057</v>
      </c>
      <c r="T558" s="3" t="s">
        <v>1721</v>
      </c>
      <c r="U558" s="3"/>
      <c r="V558" s="3"/>
      <c r="W558" s="3"/>
      <c r="X558" s="3"/>
      <c r="Y558" s="3"/>
    </row>
    <row r="559" spans="1:25" ht="12.75" customHeight="1">
      <c r="A559" s="3">
        <v>560</v>
      </c>
      <c r="B559" s="1">
        <v>41311</v>
      </c>
      <c r="C559" s="3">
        <v>2</v>
      </c>
      <c r="D559" s="3">
        <v>6</v>
      </c>
      <c r="E559" s="3">
        <v>2013</v>
      </c>
      <c r="F559" s="3" t="s">
        <v>28</v>
      </c>
      <c r="G559" s="3" t="s">
        <v>68</v>
      </c>
      <c r="H559" s="3"/>
      <c r="I559" s="3"/>
      <c r="J559" s="3" t="s">
        <v>116</v>
      </c>
      <c r="K559" s="3" t="s">
        <v>117</v>
      </c>
      <c r="L559" s="3">
        <v>1</v>
      </c>
      <c r="M559" s="3" t="s">
        <v>1722</v>
      </c>
      <c r="N559" s="3"/>
      <c r="O559" s="3"/>
      <c r="P559" s="3"/>
      <c r="Q559" s="3"/>
      <c r="R559" s="3"/>
      <c r="S559" s="3" t="s">
        <v>2057</v>
      </c>
      <c r="T559" s="3" t="s">
        <v>1723</v>
      </c>
      <c r="U559" s="3"/>
      <c r="V559" s="3"/>
      <c r="W559" s="3"/>
      <c r="X559" s="3"/>
      <c r="Y559" s="3"/>
    </row>
    <row r="560" spans="1:25" ht="12.75" customHeight="1">
      <c r="A560" s="3">
        <v>561</v>
      </c>
      <c r="B560" s="1">
        <v>41311</v>
      </c>
      <c r="C560" s="3">
        <v>2</v>
      </c>
      <c r="D560" s="3">
        <v>6</v>
      </c>
      <c r="E560" s="3">
        <v>2013</v>
      </c>
      <c r="F560" s="3" t="s">
        <v>28</v>
      </c>
      <c r="G560" s="3" t="s">
        <v>2070</v>
      </c>
      <c r="H560" s="3"/>
      <c r="I560" s="3">
        <v>1</v>
      </c>
      <c r="J560" s="3" t="s">
        <v>23</v>
      </c>
      <c r="K560" s="3" t="s">
        <v>24</v>
      </c>
      <c r="L560" s="3">
        <v>1</v>
      </c>
      <c r="M560" s="3" t="s">
        <v>1724</v>
      </c>
      <c r="N560" s="3"/>
      <c r="O560" s="3"/>
      <c r="P560" s="3"/>
      <c r="Q560" s="3"/>
      <c r="R560" s="3"/>
      <c r="S560" s="3" t="s">
        <v>2057</v>
      </c>
      <c r="T560" s="3" t="s">
        <v>1723</v>
      </c>
      <c r="U560" s="3"/>
      <c r="V560" s="3"/>
      <c r="W560" s="3"/>
      <c r="X560" s="3"/>
      <c r="Y560" s="3"/>
    </row>
    <row r="561" spans="1:25" ht="12.75" customHeight="1">
      <c r="A561" s="3">
        <v>562</v>
      </c>
      <c r="B561" s="1">
        <v>41313</v>
      </c>
      <c r="C561" s="3">
        <v>2</v>
      </c>
      <c r="D561" s="3">
        <v>8</v>
      </c>
      <c r="E561" s="3">
        <v>2013</v>
      </c>
      <c r="F561" s="3" t="s">
        <v>426</v>
      </c>
      <c r="G561" s="3" t="s">
        <v>1725</v>
      </c>
      <c r="H561" s="3"/>
      <c r="I561" s="3">
        <v>1</v>
      </c>
      <c r="J561" s="3" t="s">
        <v>23</v>
      </c>
      <c r="K561" s="3" t="s">
        <v>24</v>
      </c>
      <c r="L561" s="3">
        <v>1</v>
      </c>
      <c r="M561" s="3" t="s">
        <v>1726</v>
      </c>
      <c r="N561" s="3"/>
      <c r="O561" s="3"/>
      <c r="P561" s="3">
        <v>2</v>
      </c>
      <c r="Q561" s="3" t="s">
        <v>1727</v>
      </c>
      <c r="R561" s="3"/>
      <c r="S561" s="3" t="s">
        <v>2057</v>
      </c>
      <c r="T561" s="3" t="s">
        <v>1728</v>
      </c>
      <c r="U561" s="3"/>
      <c r="V561" s="3"/>
      <c r="W561" s="3"/>
      <c r="X561" s="3"/>
      <c r="Y561" s="3"/>
    </row>
    <row r="562" spans="1:25" ht="12.75" customHeight="1">
      <c r="A562" s="3">
        <v>563</v>
      </c>
      <c r="B562" s="1">
        <v>41313</v>
      </c>
      <c r="C562" s="3">
        <v>2</v>
      </c>
      <c r="D562" s="3">
        <v>8</v>
      </c>
      <c r="E562" s="3">
        <v>2013</v>
      </c>
      <c r="F562" s="3" t="s">
        <v>28</v>
      </c>
      <c r="G562" s="3" t="s">
        <v>1979</v>
      </c>
      <c r="H562" s="3"/>
      <c r="I562" s="3">
        <v>1</v>
      </c>
      <c r="J562" s="3" t="s">
        <v>23</v>
      </c>
      <c r="K562" s="3" t="s">
        <v>24</v>
      </c>
      <c r="L562" s="3">
        <v>1</v>
      </c>
      <c r="M562" s="3" t="s">
        <v>2071</v>
      </c>
      <c r="N562" s="3"/>
      <c r="O562" s="3"/>
      <c r="P562" s="3"/>
      <c r="Q562" s="3"/>
      <c r="R562" s="3"/>
      <c r="S562" s="3" t="s">
        <v>1730</v>
      </c>
      <c r="T562" s="3" t="s">
        <v>1731</v>
      </c>
      <c r="U562" s="3"/>
      <c r="V562" s="3"/>
      <c r="W562" s="3"/>
      <c r="X562" s="3"/>
      <c r="Y562" s="3"/>
    </row>
    <row r="563" spans="1:25" ht="12.75" customHeight="1">
      <c r="A563" s="3">
        <v>564</v>
      </c>
      <c r="B563" s="1">
        <v>41313</v>
      </c>
      <c r="C563" s="3">
        <v>2</v>
      </c>
      <c r="D563" s="3">
        <v>8</v>
      </c>
      <c r="E563" s="3">
        <v>2013</v>
      </c>
      <c r="F563" s="3" t="s">
        <v>28</v>
      </c>
      <c r="G563" s="3" t="s">
        <v>2034</v>
      </c>
      <c r="H563" s="3"/>
      <c r="I563" s="3"/>
      <c r="J563" s="3" t="s">
        <v>116</v>
      </c>
      <c r="K563" s="3" t="s">
        <v>117</v>
      </c>
      <c r="L563" s="3">
        <v>1</v>
      </c>
      <c r="M563" s="3" t="s">
        <v>1732</v>
      </c>
      <c r="N563" s="3"/>
      <c r="O563" s="3"/>
      <c r="P563" s="3"/>
      <c r="Q563" s="3"/>
      <c r="R563" s="3"/>
      <c r="S563" s="3"/>
      <c r="T563" s="3" t="s">
        <v>1733</v>
      </c>
      <c r="U563" s="3"/>
      <c r="V563" s="3"/>
      <c r="W563" s="3"/>
      <c r="X563" s="3"/>
      <c r="Y563" s="3"/>
    </row>
    <row r="564" spans="1:25" ht="12.75" customHeight="1">
      <c r="A564" s="3">
        <v>565</v>
      </c>
      <c r="B564" s="1">
        <v>41315</v>
      </c>
      <c r="C564" s="3">
        <v>2</v>
      </c>
      <c r="D564" s="3">
        <v>10</v>
      </c>
      <c r="E564" s="3">
        <v>2013</v>
      </c>
      <c r="F564" s="3" t="s">
        <v>28</v>
      </c>
      <c r="G564" s="3" t="s">
        <v>2072</v>
      </c>
      <c r="H564" s="3"/>
      <c r="I564" s="3">
        <v>2</v>
      </c>
      <c r="J564" s="3" t="s">
        <v>23</v>
      </c>
      <c r="K564" s="3" t="s">
        <v>24</v>
      </c>
      <c r="L564" s="3">
        <v>2</v>
      </c>
      <c r="M564" s="3" t="s">
        <v>1734</v>
      </c>
      <c r="N564" s="3"/>
      <c r="O564" s="3"/>
      <c r="P564" s="3"/>
      <c r="Q564" s="3"/>
      <c r="R564" s="3"/>
      <c r="S564" s="3" t="s">
        <v>2073</v>
      </c>
      <c r="T564" s="3" t="s">
        <v>1736</v>
      </c>
      <c r="U564" s="3"/>
      <c r="V564" s="3"/>
      <c r="W564" s="3"/>
      <c r="X564" s="3"/>
      <c r="Y564" s="3"/>
    </row>
    <row r="565" spans="1:25" ht="12.75" customHeight="1">
      <c r="A565" s="3">
        <v>566</v>
      </c>
      <c r="B565" s="1">
        <v>41316</v>
      </c>
      <c r="C565" s="3">
        <v>2</v>
      </c>
      <c r="D565" s="3">
        <v>11</v>
      </c>
      <c r="E565" s="3">
        <v>2013</v>
      </c>
      <c r="F565" s="3" t="s">
        <v>28</v>
      </c>
      <c r="G565" s="3" t="s">
        <v>1979</v>
      </c>
      <c r="H565" s="3"/>
      <c r="I565" s="3">
        <v>1</v>
      </c>
      <c r="J565" s="3" t="s">
        <v>23</v>
      </c>
      <c r="K565" s="3" t="s">
        <v>24</v>
      </c>
      <c r="L565" s="3">
        <v>1</v>
      </c>
      <c r="M565" s="3" t="s">
        <v>1737</v>
      </c>
      <c r="N565" s="3"/>
      <c r="O565" s="3"/>
      <c r="P565" s="3"/>
      <c r="Q565" s="3"/>
      <c r="R565" s="3"/>
      <c r="S565" s="3"/>
      <c r="T565" s="3" t="s">
        <v>1738</v>
      </c>
      <c r="U565" s="3"/>
      <c r="V565" s="3"/>
      <c r="W565" s="3"/>
      <c r="X565" s="3"/>
      <c r="Y565" s="3"/>
    </row>
    <row r="566" spans="1:25" ht="12.75" customHeight="1">
      <c r="A566" s="3">
        <v>567</v>
      </c>
      <c r="B566" s="1">
        <v>41316</v>
      </c>
      <c r="C566" s="3">
        <v>2</v>
      </c>
      <c r="D566" s="3">
        <v>11</v>
      </c>
      <c r="E566" s="3">
        <v>2013</v>
      </c>
      <c r="F566" s="3" t="s">
        <v>28</v>
      </c>
      <c r="G566" s="3" t="s">
        <v>2074</v>
      </c>
      <c r="H566" s="3"/>
      <c r="I566" s="3"/>
      <c r="J566" s="3" t="s">
        <v>116</v>
      </c>
      <c r="K566" s="3" t="s">
        <v>117</v>
      </c>
      <c r="L566" s="3">
        <v>1</v>
      </c>
      <c r="M566" s="3" t="s">
        <v>1739</v>
      </c>
      <c r="N566" s="3"/>
      <c r="O566" s="3"/>
      <c r="P566" s="3"/>
      <c r="Q566" s="3"/>
      <c r="R566" s="3"/>
      <c r="S566" s="3"/>
      <c r="T566" s="3" t="s">
        <v>1738</v>
      </c>
      <c r="U566" s="3"/>
      <c r="V566" s="3"/>
      <c r="W566" s="3"/>
      <c r="X566" s="3"/>
      <c r="Y566" s="3"/>
    </row>
    <row r="567" spans="1:25" ht="12.75" customHeight="1">
      <c r="A567" s="3">
        <v>568</v>
      </c>
      <c r="B567" s="1">
        <v>41317</v>
      </c>
      <c r="C567" s="3">
        <v>2</v>
      </c>
      <c r="D567" s="3">
        <v>12</v>
      </c>
      <c r="E567" s="3">
        <v>2013</v>
      </c>
      <c r="F567" s="3" t="s">
        <v>28</v>
      </c>
      <c r="G567" s="3" t="s">
        <v>1979</v>
      </c>
      <c r="H567" s="3"/>
      <c r="I567" s="3">
        <v>2</v>
      </c>
      <c r="J567" s="3" t="s">
        <v>23</v>
      </c>
      <c r="K567" s="3" t="s">
        <v>24</v>
      </c>
      <c r="L567" s="3">
        <v>2</v>
      </c>
      <c r="M567" s="3" t="s">
        <v>1740</v>
      </c>
      <c r="N567" s="3">
        <v>3</v>
      </c>
      <c r="O567" s="3" t="s">
        <v>1741</v>
      </c>
      <c r="P567" s="3"/>
      <c r="Q567" s="3"/>
      <c r="R567" s="3"/>
      <c r="S567" s="3"/>
      <c r="T567" s="3" t="s">
        <v>1742</v>
      </c>
      <c r="U567" s="3"/>
      <c r="V567" s="3"/>
      <c r="W567" s="3"/>
      <c r="X567" s="3"/>
      <c r="Y567" s="3"/>
    </row>
    <row r="568" spans="1:25" ht="12.75" customHeight="1">
      <c r="A568" s="3">
        <v>569</v>
      </c>
      <c r="B568" s="1">
        <v>41319</v>
      </c>
      <c r="C568" s="3">
        <v>2</v>
      </c>
      <c r="D568" s="3">
        <v>14</v>
      </c>
      <c r="E568" s="3">
        <v>2013</v>
      </c>
      <c r="F568" s="3" t="s">
        <v>1744</v>
      </c>
      <c r="G568" s="3" t="s">
        <v>1745</v>
      </c>
      <c r="H568" s="3"/>
      <c r="I568" s="3">
        <v>1</v>
      </c>
      <c r="J568" s="3" t="s">
        <v>23</v>
      </c>
      <c r="K568" s="3" t="s">
        <v>24</v>
      </c>
      <c r="L568" s="3">
        <v>1</v>
      </c>
      <c r="M568" s="3" t="s">
        <v>1746</v>
      </c>
      <c r="N568" s="3"/>
      <c r="O568" s="3"/>
      <c r="P568" s="3"/>
      <c r="Q568" s="3"/>
      <c r="R568" s="3"/>
      <c r="S568" s="3" t="s">
        <v>2057</v>
      </c>
      <c r="T568" s="3" t="s">
        <v>1747</v>
      </c>
      <c r="U568" s="3"/>
      <c r="V568" s="3"/>
      <c r="W568" s="3"/>
      <c r="X568" s="3"/>
      <c r="Y568" s="3"/>
    </row>
    <row r="569" spans="1:25" ht="12.75" customHeight="1">
      <c r="A569" s="3">
        <v>570</v>
      </c>
      <c r="B569" s="1">
        <v>41321</v>
      </c>
      <c r="C569" s="3">
        <v>2</v>
      </c>
      <c r="D569" s="3">
        <v>16</v>
      </c>
      <c r="E569" s="3">
        <v>2013</v>
      </c>
      <c r="F569" s="3" t="s">
        <v>191</v>
      </c>
      <c r="G569" s="3" t="s">
        <v>1748</v>
      </c>
      <c r="H569" s="3"/>
      <c r="I569" s="3">
        <v>84</v>
      </c>
      <c r="J569" s="3" t="s">
        <v>23</v>
      </c>
      <c r="K569" s="3" t="s">
        <v>107</v>
      </c>
      <c r="L569" s="3">
        <v>84</v>
      </c>
      <c r="M569" s="3"/>
      <c r="N569" s="3">
        <v>200</v>
      </c>
      <c r="O569" s="3"/>
      <c r="P569" s="3"/>
      <c r="Q569" s="3"/>
      <c r="R569" s="3"/>
      <c r="S569" s="3" t="s">
        <v>1749</v>
      </c>
      <c r="T569" s="3" t="s">
        <v>1750</v>
      </c>
      <c r="U569" s="3" t="s">
        <v>1751</v>
      </c>
      <c r="V569" s="3"/>
      <c r="W569" s="3"/>
      <c r="X569" s="3"/>
      <c r="Y569" s="3"/>
    </row>
    <row r="570" spans="1:25" ht="12.75" customHeight="1">
      <c r="A570" s="3">
        <v>571</v>
      </c>
      <c r="B570" s="1">
        <v>41321</v>
      </c>
      <c r="C570" s="3">
        <v>2</v>
      </c>
      <c r="D570" s="3">
        <v>16</v>
      </c>
      <c r="E570" s="3">
        <v>2013</v>
      </c>
      <c r="F570" s="3" t="s">
        <v>28</v>
      </c>
      <c r="G570" s="3" t="s">
        <v>1981</v>
      </c>
      <c r="H570" s="3"/>
      <c r="I570" s="3"/>
      <c r="J570" s="3" t="s">
        <v>116</v>
      </c>
      <c r="K570" s="3" t="s">
        <v>117</v>
      </c>
      <c r="L570" s="3">
        <v>1</v>
      </c>
      <c r="M570" s="3" t="s">
        <v>1752</v>
      </c>
      <c r="N570" s="3"/>
      <c r="O570" s="3"/>
      <c r="P570" s="3"/>
      <c r="Q570" s="3"/>
      <c r="R570" s="3"/>
      <c r="S570" s="3" t="s">
        <v>2057</v>
      </c>
      <c r="T570" s="3" t="s">
        <v>1753</v>
      </c>
      <c r="U570" s="3"/>
      <c r="V570" s="3"/>
      <c r="W570" s="3"/>
      <c r="X570" s="3"/>
      <c r="Y570" s="3"/>
    </row>
    <row r="571" spans="1:25" ht="12.75" customHeight="1">
      <c r="A571" s="3">
        <v>572</v>
      </c>
      <c r="B571" s="1">
        <v>41322</v>
      </c>
      <c r="C571" s="3">
        <v>2</v>
      </c>
      <c r="D571" s="3">
        <v>17</v>
      </c>
      <c r="E571" s="3">
        <v>2013</v>
      </c>
      <c r="F571" s="3" t="s">
        <v>28</v>
      </c>
      <c r="G571" s="3" t="s">
        <v>2075</v>
      </c>
      <c r="H571" s="3"/>
      <c r="I571" s="3">
        <v>1</v>
      </c>
      <c r="J571" s="3" t="s">
        <v>23</v>
      </c>
      <c r="K571" s="3" t="s">
        <v>24</v>
      </c>
      <c r="L571" s="3">
        <v>1</v>
      </c>
      <c r="M571" s="3" t="s">
        <v>1754</v>
      </c>
      <c r="N571" s="3"/>
      <c r="O571" s="3"/>
      <c r="P571" s="3"/>
      <c r="Q571" s="3"/>
      <c r="R571" s="3"/>
      <c r="S571" s="3" t="s">
        <v>2057</v>
      </c>
      <c r="T571" s="3" t="s">
        <v>1755</v>
      </c>
      <c r="U571" s="3"/>
      <c r="V571" s="3"/>
      <c r="W571" s="3"/>
      <c r="X571" s="3"/>
      <c r="Y571" s="3"/>
    </row>
    <row r="572" spans="1:25" ht="12.75" customHeight="1">
      <c r="A572" s="3">
        <v>573</v>
      </c>
      <c r="B572" s="1">
        <v>41323</v>
      </c>
      <c r="C572" s="3">
        <v>2</v>
      </c>
      <c r="D572" s="3">
        <v>18</v>
      </c>
      <c r="E572" s="3">
        <v>2013</v>
      </c>
      <c r="F572" s="3" t="s">
        <v>28</v>
      </c>
      <c r="G572" s="3" t="s">
        <v>2040</v>
      </c>
      <c r="H572" s="3"/>
      <c r="I572" s="3"/>
      <c r="J572" s="3" t="s">
        <v>116</v>
      </c>
      <c r="K572" s="3" t="s">
        <v>117</v>
      </c>
      <c r="L572" s="3">
        <v>3</v>
      </c>
      <c r="M572" s="3" t="s">
        <v>1756</v>
      </c>
      <c r="N572" s="3">
        <v>2</v>
      </c>
      <c r="O572" s="3"/>
      <c r="P572" s="3"/>
      <c r="Q572" s="3"/>
      <c r="R572" s="3"/>
      <c r="S572" s="3" t="s">
        <v>1757</v>
      </c>
      <c r="T572" s="3" t="s">
        <v>1758</v>
      </c>
      <c r="U572" s="3"/>
      <c r="V572" s="3"/>
      <c r="W572" s="3"/>
      <c r="X572" s="3"/>
      <c r="Y572" s="3"/>
    </row>
    <row r="573" spans="1:25" ht="12.75" customHeight="1">
      <c r="A573" s="3">
        <v>574</v>
      </c>
      <c r="B573" s="1">
        <v>41323</v>
      </c>
      <c r="C573" s="3">
        <v>2</v>
      </c>
      <c r="D573" s="3">
        <v>18</v>
      </c>
      <c r="E573" s="3">
        <v>2013</v>
      </c>
      <c r="F573" s="3" t="s">
        <v>28</v>
      </c>
      <c r="G573" s="3" t="s">
        <v>2076</v>
      </c>
      <c r="H573" s="3"/>
      <c r="I573" s="3"/>
      <c r="J573" s="3" t="s">
        <v>116</v>
      </c>
      <c r="K573" s="3" t="s">
        <v>117</v>
      </c>
      <c r="L573" s="3">
        <v>1</v>
      </c>
      <c r="M573" s="3" t="s">
        <v>1759</v>
      </c>
      <c r="N573" s="3"/>
      <c r="O573" s="3"/>
      <c r="P573" s="3"/>
      <c r="Q573" s="3"/>
      <c r="R573" s="3"/>
      <c r="S573" s="3"/>
      <c r="T573" s="3" t="s">
        <v>1758</v>
      </c>
      <c r="U573" s="3"/>
      <c r="V573" s="3"/>
      <c r="W573" s="3"/>
      <c r="X573" s="3"/>
      <c r="Y573" s="3"/>
    </row>
    <row r="574" spans="1:25" ht="12.75" customHeight="1">
      <c r="A574" s="3">
        <v>575</v>
      </c>
      <c r="B574" s="1">
        <v>41323</v>
      </c>
      <c r="C574" s="3">
        <v>2</v>
      </c>
      <c r="D574" s="3">
        <v>18</v>
      </c>
      <c r="E574" s="3">
        <v>2013</v>
      </c>
      <c r="F574" s="3" t="s">
        <v>143</v>
      </c>
      <c r="G574" s="3" t="s">
        <v>1760</v>
      </c>
      <c r="H574" s="3"/>
      <c r="I574" s="3">
        <v>2</v>
      </c>
      <c r="J574" s="3" t="s">
        <v>23</v>
      </c>
      <c r="K574" s="3" t="s">
        <v>24</v>
      </c>
      <c r="L574" s="3">
        <v>2</v>
      </c>
      <c r="M574" s="3" t="s">
        <v>1761</v>
      </c>
      <c r="N574" s="3"/>
      <c r="O574" s="3"/>
      <c r="P574" s="3"/>
      <c r="Q574" s="3"/>
      <c r="R574" s="3"/>
      <c r="S574" s="3" t="s">
        <v>1762</v>
      </c>
      <c r="T574" s="3" t="s">
        <v>1763</v>
      </c>
      <c r="U574" s="3"/>
      <c r="V574" s="3"/>
      <c r="W574" s="3"/>
      <c r="X574" s="3"/>
      <c r="Y574" s="3"/>
    </row>
    <row r="575" spans="1:25" ht="12.75" customHeight="1">
      <c r="A575" s="3">
        <v>577</v>
      </c>
      <c r="B575" s="1">
        <v>41324</v>
      </c>
      <c r="C575" s="3">
        <v>2</v>
      </c>
      <c r="D575" s="3">
        <v>19</v>
      </c>
      <c r="E575" s="3">
        <v>2013</v>
      </c>
      <c r="F575" s="3" t="s">
        <v>28</v>
      </c>
      <c r="G575" s="3" t="s">
        <v>1984</v>
      </c>
      <c r="H575" s="3"/>
      <c r="I575" s="3"/>
      <c r="J575" s="3" t="s">
        <v>116</v>
      </c>
      <c r="K575" s="3" t="s">
        <v>117</v>
      </c>
      <c r="L575" s="3">
        <v>1</v>
      </c>
      <c r="M575" s="3" t="s">
        <v>1764</v>
      </c>
      <c r="N575" s="3"/>
      <c r="O575" s="3"/>
      <c r="P575" s="3"/>
      <c r="Q575" s="3"/>
      <c r="R575" s="3"/>
      <c r="S575" s="3"/>
      <c r="T575" s="3" t="s">
        <v>1765</v>
      </c>
      <c r="U575" s="3"/>
      <c r="V575" s="3"/>
      <c r="W575" s="3"/>
      <c r="X575" s="3"/>
      <c r="Y575" s="3"/>
    </row>
    <row r="576" spans="1:25" ht="12.75" customHeight="1">
      <c r="A576" s="3">
        <v>578</v>
      </c>
      <c r="B576" s="1">
        <v>41324</v>
      </c>
      <c r="C576" s="3">
        <v>2</v>
      </c>
      <c r="D576" s="3">
        <v>19</v>
      </c>
      <c r="E576" s="3">
        <v>2013</v>
      </c>
      <c r="F576" s="3" t="s">
        <v>28</v>
      </c>
      <c r="G576" s="3" t="s">
        <v>2077</v>
      </c>
      <c r="H576" s="3"/>
      <c r="I576" s="3">
        <v>1</v>
      </c>
      <c r="J576" s="3" t="s">
        <v>23</v>
      </c>
      <c r="K576" s="3" t="s">
        <v>24</v>
      </c>
      <c r="L576" s="3">
        <v>1</v>
      </c>
      <c r="M576" s="3" t="s">
        <v>1766</v>
      </c>
      <c r="N576" s="3"/>
      <c r="O576" s="3"/>
      <c r="P576" s="3"/>
      <c r="Q576" s="3"/>
      <c r="R576" s="3"/>
      <c r="S576" s="3" t="s">
        <v>1767</v>
      </c>
      <c r="T576" s="3" t="s">
        <v>1768</v>
      </c>
      <c r="U576" s="3"/>
      <c r="V576" s="3"/>
      <c r="W576" s="3"/>
      <c r="X576" s="3"/>
      <c r="Y576" s="3"/>
    </row>
    <row r="577" spans="1:25" ht="12.75" customHeight="1">
      <c r="A577" s="3">
        <v>579</v>
      </c>
      <c r="B577" s="1">
        <v>41327</v>
      </c>
      <c r="C577" s="3">
        <v>2</v>
      </c>
      <c r="D577" s="3">
        <v>22</v>
      </c>
      <c r="E577" s="3">
        <v>2013</v>
      </c>
      <c r="F577" s="3" t="s">
        <v>28</v>
      </c>
      <c r="G577" s="3" t="s">
        <v>1974</v>
      </c>
      <c r="H577" s="3"/>
      <c r="I577" s="3">
        <v>1</v>
      </c>
      <c r="J577" s="3" t="s">
        <v>23</v>
      </c>
      <c r="K577" s="3" t="s">
        <v>24</v>
      </c>
      <c r="L577" s="3">
        <v>1</v>
      </c>
      <c r="M577" s="3" t="s">
        <v>1769</v>
      </c>
      <c r="N577" s="3"/>
      <c r="O577" s="3"/>
      <c r="P577" s="3"/>
      <c r="Q577" s="3"/>
      <c r="R577" s="3"/>
      <c r="S577" s="3" t="s">
        <v>2057</v>
      </c>
      <c r="T577" s="3" t="s">
        <v>1770</v>
      </c>
      <c r="U577" s="3"/>
      <c r="V577" s="3"/>
      <c r="W577" s="3"/>
      <c r="X577" s="3"/>
      <c r="Y577" s="3"/>
    </row>
    <row r="578" spans="1:25" ht="12.75" customHeight="1">
      <c r="A578" s="3">
        <v>580</v>
      </c>
      <c r="B578" s="1">
        <v>41327</v>
      </c>
      <c r="C578" s="3">
        <v>2</v>
      </c>
      <c r="D578" s="3">
        <v>22</v>
      </c>
      <c r="E578" s="3">
        <v>2013</v>
      </c>
      <c r="F578" s="3" t="s">
        <v>28</v>
      </c>
      <c r="G578" s="3" t="s">
        <v>2078</v>
      </c>
      <c r="H578" s="3"/>
      <c r="I578" s="3"/>
      <c r="J578" s="3" t="s">
        <v>116</v>
      </c>
      <c r="K578" s="3" t="s">
        <v>117</v>
      </c>
      <c r="L578" s="3">
        <v>2</v>
      </c>
      <c r="M578" s="3" t="s">
        <v>1771</v>
      </c>
      <c r="N578" s="3"/>
      <c r="O578" s="3"/>
      <c r="P578" s="3"/>
      <c r="Q578" s="3"/>
      <c r="R578" s="3"/>
      <c r="S578" s="3" t="s">
        <v>1772</v>
      </c>
      <c r="T578" s="3" t="s">
        <v>1773</v>
      </c>
      <c r="U578" s="3"/>
      <c r="V578" s="3"/>
      <c r="W578" s="3"/>
      <c r="X578" s="3"/>
      <c r="Y578" s="3"/>
    </row>
    <row r="579" spans="1:25" ht="12.75" customHeight="1">
      <c r="A579" s="3">
        <v>581</v>
      </c>
      <c r="B579" s="1">
        <v>41327</v>
      </c>
      <c r="C579" s="3">
        <v>2</v>
      </c>
      <c r="D579" s="3">
        <v>22</v>
      </c>
      <c r="E579" s="3">
        <v>2013</v>
      </c>
      <c r="F579" s="3" t="s">
        <v>28</v>
      </c>
      <c r="G579" s="3" t="s">
        <v>2079</v>
      </c>
      <c r="H579" s="3"/>
      <c r="I579" s="3"/>
      <c r="J579" s="3" t="s">
        <v>116</v>
      </c>
      <c r="K579" s="3" t="s">
        <v>117</v>
      </c>
      <c r="L579" s="3">
        <v>1</v>
      </c>
      <c r="M579" s="3" t="s">
        <v>1774</v>
      </c>
      <c r="N579" s="3">
        <v>1</v>
      </c>
      <c r="O579" s="3" t="s">
        <v>1775</v>
      </c>
      <c r="P579" s="3"/>
      <c r="Q579" s="3"/>
      <c r="R579" s="3"/>
      <c r="S579" s="3"/>
      <c r="T579" s="3" t="s">
        <v>1773</v>
      </c>
      <c r="U579" s="3"/>
      <c r="V579" s="3"/>
      <c r="W579" s="3"/>
      <c r="X579" s="3"/>
      <c r="Y579" s="3"/>
    </row>
    <row r="580" spans="1:25" ht="12.75" customHeight="1">
      <c r="A580" s="3">
        <v>582</v>
      </c>
      <c r="B580" s="1">
        <v>41328</v>
      </c>
      <c r="C580" s="3">
        <v>2</v>
      </c>
      <c r="D580" s="3">
        <v>23</v>
      </c>
      <c r="E580" s="3">
        <v>2013</v>
      </c>
      <c r="F580" s="3" t="s">
        <v>191</v>
      </c>
      <c r="G580" s="3" t="s">
        <v>2080</v>
      </c>
      <c r="H580" s="3"/>
      <c r="I580" s="3"/>
      <c r="J580" s="3" t="s">
        <v>116</v>
      </c>
      <c r="K580" s="3" t="s">
        <v>117</v>
      </c>
      <c r="L580" s="3"/>
      <c r="M580" s="3"/>
      <c r="N580" s="3">
        <v>7</v>
      </c>
      <c r="O580" s="3"/>
      <c r="P580" s="3"/>
      <c r="Q580" s="3"/>
      <c r="R580" s="3"/>
      <c r="S580" s="3" t="s">
        <v>1776</v>
      </c>
      <c r="T580" s="3" t="s">
        <v>1777</v>
      </c>
      <c r="U580" s="3"/>
      <c r="V580" s="3"/>
      <c r="W580" s="3"/>
      <c r="X580" s="3"/>
      <c r="Y580" s="3"/>
    </row>
    <row r="581" spans="1:25" ht="12.75" customHeight="1">
      <c r="A581" s="3">
        <v>583</v>
      </c>
      <c r="B581" s="1">
        <v>41332</v>
      </c>
      <c r="C581" s="3">
        <v>2</v>
      </c>
      <c r="D581" s="3">
        <v>27</v>
      </c>
      <c r="E581" s="3">
        <v>2013</v>
      </c>
      <c r="F581" s="3" t="s">
        <v>28</v>
      </c>
      <c r="G581" s="3" t="s">
        <v>2034</v>
      </c>
      <c r="H581" s="3"/>
      <c r="I581" s="3">
        <v>1</v>
      </c>
      <c r="J581" s="3" t="s">
        <v>23</v>
      </c>
      <c r="K581" s="3" t="s">
        <v>24</v>
      </c>
      <c r="L581" s="3">
        <v>1</v>
      </c>
      <c r="M581" s="3" t="s">
        <v>1778</v>
      </c>
      <c r="N581" s="3"/>
      <c r="O581" s="3"/>
      <c r="P581" s="3"/>
      <c r="Q581" s="3"/>
      <c r="R581" s="3"/>
      <c r="S581" s="3" t="s">
        <v>2057</v>
      </c>
      <c r="T581" s="3" t="s">
        <v>1779</v>
      </c>
      <c r="U581" s="3"/>
      <c r="V581" s="3"/>
      <c r="W581" s="3"/>
      <c r="X581" s="3"/>
      <c r="Y581" s="3"/>
    </row>
    <row r="582" spans="1:25" ht="12.75" customHeight="1">
      <c r="A582" s="3">
        <v>584</v>
      </c>
      <c r="B582" s="1">
        <v>41332</v>
      </c>
      <c r="C582" s="3">
        <v>2</v>
      </c>
      <c r="D582" s="3">
        <v>27</v>
      </c>
      <c r="E582" s="3">
        <v>2013</v>
      </c>
      <c r="F582" s="3" t="s">
        <v>28</v>
      </c>
      <c r="G582" s="3" t="s">
        <v>2076</v>
      </c>
      <c r="H582" s="3"/>
      <c r="I582" s="3">
        <v>1</v>
      </c>
      <c r="J582" s="3" t="s">
        <v>23</v>
      </c>
      <c r="K582" s="3" t="s">
        <v>24</v>
      </c>
      <c r="L582" s="3">
        <v>1</v>
      </c>
      <c r="M582" s="3" t="s">
        <v>1780</v>
      </c>
      <c r="N582" s="3"/>
      <c r="O582" s="3"/>
      <c r="P582" s="3"/>
      <c r="Q582" s="3"/>
      <c r="R582" s="3"/>
      <c r="S582" s="3" t="s">
        <v>2057</v>
      </c>
      <c r="T582" s="3" t="s">
        <v>1779</v>
      </c>
      <c r="U582" s="3"/>
      <c r="V582" s="3"/>
      <c r="W582" s="3"/>
      <c r="X582" s="3"/>
      <c r="Y582" s="3"/>
    </row>
    <row r="583" spans="1:25" ht="12.75" customHeight="1">
      <c r="A583" s="3">
        <v>585</v>
      </c>
      <c r="B583" s="1">
        <v>41333</v>
      </c>
      <c r="C583" s="3">
        <v>2</v>
      </c>
      <c r="D583" s="3">
        <v>28</v>
      </c>
      <c r="E583" s="3">
        <v>2013</v>
      </c>
      <c r="F583" s="3" t="s">
        <v>28</v>
      </c>
      <c r="G583" s="3" t="s">
        <v>1981</v>
      </c>
      <c r="H583" s="3"/>
      <c r="I583" s="3">
        <v>1</v>
      </c>
      <c r="J583" s="3" t="s">
        <v>23</v>
      </c>
      <c r="K583" s="3" t="s">
        <v>24</v>
      </c>
      <c r="L583" s="3">
        <v>1</v>
      </c>
      <c r="M583" s="3" t="s">
        <v>1781</v>
      </c>
      <c r="N583" s="3"/>
      <c r="O583" s="3"/>
      <c r="P583" s="3"/>
      <c r="Q583" s="3"/>
      <c r="R583" s="3"/>
      <c r="S583" s="3" t="s">
        <v>2081</v>
      </c>
      <c r="T583" s="3" t="s">
        <v>1783</v>
      </c>
      <c r="U583" s="3"/>
      <c r="V583" s="3"/>
      <c r="W583" s="3"/>
      <c r="X583" s="3"/>
      <c r="Y583" s="3"/>
    </row>
    <row r="584" spans="1:25" ht="12.75" customHeight="1">
      <c r="A584" s="3">
        <v>586</v>
      </c>
      <c r="B584" s="1">
        <v>41334</v>
      </c>
      <c r="C584" s="3">
        <v>3</v>
      </c>
      <c r="D584" s="3">
        <v>1</v>
      </c>
      <c r="E584" s="3">
        <v>2013</v>
      </c>
      <c r="F584" s="3" t="s">
        <v>426</v>
      </c>
      <c r="G584" s="3" t="s">
        <v>1784</v>
      </c>
      <c r="H584" s="3"/>
      <c r="I584" s="3">
        <v>1</v>
      </c>
      <c r="J584" s="3" t="s">
        <v>23</v>
      </c>
      <c r="K584" s="3" t="s">
        <v>24</v>
      </c>
      <c r="L584" s="3">
        <v>1</v>
      </c>
      <c r="M584" s="3" t="s">
        <v>2082</v>
      </c>
      <c r="N584" s="3">
        <v>1</v>
      </c>
      <c r="O584" s="3" t="s">
        <v>1786</v>
      </c>
      <c r="P584" s="3"/>
      <c r="Q584" s="3"/>
      <c r="R584" s="3"/>
      <c r="S584" s="3"/>
      <c r="T584" s="3" t="s">
        <v>1787</v>
      </c>
      <c r="U584" s="3"/>
      <c r="V584" s="3"/>
      <c r="W584" s="3"/>
      <c r="X584" s="3"/>
      <c r="Y584" s="3"/>
    </row>
    <row r="585" spans="1:25" ht="12.75" customHeight="1">
      <c r="A585" s="3">
        <v>587</v>
      </c>
      <c r="B585" s="1">
        <v>41335</v>
      </c>
      <c r="C585" s="3">
        <v>3</v>
      </c>
      <c r="D585" s="3">
        <v>2</v>
      </c>
      <c r="E585" s="3">
        <v>2013</v>
      </c>
      <c r="F585" s="3" t="s">
        <v>28</v>
      </c>
      <c r="G585" s="3" t="s">
        <v>1968</v>
      </c>
      <c r="H585" s="3"/>
      <c r="I585" s="3">
        <v>3</v>
      </c>
      <c r="J585" s="3" t="s">
        <v>23</v>
      </c>
      <c r="K585" s="3" t="s">
        <v>24</v>
      </c>
      <c r="L585" s="3">
        <v>3</v>
      </c>
      <c r="M585" s="3" t="s">
        <v>1788</v>
      </c>
      <c r="N585" s="3"/>
      <c r="O585" s="3"/>
      <c r="P585" s="3"/>
      <c r="Q585" s="3"/>
      <c r="R585" s="3"/>
      <c r="S585" s="3" t="s">
        <v>1789</v>
      </c>
      <c r="T585" s="3" t="s">
        <v>1790</v>
      </c>
      <c r="U585" s="3"/>
      <c r="V585" s="3"/>
      <c r="W585" s="3"/>
      <c r="X585" s="3"/>
      <c r="Y585" s="3"/>
    </row>
    <row r="586" spans="1:25" ht="12.75" customHeight="1">
      <c r="A586" s="3">
        <v>588</v>
      </c>
      <c r="B586" s="1">
        <v>41335</v>
      </c>
      <c r="C586" s="3">
        <v>3</v>
      </c>
      <c r="D586" s="3">
        <v>2</v>
      </c>
      <c r="E586" s="3">
        <v>2013</v>
      </c>
      <c r="F586" s="3" t="s">
        <v>28</v>
      </c>
      <c r="G586" s="3" t="s">
        <v>1971</v>
      </c>
      <c r="H586" s="3"/>
      <c r="I586" s="3"/>
      <c r="J586" s="3" t="s">
        <v>116</v>
      </c>
      <c r="K586" s="3" t="s">
        <v>117</v>
      </c>
      <c r="L586" s="3">
        <v>1</v>
      </c>
      <c r="M586" s="3" t="s">
        <v>1791</v>
      </c>
      <c r="N586" s="3"/>
      <c r="O586" s="3"/>
      <c r="P586" s="3"/>
      <c r="Q586" s="3"/>
      <c r="R586" s="3"/>
      <c r="S586" s="3"/>
      <c r="T586" s="3" t="s">
        <v>1790</v>
      </c>
      <c r="U586" s="3"/>
      <c r="V586" s="3"/>
      <c r="W586" s="3"/>
      <c r="X586" s="3"/>
      <c r="Y586" s="3"/>
    </row>
    <row r="587" spans="1:25" ht="12.75" customHeight="1">
      <c r="A587" s="3">
        <v>589</v>
      </c>
      <c r="B587" s="1">
        <v>41335</v>
      </c>
      <c r="C587" s="3">
        <v>3</v>
      </c>
      <c r="D587" s="3">
        <v>2</v>
      </c>
      <c r="E587" s="3">
        <v>2013</v>
      </c>
      <c r="F587" s="3" t="s">
        <v>28</v>
      </c>
      <c r="G587" s="3" t="s">
        <v>2034</v>
      </c>
      <c r="H587" s="3"/>
      <c r="I587" s="3">
        <v>1</v>
      </c>
      <c r="J587" s="3" t="s">
        <v>23</v>
      </c>
      <c r="K587" s="3" t="s">
        <v>24</v>
      </c>
      <c r="L587" s="3">
        <v>1</v>
      </c>
      <c r="M587" s="3" t="s">
        <v>1792</v>
      </c>
      <c r="N587" s="3"/>
      <c r="O587" s="3"/>
      <c r="P587" s="3"/>
      <c r="Q587" s="3"/>
      <c r="R587" s="3"/>
      <c r="S587" s="3"/>
      <c r="T587" s="3" t="s">
        <v>1790</v>
      </c>
      <c r="U587" s="3"/>
      <c r="V587" s="3"/>
      <c r="W587" s="3"/>
      <c r="X587" s="3"/>
      <c r="Y587" s="3"/>
    </row>
    <row r="588" spans="1:25" ht="12.75" customHeight="1">
      <c r="A588" s="3">
        <v>590</v>
      </c>
      <c r="B588" s="1">
        <v>41335</v>
      </c>
      <c r="C588" s="3">
        <v>3</v>
      </c>
      <c r="D588" s="3">
        <v>2</v>
      </c>
      <c r="E588" s="3">
        <v>2013</v>
      </c>
      <c r="F588" s="3" t="s">
        <v>28</v>
      </c>
      <c r="G588" s="3" t="s">
        <v>1968</v>
      </c>
      <c r="H588" s="3"/>
      <c r="I588" s="3">
        <v>1</v>
      </c>
      <c r="J588" s="3" t="s">
        <v>23</v>
      </c>
      <c r="K588" s="3" t="s">
        <v>24</v>
      </c>
      <c r="L588" s="3">
        <v>1</v>
      </c>
      <c r="M588" s="3" t="s">
        <v>1793</v>
      </c>
      <c r="N588" s="3"/>
      <c r="O588" s="3"/>
      <c r="P588" s="3"/>
      <c r="Q588" s="3"/>
      <c r="R588" s="3"/>
      <c r="S588" s="3" t="s">
        <v>1794</v>
      </c>
      <c r="T588" s="3" t="s">
        <v>1795</v>
      </c>
      <c r="U588" s="3"/>
      <c r="V588" s="3"/>
      <c r="W588" s="3"/>
      <c r="X588" s="3"/>
      <c r="Y588" s="3"/>
    </row>
    <row r="589" spans="1:25" ht="12.75" customHeight="1">
      <c r="A589" s="3">
        <v>592</v>
      </c>
      <c r="B589" s="1">
        <v>41336</v>
      </c>
      <c r="C589" s="3">
        <v>3</v>
      </c>
      <c r="D589" s="3">
        <v>3</v>
      </c>
      <c r="E589" s="3">
        <v>2013</v>
      </c>
      <c r="F589" s="3" t="s">
        <v>28</v>
      </c>
      <c r="G589" s="3" t="s">
        <v>1962</v>
      </c>
      <c r="H589" s="3"/>
      <c r="I589" s="3">
        <v>45</v>
      </c>
      <c r="J589" s="3" t="s">
        <v>23</v>
      </c>
      <c r="K589" s="3" t="s">
        <v>107</v>
      </c>
      <c r="L589" s="3">
        <v>45</v>
      </c>
      <c r="M589" s="3"/>
      <c r="N589" s="3">
        <v>135</v>
      </c>
      <c r="O589" s="3"/>
      <c r="P589" s="3"/>
      <c r="Q589" s="3"/>
      <c r="R589" s="3"/>
      <c r="S589" s="3" t="s">
        <v>1796</v>
      </c>
      <c r="T589" s="3" t="s">
        <v>1797</v>
      </c>
      <c r="U589" s="3"/>
      <c r="V589" s="3"/>
      <c r="W589" s="3"/>
      <c r="X589" s="3"/>
      <c r="Y589" s="3"/>
    </row>
    <row r="590" spans="1:25" ht="12.75" customHeight="1">
      <c r="A590" s="3">
        <v>593</v>
      </c>
      <c r="B590" s="1">
        <v>41347</v>
      </c>
      <c r="C590" s="3">
        <v>3</v>
      </c>
      <c r="D590" s="3">
        <v>14</v>
      </c>
      <c r="E590" s="3">
        <v>2013</v>
      </c>
      <c r="F590" s="3" t="s">
        <v>28</v>
      </c>
      <c r="G590" s="3" t="s">
        <v>2036</v>
      </c>
      <c r="H590" s="3"/>
      <c r="I590" s="3">
        <v>1</v>
      </c>
      <c r="J590" s="3" t="s">
        <v>23</v>
      </c>
      <c r="K590" s="3" t="s">
        <v>24</v>
      </c>
      <c r="L590" s="3">
        <v>1</v>
      </c>
      <c r="M590" s="3" t="s">
        <v>1798</v>
      </c>
      <c r="N590" s="3"/>
      <c r="O590" s="3"/>
      <c r="P590" s="3"/>
      <c r="Q590" s="3"/>
      <c r="R590" s="3"/>
      <c r="S590" s="3" t="s">
        <v>1799</v>
      </c>
      <c r="T590" s="3" t="s">
        <v>1800</v>
      </c>
      <c r="U590" s="3"/>
      <c r="V590" s="3"/>
      <c r="W590" s="3"/>
      <c r="X590" s="3"/>
      <c r="Y590" s="3"/>
    </row>
    <row r="591" spans="1:25" ht="12.75" customHeight="1">
      <c r="A591" s="3">
        <v>594</v>
      </c>
      <c r="B591" s="1">
        <v>41345</v>
      </c>
      <c r="C591" s="3">
        <v>3</v>
      </c>
      <c r="D591" s="3">
        <v>12</v>
      </c>
      <c r="E591" s="3">
        <v>2013</v>
      </c>
      <c r="F591" s="3" t="s">
        <v>28</v>
      </c>
      <c r="G591" s="3" t="s">
        <v>1973</v>
      </c>
      <c r="H591" s="3"/>
      <c r="I591" s="3">
        <v>1</v>
      </c>
      <c r="J591" s="3" t="s">
        <v>23</v>
      </c>
      <c r="K591" s="3" t="s">
        <v>24</v>
      </c>
      <c r="L591" s="3">
        <v>1</v>
      </c>
      <c r="M591" s="3" t="s">
        <v>1801</v>
      </c>
      <c r="N591" s="3">
        <v>1</v>
      </c>
      <c r="O591" s="3" t="s">
        <v>1802</v>
      </c>
      <c r="P591" s="3"/>
      <c r="Q591" s="3"/>
      <c r="R591" s="3"/>
      <c r="S591" s="3"/>
      <c r="T591" s="3" t="s">
        <v>1803</v>
      </c>
      <c r="U591" s="3"/>
      <c r="V591" s="3"/>
      <c r="W591" s="3"/>
      <c r="X591" s="3"/>
      <c r="Y591" s="3"/>
    </row>
    <row r="592" spans="1:25" ht="12.75" customHeight="1">
      <c r="A592" s="3">
        <v>595</v>
      </c>
      <c r="B592" s="1">
        <v>41345</v>
      </c>
      <c r="C592" s="3">
        <v>3</v>
      </c>
      <c r="D592" s="3">
        <v>12</v>
      </c>
      <c r="E592" s="3">
        <v>2013</v>
      </c>
      <c r="F592" s="3" t="s">
        <v>28</v>
      </c>
      <c r="G592" s="3" t="s">
        <v>1973</v>
      </c>
      <c r="H592" s="3"/>
      <c r="I592" s="3">
        <v>1</v>
      </c>
      <c r="J592" s="3" t="s">
        <v>23</v>
      </c>
      <c r="K592" s="3" t="s">
        <v>24</v>
      </c>
      <c r="L592" s="3">
        <v>1</v>
      </c>
      <c r="M592" s="3" t="s">
        <v>1804</v>
      </c>
      <c r="N592" s="3"/>
      <c r="O592" s="3"/>
      <c r="P592" s="3"/>
      <c r="Q592" s="3"/>
      <c r="R592" s="3"/>
      <c r="S592" s="3"/>
      <c r="T592" s="3" t="s">
        <v>1803</v>
      </c>
      <c r="U592" s="3"/>
      <c r="V592" s="3"/>
      <c r="W592" s="3"/>
      <c r="X592" s="3"/>
      <c r="Y592" s="3"/>
    </row>
    <row r="593" spans="1:25" ht="12.75" customHeight="1">
      <c r="A593" s="3">
        <v>596</v>
      </c>
      <c r="B593" s="1">
        <v>41345</v>
      </c>
      <c r="C593" s="3">
        <v>3</v>
      </c>
      <c r="D593" s="3">
        <v>12</v>
      </c>
      <c r="E593" s="3">
        <v>2013</v>
      </c>
      <c r="F593" s="3" t="s">
        <v>28</v>
      </c>
      <c r="G593" s="3" t="s">
        <v>2035</v>
      </c>
      <c r="H593" s="3"/>
      <c r="I593" s="3"/>
      <c r="J593" s="3" t="s">
        <v>116</v>
      </c>
      <c r="K593" s="3" t="s">
        <v>266</v>
      </c>
      <c r="L593" s="3">
        <v>1</v>
      </c>
      <c r="M593" s="3" t="s">
        <v>1805</v>
      </c>
      <c r="N593" s="3"/>
      <c r="O593" s="3"/>
      <c r="P593" s="3"/>
      <c r="Q593" s="3"/>
      <c r="R593" s="3"/>
      <c r="S593" s="3"/>
      <c r="T593" s="3"/>
      <c r="U593" s="3"/>
      <c r="V593" s="3"/>
      <c r="W593" s="3"/>
      <c r="X593" s="3"/>
      <c r="Y593" s="3"/>
    </row>
    <row r="594" spans="1:25" ht="12.75" customHeight="1">
      <c r="A594" s="3">
        <v>597</v>
      </c>
      <c r="B594" s="1">
        <v>41351</v>
      </c>
      <c r="C594" s="3">
        <v>3</v>
      </c>
      <c r="D594" s="3">
        <v>18</v>
      </c>
      <c r="E594" s="3">
        <v>2013</v>
      </c>
      <c r="F594" s="3" t="s">
        <v>28</v>
      </c>
      <c r="G594" s="3" t="s">
        <v>2033</v>
      </c>
      <c r="H594" s="3"/>
      <c r="I594" s="3">
        <v>1</v>
      </c>
      <c r="J594" s="3" t="s">
        <v>23</v>
      </c>
      <c r="K594" s="3" t="s">
        <v>24</v>
      </c>
      <c r="L594" s="3">
        <v>1</v>
      </c>
      <c r="M594" s="3" t="s">
        <v>2083</v>
      </c>
      <c r="N594" s="3"/>
      <c r="O594" s="3"/>
      <c r="P594" s="3"/>
      <c r="Q594" s="3"/>
      <c r="R594" s="3"/>
      <c r="S594" s="3" t="s">
        <v>1807</v>
      </c>
      <c r="T594" s="3" t="s">
        <v>1808</v>
      </c>
      <c r="U594" s="3"/>
      <c r="V594" s="3"/>
      <c r="W594" s="3"/>
      <c r="X594" s="3"/>
      <c r="Y594" s="3"/>
    </row>
    <row r="595" spans="1:25" ht="12.75" customHeight="1">
      <c r="A595" s="3">
        <v>598</v>
      </c>
      <c r="B595" s="1">
        <v>41353</v>
      </c>
      <c r="C595" s="3">
        <v>3</v>
      </c>
      <c r="D595" s="3">
        <v>20</v>
      </c>
      <c r="E595" s="3">
        <v>2013</v>
      </c>
      <c r="F595" s="3" t="s">
        <v>28</v>
      </c>
      <c r="G595" s="3" t="s">
        <v>1974</v>
      </c>
      <c r="H595" s="3"/>
      <c r="I595" s="3">
        <v>1</v>
      </c>
      <c r="J595" s="3" t="s">
        <v>23</v>
      </c>
      <c r="K595" s="3" t="s">
        <v>24</v>
      </c>
      <c r="L595" s="3">
        <v>1</v>
      </c>
      <c r="M595" s="3" t="s">
        <v>2084</v>
      </c>
      <c r="N595" s="3"/>
      <c r="O595" s="3"/>
      <c r="P595" s="3"/>
      <c r="Q595" s="3"/>
      <c r="R595" s="3"/>
      <c r="S595" s="3"/>
      <c r="T595" s="3" t="s">
        <v>1810</v>
      </c>
      <c r="U595" s="3"/>
      <c r="V595" s="3"/>
      <c r="W595" s="3"/>
      <c r="X595" s="3"/>
      <c r="Y595" s="3"/>
    </row>
    <row r="596" spans="1:25" ht="12.75" customHeight="1">
      <c r="A596" s="3">
        <v>599</v>
      </c>
      <c r="B596" s="1">
        <v>41353</v>
      </c>
      <c r="C596" s="3">
        <v>3</v>
      </c>
      <c r="D596" s="3">
        <v>20</v>
      </c>
      <c r="E596" s="3">
        <v>2013</v>
      </c>
      <c r="F596" s="3" t="s">
        <v>28</v>
      </c>
      <c r="G596" s="3" t="s">
        <v>1973</v>
      </c>
      <c r="H596" s="3"/>
      <c r="I596" s="3">
        <v>1</v>
      </c>
      <c r="J596" s="3" t="s">
        <v>23</v>
      </c>
      <c r="K596" s="3" t="s">
        <v>24</v>
      </c>
      <c r="L596" s="3">
        <v>1</v>
      </c>
      <c r="M596" s="3" t="s">
        <v>1811</v>
      </c>
      <c r="N596" s="3"/>
      <c r="O596" s="3"/>
      <c r="P596" s="3"/>
      <c r="Q596" s="3"/>
      <c r="R596" s="3"/>
      <c r="S596" s="3" t="s">
        <v>1812</v>
      </c>
      <c r="T596" s="3" t="s">
        <v>1813</v>
      </c>
      <c r="U596" s="3"/>
      <c r="V596" s="3"/>
      <c r="W596" s="3"/>
      <c r="X596" s="3"/>
      <c r="Y596" s="3"/>
    </row>
    <row r="597" spans="1:25" ht="12.75" customHeight="1">
      <c r="A597" s="3">
        <v>600</v>
      </c>
      <c r="B597" s="1">
        <v>41358</v>
      </c>
      <c r="C597" s="3">
        <v>3</v>
      </c>
      <c r="D597" s="3">
        <v>25</v>
      </c>
      <c r="E597" s="3">
        <v>2013</v>
      </c>
      <c r="F597" s="3" t="s">
        <v>28</v>
      </c>
      <c r="G597" s="3" t="s">
        <v>1979</v>
      </c>
      <c r="H597" s="3"/>
      <c r="I597" s="3">
        <v>1</v>
      </c>
      <c r="J597" s="3" t="s">
        <v>23</v>
      </c>
      <c r="K597" s="3" t="s">
        <v>24</v>
      </c>
      <c r="L597" s="3">
        <v>1</v>
      </c>
      <c r="M597" s="3" t="s">
        <v>1814</v>
      </c>
      <c r="N597" s="3"/>
      <c r="O597" s="3"/>
      <c r="P597" s="3"/>
      <c r="Q597" s="3"/>
      <c r="R597" s="3"/>
      <c r="S597" s="3" t="s">
        <v>1815</v>
      </c>
      <c r="T597" s="3" t="s">
        <v>1816</v>
      </c>
      <c r="U597" s="3"/>
      <c r="V597" s="3"/>
      <c r="W597" s="3"/>
      <c r="X597" s="3"/>
      <c r="Y597" s="3"/>
    </row>
    <row r="598" spans="1:25" ht="12.75" customHeight="1">
      <c r="A598" s="3">
        <v>601</v>
      </c>
      <c r="B598" s="1">
        <v>41360</v>
      </c>
      <c r="C598" s="3">
        <v>3</v>
      </c>
      <c r="D598" s="3">
        <v>27</v>
      </c>
      <c r="E598" s="3">
        <v>2013</v>
      </c>
      <c r="F598" s="3" t="s">
        <v>426</v>
      </c>
      <c r="G598" s="3" t="s">
        <v>872</v>
      </c>
      <c r="H598" s="3"/>
      <c r="I598" s="3">
        <v>1</v>
      </c>
      <c r="J598" s="3" t="s">
        <v>23</v>
      </c>
      <c r="K598" s="3" t="s">
        <v>24</v>
      </c>
      <c r="L598" s="3">
        <v>1</v>
      </c>
      <c r="M598" s="3" t="s">
        <v>1817</v>
      </c>
      <c r="N598" s="3">
        <v>2</v>
      </c>
      <c r="O598" s="3" t="s">
        <v>1818</v>
      </c>
      <c r="P598" s="3"/>
      <c r="Q598" s="3"/>
      <c r="R598" s="3"/>
      <c r="S598" s="3"/>
      <c r="T598" s="3" t="s">
        <v>1819</v>
      </c>
      <c r="U598" s="3"/>
      <c r="V598" s="3"/>
      <c r="W598" s="3"/>
      <c r="X598" s="3"/>
      <c r="Y598" s="3"/>
    </row>
    <row r="599" spans="1:25" ht="12.75" customHeight="1">
      <c r="A599" s="3">
        <v>602</v>
      </c>
      <c r="B599" s="1">
        <v>41362</v>
      </c>
      <c r="C599" s="3">
        <v>3</v>
      </c>
      <c r="D599" s="3">
        <v>29</v>
      </c>
      <c r="E599" s="3">
        <v>2013</v>
      </c>
      <c r="F599" s="3" t="s">
        <v>28</v>
      </c>
      <c r="G599" s="3" t="s">
        <v>1967</v>
      </c>
      <c r="H599" s="3"/>
      <c r="I599" s="3"/>
      <c r="J599" s="3" t="s">
        <v>116</v>
      </c>
      <c r="K599" s="3" t="s">
        <v>266</v>
      </c>
      <c r="L599" s="3">
        <v>1</v>
      </c>
      <c r="M599" s="3" t="s">
        <v>1820</v>
      </c>
      <c r="N599" s="3"/>
      <c r="O599" s="3"/>
      <c r="P599" s="3"/>
      <c r="Q599" s="3"/>
      <c r="R599" s="3"/>
      <c r="S599" s="3"/>
      <c r="T599" s="3" t="s">
        <v>1821</v>
      </c>
      <c r="U599" s="3"/>
      <c r="V599" s="3"/>
      <c r="W599" s="3"/>
      <c r="X599" s="3"/>
      <c r="Y599" s="3"/>
    </row>
    <row r="600" spans="1:25" ht="12.75" customHeight="1">
      <c r="A600" s="3">
        <v>603</v>
      </c>
      <c r="B600" s="1">
        <v>41366</v>
      </c>
      <c r="C600" s="3">
        <v>4</v>
      </c>
      <c r="D600" s="3">
        <v>2</v>
      </c>
      <c r="E600" s="3">
        <v>2013</v>
      </c>
      <c r="F600" s="3" t="s">
        <v>426</v>
      </c>
      <c r="G600" s="3" t="s">
        <v>1822</v>
      </c>
      <c r="H600" s="3"/>
      <c r="I600" s="3">
        <v>1</v>
      </c>
      <c r="J600" s="3" t="s">
        <v>23</v>
      </c>
      <c r="K600" s="3" t="s">
        <v>24</v>
      </c>
      <c r="L600" s="3">
        <v>1</v>
      </c>
      <c r="M600" s="3" t="s">
        <v>1823</v>
      </c>
      <c r="N600" s="3"/>
      <c r="O600" s="3"/>
      <c r="P600" s="3"/>
      <c r="Q600" s="3"/>
      <c r="R600" s="3"/>
      <c r="S600" s="3"/>
      <c r="T600" s="3" t="s">
        <v>1824</v>
      </c>
      <c r="U600" s="3"/>
      <c r="V600" s="3"/>
      <c r="W600" s="3"/>
      <c r="X600" s="3"/>
      <c r="Y600" s="3"/>
    </row>
    <row r="601" spans="1:25" ht="12.75" customHeight="1">
      <c r="A601" s="3">
        <v>604</v>
      </c>
      <c r="B601" s="1">
        <v>41377</v>
      </c>
      <c r="C601" s="3">
        <v>4</v>
      </c>
      <c r="D601" s="3">
        <v>13</v>
      </c>
      <c r="E601" s="3">
        <v>2013</v>
      </c>
      <c r="F601" s="3" t="s">
        <v>28</v>
      </c>
      <c r="G601" s="3" t="s">
        <v>1962</v>
      </c>
      <c r="H601" s="3"/>
      <c r="I601" s="3">
        <v>2</v>
      </c>
      <c r="J601" s="3" t="s">
        <v>23</v>
      </c>
      <c r="K601" s="3" t="s">
        <v>24</v>
      </c>
      <c r="L601" s="3">
        <v>2</v>
      </c>
      <c r="M601" s="3" t="s">
        <v>1825</v>
      </c>
      <c r="N601" s="3"/>
      <c r="O601" s="3"/>
      <c r="P601" s="3"/>
      <c r="Q601" s="3"/>
      <c r="R601" s="3"/>
      <c r="S601" s="3"/>
      <c r="T601" s="3" t="s">
        <v>1826</v>
      </c>
      <c r="U601" s="3"/>
      <c r="V601" s="3"/>
      <c r="W601" s="3"/>
      <c r="X601" s="3"/>
      <c r="Y601" s="3"/>
    </row>
    <row r="602" spans="1:25" ht="12.75" customHeight="1">
      <c r="A602" s="3">
        <v>606</v>
      </c>
      <c r="B602" s="1">
        <v>41379</v>
      </c>
      <c r="C602" s="3">
        <v>4</v>
      </c>
      <c r="D602" s="3">
        <v>15</v>
      </c>
      <c r="E602" s="3">
        <v>2013</v>
      </c>
      <c r="F602" s="3" t="s">
        <v>28</v>
      </c>
      <c r="G602" s="3" t="s">
        <v>1968</v>
      </c>
      <c r="H602" s="3"/>
      <c r="I602" s="3">
        <v>1</v>
      </c>
      <c r="J602" s="3" t="s">
        <v>23</v>
      </c>
      <c r="K602" s="3" t="s">
        <v>24</v>
      </c>
      <c r="L602" s="3">
        <v>1</v>
      </c>
      <c r="M602" s="3" t="s">
        <v>1827</v>
      </c>
      <c r="N602" s="3"/>
      <c r="O602" s="3"/>
      <c r="P602" s="3"/>
      <c r="Q602" s="3"/>
      <c r="R602" s="3"/>
      <c r="S602" s="3"/>
      <c r="T602" s="3" t="s">
        <v>1828</v>
      </c>
      <c r="U602" s="3"/>
      <c r="V602" s="3"/>
      <c r="W602" s="3"/>
      <c r="X602" s="3"/>
      <c r="Y602" s="3"/>
    </row>
    <row r="603" spans="1:25" ht="12.75" customHeight="1">
      <c r="A603" s="3">
        <v>607</v>
      </c>
      <c r="B603" s="1">
        <v>41379</v>
      </c>
      <c r="C603" s="3">
        <v>4</v>
      </c>
      <c r="D603" s="3">
        <v>15</v>
      </c>
      <c r="E603" s="3">
        <v>2013</v>
      </c>
      <c r="F603" s="3" t="s">
        <v>28</v>
      </c>
      <c r="G603" s="3" t="s">
        <v>1974</v>
      </c>
      <c r="H603" s="3"/>
      <c r="I603" s="3"/>
      <c r="J603" s="3" t="s">
        <v>23</v>
      </c>
      <c r="K603" s="3" t="s">
        <v>24</v>
      </c>
      <c r="L603" s="3"/>
      <c r="M603" s="3"/>
      <c r="N603" s="3">
        <v>1</v>
      </c>
      <c r="O603" s="3" t="s">
        <v>1829</v>
      </c>
      <c r="P603" s="3"/>
      <c r="Q603" s="3"/>
      <c r="R603" s="3"/>
      <c r="S603" s="3"/>
      <c r="T603" s="3" t="s">
        <v>1828</v>
      </c>
      <c r="U603" s="3"/>
      <c r="V603" s="3"/>
      <c r="W603" s="3"/>
      <c r="X603" s="3"/>
      <c r="Y603" s="3"/>
    </row>
    <row r="604" spans="1:25" ht="12.75" customHeight="1">
      <c r="A604" s="3">
        <v>608</v>
      </c>
      <c r="B604" s="1">
        <v>41382</v>
      </c>
      <c r="C604" s="3">
        <v>4</v>
      </c>
      <c r="D604" s="3">
        <v>18</v>
      </c>
      <c r="E604" s="3">
        <v>2013</v>
      </c>
      <c r="F604" s="3" t="s">
        <v>28</v>
      </c>
      <c r="G604" s="3" t="s">
        <v>1978</v>
      </c>
      <c r="H604" s="3"/>
      <c r="I604" s="3">
        <v>1</v>
      </c>
      <c r="J604" s="3" t="s">
        <v>23</v>
      </c>
      <c r="K604" s="3" t="s">
        <v>24</v>
      </c>
      <c r="L604" s="3">
        <v>1</v>
      </c>
      <c r="M604" s="3" t="s">
        <v>2085</v>
      </c>
      <c r="N604" s="3"/>
      <c r="O604" s="3"/>
      <c r="P604" s="3"/>
      <c r="Q604" s="3"/>
      <c r="R604" s="3"/>
      <c r="S604" s="3"/>
      <c r="T604" s="3" t="s">
        <v>1831</v>
      </c>
      <c r="U604" s="3"/>
      <c r="V604" s="3"/>
      <c r="W604" s="3"/>
      <c r="X604" s="3"/>
      <c r="Y604" s="3"/>
    </row>
    <row r="605" spans="1:25" ht="12.75" customHeight="1">
      <c r="A605" s="3">
        <v>609</v>
      </c>
      <c r="B605" s="1">
        <v>41387</v>
      </c>
      <c r="C605" s="3">
        <v>4</v>
      </c>
      <c r="D605" s="3">
        <v>23</v>
      </c>
      <c r="E605" s="3">
        <v>2013</v>
      </c>
      <c r="F605" s="3" t="s">
        <v>191</v>
      </c>
      <c r="G605" s="3" t="s">
        <v>1832</v>
      </c>
      <c r="H605" s="3"/>
      <c r="I605" s="3">
        <v>6</v>
      </c>
      <c r="J605" s="3" t="s">
        <v>23</v>
      </c>
      <c r="K605" s="3" t="s">
        <v>107</v>
      </c>
      <c r="L605" s="3">
        <v>6</v>
      </c>
      <c r="M605" s="3"/>
      <c r="N605" s="3">
        <v>45</v>
      </c>
      <c r="O605" s="3"/>
      <c r="P605" s="3">
        <v>1</v>
      </c>
      <c r="Q605" s="3" t="s">
        <v>1833</v>
      </c>
      <c r="R605" s="3"/>
      <c r="S605" s="3" t="s">
        <v>1834</v>
      </c>
      <c r="T605" s="3" t="s">
        <v>1835</v>
      </c>
      <c r="U605" s="3"/>
      <c r="V605" s="3"/>
      <c r="W605" s="3"/>
      <c r="X605" s="3"/>
      <c r="Y605" s="3"/>
    </row>
    <row r="606" spans="1:25" ht="12.75" customHeight="1">
      <c r="A606" s="3">
        <v>610</v>
      </c>
      <c r="B606" s="1">
        <v>41388</v>
      </c>
      <c r="C606" s="3">
        <v>4</v>
      </c>
      <c r="D606" s="3">
        <v>24</v>
      </c>
      <c r="E606" s="3">
        <v>2013</v>
      </c>
      <c r="F606" s="3" t="s">
        <v>191</v>
      </c>
      <c r="G606" s="3" t="s">
        <v>1836</v>
      </c>
      <c r="H606" s="3"/>
      <c r="I606" s="3"/>
      <c r="J606" s="3" t="s">
        <v>23</v>
      </c>
      <c r="K606" s="3" t="s">
        <v>107</v>
      </c>
      <c r="L606" s="3"/>
      <c r="M606" s="3"/>
      <c r="N606" s="3">
        <v>13</v>
      </c>
      <c r="O606" s="3"/>
      <c r="P606" s="3"/>
      <c r="Q606" s="3"/>
      <c r="R606" s="3"/>
      <c r="S606" s="3" t="s">
        <v>1837</v>
      </c>
      <c r="T606" s="3" t="s">
        <v>1838</v>
      </c>
      <c r="U606" s="3"/>
      <c r="V606" s="3"/>
      <c r="W606" s="3"/>
      <c r="X606" s="3"/>
      <c r="Y606" s="3"/>
    </row>
    <row r="607" spans="1:25" ht="12.75" customHeight="1">
      <c r="A607" s="3">
        <v>611</v>
      </c>
      <c r="B607" s="1">
        <v>41391</v>
      </c>
      <c r="C607" s="3">
        <v>4</v>
      </c>
      <c r="D607" s="3">
        <v>27</v>
      </c>
      <c r="E607" s="3">
        <v>2013</v>
      </c>
      <c r="F607" s="3" t="s">
        <v>28</v>
      </c>
      <c r="G607" s="3" t="s">
        <v>2033</v>
      </c>
      <c r="H607" s="3"/>
      <c r="I607" s="3">
        <v>1</v>
      </c>
      <c r="J607" s="3" t="s">
        <v>23</v>
      </c>
      <c r="K607" s="3" t="s">
        <v>24</v>
      </c>
      <c r="L607" s="3">
        <v>1</v>
      </c>
      <c r="M607" s="3" t="s">
        <v>1839</v>
      </c>
      <c r="N607" s="3">
        <v>1</v>
      </c>
      <c r="O607" s="3" t="s">
        <v>1840</v>
      </c>
      <c r="P607" s="3"/>
      <c r="Q607" s="3"/>
      <c r="R607" s="3"/>
      <c r="S607" s="3" t="s">
        <v>1841</v>
      </c>
      <c r="T607" s="3" t="s">
        <v>1842</v>
      </c>
      <c r="U607" s="3"/>
      <c r="V607" s="3"/>
      <c r="W607" s="3"/>
      <c r="X607" s="3"/>
      <c r="Y607" s="3"/>
    </row>
    <row r="608" spans="1:25" ht="12.75" customHeight="1">
      <c r="A608" s="3">
        <v>612</v>
      </c>
      <c r="B608" s="1">
        <v>41391</v>
      </c>
      <c r="C608" s="3">
        <v>4</v>
      </c>
      <c r="D608" s="3">
        <v>27</v>
      </c>
      <c r="E608" s="3">
        <v>2013</v>
      </c>
      <c r="F608" s="3" t="s">
        <v>28</v>
      </c>
      <c r="G608" s="3" t="s">
        <v>1979</v>
      </c>
      <c r="H608" s="3"/>
      <c r="I608" s="3">
        <v>1</v>
      </c>
      <c r="J608" s="3" t="s">
        <v>23</v>
      </c>
      <c r="K608" s="3" t="s">
        <v>24</v>
      </c>
      <c r="L608" s="3">
        <v>1</v>
      </c>
      <c r="M608" s="3" t="s">
        <v>1843</v>
      </c>
      <c r="N608" s="3"/>
      <c r="O608" s="3"/>
      <c r="P608" s="3"/>
      <c r="Q608" s="3"/>
      <c r="R608" s="3"/>
      <c r="S608" s="3"/>
      <c r="T608" s="3" t="s">
        <v>1842</v>
      </c>
      <c r="U608" s="3"/>
      <c r="V608" s="3"/>
      <c r="W608" s="3"/>
      <c r="X608" s="3"/>
      <c r="Y608" s="3"/>
    </row>
    <row r="609" spans="1:25" ht="12.75" customHeight="1">
      <c r="A609" s="3">
        <v>613</v>
      </c>
      <c r="B609" s="1">
        <v>41397</v>
      </c>
      <c r="C609" s="3">
        <v>5</v>
      </c>
      <c r="D609" s="3">
        <v>3</v>
      </c>
      <c r="E609" s="3">
        <v>2013</v>
      </c>
      <c r="F609" s="3" t="s">
        <v>28</v>
      </c>
      <c r="G609" s="3" t="s">
        <v>1964</v>
      </c>
      <c r="H609" s="3"/>
      <c r="I609" s="3">
        <v>1</v>
      </c>
      <c r="J609" s="3" t="s">
        <v>23</v>
      </c>
      <c r="K609" s="3" t="s">
        <v>24</v>
      </c>
      <c r="L609" s="3">
        <v>1</v>
      </c>
      <c r="M609" s="3" t="s">
        <v>1844</v>
      </c>
      <c r="N609" s="3">
        <v>1</v>
      </c>
      <c r="O609" s="3" t="s">
        <v>2086</v>
      </c>
      <c r="P609" s="3"/>
      <c r="Q609" s="3"/>
      <c r="R609" s="3"/>
      <c r="S609" s="3" t="s">
        <v>2087</v>
      </c>
      <c r="T609" s="3" t="s">
        <v>1847</v>
      </c>
      <c r="U609" s="3"/>
      <c r="V609" s="3"/>
      <c r="W609" s="3"/>
      <c r="X609" s="3"/>
      <c r="Y609" s="3"/>
    </row>
    <row r="610" spans="1:25" ht="12.75" customHeight="1">
      <c r="A610" s="3">
        <v>614</v>
      </c>
      <c r="B610" s="1">
        <v>41404</v>
      </c>
      <c r="C610" s="3">
        <v>5</v>
      </c>
      <c r="D610" s="3">
        <v>10</v>
      </c>
      <c r="E610" s="3">
        <v>2013</v>
      </c>
      <c r="F610" s="3" t="s">
        <v>28</v>
      </c>
      <c r="G610" s="3" t="s">
        <v>2088</v>
      </c>
      <c r="H610" s="3"/>
      <c r="I610" s="3">
        <v>1</v>
      </c>
      <c r="J610" s="3" t="s">
        <v>23</v>
      </c>
      <c r="K610" s="3" t="s">
        <v>24</v>
      </c>
      <c r="L610" s="3">
        <v>1</v>
      </c>
      <c r="M610" s="3" t="s">
        <v>1848</v>
      </c>
      <c r="N610" s="3"/>
      <c r="O610" s="3"/>
      <c r="P610" s="3"/>
      <c r="Q610" s="3"/>
      <c r="R610" s="3"/>
      <c r="S610" s="3" t="s">
        <v>1849</v>
      </c>
      <c r="T610" s="3" t="s">
        <v>1850</v>
      </c>
      <c r="U610" s="3"/>
      <c r="V610" s="3"/>
      <c r="W610" s="3"/>
      <c r="X610" s="3"/>
      <c r="Y610" s="3"/>
    </row>
    <row r="611" spans="1:25" ht="12.75" customHeight="1">
      <c r="A611" s="3">
        <v>615</v>
      </c>
      <c r="B611" s="1">
        <v>41407</v>
      </c>
      <c r="C611" s="3">
        <v>5</v>
      </c>
      <c r="D611" s="3">
        <v>13</v>
      </c>
      <c r="E611" s="3">
        <v>2013</v>
      </c>
      <c r="F611" s="4" t="s">
        <v>191</v>
      </c>
      <c r="G611" s="3"/>
      <c r="H611" s="3"/>
      <c r="I611" s="3"/>
      <c r="J611" s="3" t="s">
        <v>23</v>
      </c>
      <c r="K611" s="3" t="s">
        <v>1313</v>
      </c>
      <c r="L611" s="3">
        <v>8</v>
      </c>
      <c r="M611" s="3"/>
      <c r="N611" s="3">
        <v>97</v>
      </c>
      <c r="O611" s="3"/>
      <c r="P611" s="3"/>
      <c r="Q611" s="3"/>
      <c r="R611" s="3"/>
      <c r="S611" s="3" t="s">
        <v>1851</v>
      </c>
      <c r="T611" s="3" t="s">
        <v>1852</v>
      </c>
      <c r="U611" s="3" t="s">
        <v>1853</v>
      </c>
      <c r="V611" s="3"/>
      <c r="W611" s="3"/>
      <c r="X611" s="3"/>
      <c r="Y611" s="3"/>
    </row>
    <row r="612" spans="1:25" ht="12.75" customHeight="1">
      <c r="A612" s="3">
        <v>616</v>
      </c>
      <c r="B612" s="1">
        <v>41416</v>
      </c>
      <c r="C612" s="3">
        <v>5</v>
      </c>
      <c r="D612" s="3">
        <v>22</v>
      </c>
      <c r="E612" s="3">
        <v>2013</v>
      </c>
      <c r="F612" s="3" t="s">
        <v>28</v>
      </c>
      <c r="G612" s="3" t="s">
        <v>2089</v>
      </c>
      <c r="H612" s="3"/>
      <c r="I612" s="3">
        <v>1</v>
      </c>
      <c r="J612" s="3" t="s">
        <v>23</v>
      </c>
      <c r="K612" s="3" t="s">
        <v>24</v>
      </c>
      <c r="L612" s="3">
        <v>1</v>
      </c>
      <c r="M612" s="3" t="s">
        <v>1854</v>
      </c>
      <c r="N612" s="3"/>
      <c r="O612" s="3"/>
      <c r="P612" s="3"/>
      <c r="Q612" s="3"/>
      <c r="R612" s="3"/>
      <c r="S612" s="3"/>
      <c r="T612" s="3" t="s">
        <v>1855</v>
      </c>
      <c r="U612" s="3"/>
      <c r="V612" s="3"/>
      <c r="W612" s="3"/>
      <c r="X612" s="3"/>
      <c r="Y612" s="3"/>
    </row>
    <row r="613" spans="1:25" ht="12.75" customHeight="1">
      <c r="A613" s="3">
        <v>617</v>
      </c>
      <c r="B613" s="1">
        <v>41421</v>
      </c>
      <c r="C613" s="3">
        <v>5</v>
      </c>
      <c r="D613" s="3">
        <v>27</v>
      </c>
      <c r="E613" s="3">
        <v>2013</v>
      </c>
      <c r="F613" s="3" t="s">
        <v>28</v>
      </c>
      <c r="G613" s="3" t="s">
        <v>1968</v>
      </c>
      <c r="H613" s="3"/>
      <c r="I613" s="3">
        <v>1</v>
      </c>
      <c r="J613" s="3" t="s">
        <v>23</v>
      </c>
      <c r="K613" s="3" t="s">
        <v>24</v>
      </c>
      <c r="L613" s="3">
        <v>1</v>
      </c>
      <c r="M613" s="3" t="s">
        <v>1856</v>
      </c>
      <c r="N613" s="3"/>
      <c r="O613" s="3"/>
      <c r="P613" s="3"/>
      <c r="Q613" s="3"/>
      <c r="R613" s="3"/>
      <c r="S613" s="3" t="s">
        <v>2057</v>
      </c>
      <c r="T613" s="3" t="s">
        <v>1857</v>
      </c>
      <c r="U613" s="3"/>
      <c r="V613" s="3"/>
      <c r="W613" s="3"/>
      <c r="X613" s="3"/>
      <c r="Y613" s="3"/>
    </row>
    <row r="614" spans="1:25" ht="12.75" customHeight="1">
      <c r="A614" s="3">
        <v>618</v>
      </c>
      <c r="B614" s="1">
        <v>41422</v>
      </c>
      <c r="C614" s="3">
        <v>5</v>
      </c>
      <c r="D614" s="3">
        <v>28</v>
      </c>
      <c r="E614" s="3">
        <v>2013</v>
      </c>
      <c r="F614" s="3" t="s">
        <v>426</v>
      </c>
      <c r="G614" s="3" t="s">
        <v>1858</v>
      </c>
      <c r="H614" s="3"/>
      <c r="I614" s="3">
        <v>3</v>
      </c>
      <c r="J614" s="3" t="s">
        <v>23</v>
      </c>
      <c r="K614" s="3" t="s">
        <v>107</v>
      </c>
      <c r="L614" s="3">
        <v>3</v>
      </c>
      <c r="M614" s="3"/>
      <c r="N614" s="3">
        <v>14</v>
      </c>
      <c r="O614" s="3"/>
      <c r="P614" s="3"/>
      <c r="Q614" s="3"/>
      <c r="R614" s="3"/>
      <c r="S614" s="3" t="s">
        <v>1859</v>
      </c>
      <c r="T614" s="3" t="s">
        <v>1860</v>
      </c>
      <c r="U614" s="3"/>
      <c r="V614" s="3"/>
      <c r="W614" s="3"/>
      <c r="X614" s="3"/>
      <c r="Y614" s="3"/>
    </row>
    <row r="615" spans="1:25" ht="12.75" customHeight="1">
      <c r="A615" s="3">
        <v>619</v>
      </c>
      <c r="B615" s="1">
        <v>41422</v>
      </c>
      <c r="C615" s="3">
        <v>5</v>
      </c>
      <c r="D615" s="3">
        <v>28</v>
      </c>
      <c r="E615" s="3">
        <v>2013</v>
      </c>
      <c r="F615" s="3" t="s">
        <v>28</v>
      </c>
      <c r="G615" s="3" t="s">
        <v>1964</v>
      </c>
      <c r="H615" s="3"/>
      <c r="I615" s="3">
        <v>3</v>
      </c>
      <c r="J615" s="3" t="s">
        <v>23</v>
      </c>
      <c r="K615" s="3" t="s">
        <v>24</v>
      </c>
      <c r="L615" s="3">
        <v>3</v>
      </c>
      <c r="M615" s="3" t="s">
        <v>1861</v>
      </c>
      <c r="N615" s="3"/>
      <c r="O615" s="3"/>
      <c r="P615" s="3"/>
      <c r="Q615" s="3"/>
      <c r="R615" s="3"/>
      <c r="S615" s="3"/>
      <c r="T615" s="3" t="s">
        <v>1862</v>
      </c>
      <c r="U615" s="3"/>
      <c r="V615" s="3"/>
      <c r="W615" s="3"/>
      <c r="X615" s="3"/>
      <c r="Y615" s="3"/>
    </row>
    <row r="616" spans="1:25" ht="12.75" customHeight="1">
      <c r="A616" s="3">
        <v>620</v>
      </c>
      <c r="B616" s="1">
        <v>41425</v>
      </c>
      <c r="C616" s="3">
        <v>5</v>
      </c>
      <c r="D616" s="3">
        <v>31</v>
      </c>
      <c r="E616" s="3">
        <v>2013</v>
      </c>
      <c r="F616" s="3" t="s">
        <v>28</v>
      </c>
      <c r="G616" s="3" t="s">
        <v>872</v>
      </c>
      <c r="H616" s="3"/>
      <c r="I616" s="3">
        <v>2</v>
      </c>
      <c r="J616" s="3" t="s">
        <v>23</v>
      </c>
      <c r="K616" s="3" t="s">
        <v>24</v>
      </c>
      <c r="L616" s="3">
        <v>2</v>
      </c>
      <c r="M616" s="3" t="s">
        <v>2090</v>
      </c>
      <c r="N616" s="3"/>
      <c r="O616" s="3"/>
      <c r="P616" s="3"/>
      <c r="Q616" s="3"/>
      <c r="R616" s="3"/>
      <c r="S616" s="3" t="s">
        <v>1864</v>
      </c>
      <c r="T616" s="3" t="s">
        <v>1865</v>
      </c>
      <c r="U616" s="3"/>
      <c r="V616" s="3"/>
      <c r="W616" s="3"/>
      <c r="X616" s="3"/>
      <c r="Y616" s="3"/>
    </row>
    <row r="617" spans="1:25" ht="12.75" customHeight="1">
      <c r="A617" s="3">
        <v>621</v>
      </c>
      <c r="B617" s="1">
        <v>41426</v>
      </c>
      <c r="C617" s="3">
        <v>6</v>
      </c>
      <c r="D617" s="3">
        <v>1</v>
      </c>
      <c r="E617" s="3">
        <v>2013</v>
      </c>
      <c r="F617" s="3" t="s">
        <v>28</v>
      </c>
      <c r="G617" s="3" t="s">
        <v>2075</v>
      </c>
      <c r="H617" s="3"/>
      <c r="I617" s="3">
        <v>1</v>
      </c>
      <c r="J617" s="3" t="s">
        <v>23</v>
      </c>
      <c r="K617" s="3" t="s">
        <v>24</v>
      </c>
      <c r="L617" s="3">
        <v>1</v>
      </c>
      <c r="M617" s="3" t="s">
        <v>1866</v>
      </c>
      <c r="N617" s="3"/>
      <c r="O617" s="3"/>
      <c r="P617" s="3"/>
      <c r="Q617" s="3"/>
      <c r="R617" s="3"/>
      <c r="S617" s="3" t="s">
        <v>1867</v>
      </c>
      <c r="T617" s="3" t="s">
        <v>1868</v>
      </c>
      <c r="U617" s="3"/>
      <c r="V617" s="3"/>
      <c r="W617" s="3"/>
      <c r="X617" s="3"/>
      <c r="Y617" s="3"/>
    </row>
    <row r="618" spans="1:25" ht="12.75" customHeight="1">
      <c r="A618" s="3">
        <v>622</v>
      </c>
      <c r="B618" s="1">
        <v>41428</v>
      </c>
      <c r="C618" s="3">
        <v>6</v>
      </c>
      <c r="D618" s="3">
        <v>3</v>
      </c>
      <c r="E618" s="3">
        <v>2013</v>
      </c>
      <c r="F618" s="3" t="s">
        <v>236</v>
      </c>
      <c r="G618" s="3" t="s">
        <v>1869</v>
      </c>
      <c r="H618" s="3"/>
      <c r="I618" s="3">
        <v>2</v>
      </c>
      <c r="J618" s="3" t="s">
        <v>81</v>
      </c>
      <c r="K618" s="3" t="s">
        <v>81</v>
      </c>
      <c r="L618" s="3"/>
      <c r="M618" s="3"/>
      <c r="N618" s="3"/>
      <c r="O618" s="3"/>
      <c r="P618" s="3"/>
      <c r="Q618" s="3"/>
      <c r="R618" s="3"/>
      <c r="S618" s="3" t="s">
        <v>1870</v>
      </c>
      <c r="T618" s="3" t="s">
        <v>1871</v>
      </c>
      <c r="U618" s="3"/>
      <c r="V618" s="3"/>
      <c r="W618" s="3"/>
      <c r="X618" s="3"/>
      <c r="Y618" s="3"/>
    </row>
    <row r="619" spans="1:25" ht="12.75" customHeight="1">
      <c r="A619" s="3">
        <v>623</v>
      </c>
      <c r="B619" s="1">
        <v>41432</v>
      </c>
      <c r="C619" s="3">
        <v>6</v>
      </c>
      <c r="D619" s="3">
        <v>7</v>
      </c>
      <c r="E619" s="3">
        <v>2013</v>
      </c>
      <c r="F619" s="3" t="s">
        <v>28</v>
      </c>
      <c r="G619" s="3" t="s">
        <v>2091</v>
      </c>
      <c r="H619" s="3"/>
      <c r="I619" s="3">
        <v>1</v>
      </c>
      <c r="J619" s="3" t="s">
        <v>23</v>
      </c>
      <c r="K619" s="3" t="s">
        <v>24</v>
      </c>
      <c r="L619" s="3">
        <v>1</v>
      </c>
      <c r="M619" s="3" t="s">
        <v>1872</v>
      </c>
      <c r="N619" s="3"/>
      <c r="O619" s="3"/>
      <c r="P619" s="3"/>
      <c r="Q619" s="3"/>
      <c r="R619" s="3"/>
      <c r="S619" s="3"/>
      <c r="T619" s="3" t="s">
        <v>1873</v>
      </c>
      <c r="U619" s="3"/>
      <c r="V619" s="3"/>
      <c r="W619" s="3"/>
      <c r="X619" s="3"/>
      <c r="Y619" s="3"/>
    </row>
    <row r="620" spans="1:25" ht="12.75" customHeight="1">
      <c r="A620" s="3">
        <v>624</v>
      </c>
      <c r="B620" s="1">
        <v>41435</v>
      </c>
      <c r="C620" s="3">
        <v>6</v>
      </c>
      <c r="D620" s="3">
        <v>10</v>
      </c>
      <c r="E620" s="3">
        <v>2013</v>
      </c>
      <c r="F620" s="3" t="s">
        <v>28</v>
      </c>
      <c r="G620" s="3" t="s">
        <v>1973</v>
      </c>
      <c r="H620" s="3"/>
      <c r="I620" s="3">
        <v>2</v>
      </c>
      <c r="J620" s="3" t="s">
        <v>23</v>
      </c>
      <c r="K620" s="3" t="s">
        <v>24</v>
      </c>
      <c r="L620" s="3">
        <v>2</v>
      </c>
      <c r="M620" s="3" t="s">
        <v>1874</v>
      </c>
      <c r="N620" s="3"/>
      <c r="O620" s="3"/>
      <c r="P620" s="3"/>
      <c r="Q620" s="3"/>
      <c r="R620" s="3"/>
      <c r="S620" s="3"/>
      <c r="T620" s="3" t="s">
        <v>1875</v>
      </c>
      <c r="U620" s="3"/>
      <c r="V620" s="3"/>
      <c r="W620" s="3"/>
      <c r="X620" s="3"/>
      <c r="Y620" s="3"/>
    </row>
    <row r="621" spans="1:25" ht="12.75" customHeight="1">
      <c r="A621" s="3">
        <v>625</v>
      </c>
      <c r="B621" s="1">
        <v>41435</v>
      </c>
      <c r="C621" s="3">
        <v>6</v>
      </c>
      <c r="D621" s="3">
        <v>10</v>
      </c>
      <c r="E621" s="3">
        <v>2013</v>
      </c>
      <c r="F621" s="3" t="s">
        <v>28</v>
      </c>
      <c r="G621" s="3" t="s">
        <v>1968</v>
      </c>
      <c r="H621" s="3"/>
      <c r="I621" s="3">
        <v>1</v>
      </c>
      <c r="J621" s="3" t="s">
        <v>23</v>
      </c>
      <c r="K621" s="3" t="s">
        <v>24</v>
      </c>
      <c r="L621" s="3">
        <v>1</v>
      </c>
      <c r="M621" s="3" t="s">
        <v>1876</v>
      </c>
      <c r="N621" s="3"/>
      <c r="O621" s="3"/>
      <c r="P621" s="3"/>
      <c r="Q621" s="3"/>
      <c r="R621" s="3"/>
      <c r="S621" s="3"/>
      <c r="T621" s="3" t="s">
        <v>1875</v>
      </c>
      <c r="U621" s="3"/>
      <c r="V621" s="3"/>
      <c r="W621" s="3"/>
      <c r="X621" s="3"/>
      <c r="Y621" s="3"/>
    </row>
    <row r="622" spans="1:25" ht="12.75" customHeight="1">
      <c r="A622" s="3">
        <v>626</v>
      </c>
      <c r="B622" s="1">
        <v>41438</v>
      </c>
      <c r="C622" s="3">
        <v>6</v>
      </c>
      <c r="D622" s="3">
        <v>13</v>
      </c>
      <c r="E622" s="3">
        <v>2013</v>
      </c>
      <c r="F622" s="3" t="s">
        <v>28</v>
      </c>
      <c r="G622" s="3" t="s">
        <v>2092</v>
      </c>
      <c r="H622" s="3"/>
      <c r="I622" s="3"/>
      <c r="J622" s="3" t="s">
        <v>116</v>
      </c>
      <c r="K622" s="3" t="s">
        <v>117</v>
      </c>
      <c r="L622" s="3">
        <v>1</v>
      </c>
      <c r="M622" s="3" t="s">
        <v>1877</v>
      </c>
      <c r="N622" s="3"/>
      <c r="O622" s="3"/>
      <c r="P622" s="3"/>
      <c r="Q622" s="3"/>
      <c r="R622" s="3"/>
      <c r="S622" s="3"/>
      <c r="T622" s="3" t="s">
        <v>1878</v>
      </c>
      <c r="U622" s="3"/>
      <c r="V622" s="3"/>
      <c r="W622" s="3"/>
      <c r="X622" s="3"/>
      <c r="Y622" s="3"/>
    </row>
    <row r="623" spans="1:25" ht="12.75" customHeight="1">
      <c r="A623" s="3">
        <v>627</v>
      </c>
      <c r="B623" s="1">
        <v>41438</v>
      </c>
      <c r="C623" s="3">
        <v>6</v>
      </c>
      <c r="D623" s="3">
        <v>13</v>
      </c>
      <c r="E623" s="3">
        <v>2013</v>
      </c>
      <c r="F623" s="3" t="s">
        <v>28</v>
      </c>
      <c r="G623" s="3" t="s">
        <v>1978</v>
      </c>
      <c r="H623" s="3"/>
      <c r="I623" s="3">
        <v>1</v>
      </c>
      <c r="J623" s="3" t="s">
        <v>23</v>
      </c>
      <c r="K623" s="3" t="s">
        <v>24</v>
      </c>
      <c r="L623" s="3">
        <v>1</v>
      </c>
      <c r="M623" s="3" t="s">
        <v>1879</v>
      </c>
      <c r="N623" s="3"/>
      <c r="O623" s="3"/>
      <c r="P623" s="3"/>
      <c r="Q623" s="3"/>
      <c r="R623" s="3"/>
      <c r="S623" s="3"/>
      <c r="T623" s="3" t="s">
        <v>1878</v>
      </c>
      <c r="U623" s="3"/>
      <c r="V623" s="3"/>
      <c r="W623" s="3"/>
      <c r="X623" s="3"/>
      <c r="Y623" s="3"/>
    </row>
    <row r="624" spans="1:25" ht="12.75" customHeight="1">
      <c r="A624" s="3">
        <v>628</v>
      </c>
      <c r="B624" s="1">
        <v>41438</v>
      </c>
      <c r="C624" s="3">
        <v>6</v>
      </c>
      <c r="D624" s="3">
        <v>13</v>
      </c>
      <c r="E624" s="3">
        <v>2013</v>
      </c>
      <c r="F624" s="3" t="s">
        <v>28</v>
      </c>
      <c r="G624" s="3" t="s">
        <v>2093</v>
      </c>
      <c r="H624" s="3"/>
      <c r="I624" s="3">
        <v>1</v>
      </c>
      <c r="J624" s="3" t="s">
        <v>23</v>
      </c>
      <c r="K624" s="3" t="s">
        <v>24</v>
      </c>
      <c r="L624" s="3">
        <v>1</v>
      </c>
      <c r="M624" s="3" t="s">
        <v>2094</v>
      </c>
      <c r="N624" s="3"/>
      <c r="O624" s="3"/>
      <c r="P624" s="3"/>
      <c r="Q624" s="3"/>
      <c r="R624" s="3"/>
      <c r="S624" s="3"/>
      <c r="T624" s="3" t="s">
        <v>1878</v>
      </c>
      <c r="U624" s="3"/>
      <c r="V624" s="3"/>
      <c r="W624" s="3"/>
      <c r="X624" s="3"/>
      <c r="Y624" s="3"/>
    </row>
    <row r="625" spans="1:25" ht="12.75" customHeight="1">
      <c r="A625" s="3">
        <v>629</v>
      </c>
      <c r="B625" s="1">
        <v>41440</v>
      </c>
      <c r="C625" s="3">
        <v>6</v>
      </c>
      <c r="D625" s="3">
        <v>15</v>
      </c>
      <c r="E625" s="3">
        <v>2013</v>
      </c>
      <c r="F625" s="3" t="s">
        <v>191</v>
      </c>
      <c r="G625" s="3" t="s">
        <v>1881</v>
      </c>
      <c r="H625" s="3"/>
      <c r="I625" s="3"/>
      <c r="J625" s="3" t="s">
        <v>23</v>
      </c>
      <c r="K625" s="7" t="s">
        <v>807</v>
      </c>
      <c r="L625" s="7">
        <v>25</v>
      </c>
      <c r="M625" s="3" t="s">
        <v>1882</v>
      </c>
      <c r="N625" s="3"/>
      <c r="O625" s="3"/>
      <c r="P625" s="3"/>
      <c r="Q625" s="3"/>
      <c r="R625" s="3"/>
      <c r="S625" s="3" t="s">
        <v>1883</v>
      </c>
      <c r="T625" s="3" t="s">
        <v>1884</v>
      </c>
      <c r="U625" s="3" t="s">
        <v>1885</v>
      </c>
      <c r="V625" s="3"/>
      <c r="W625" s="3"/>
      <c r="X625" s="3"/>
      <c r="Y625" s="3"/>
    </row>
    <row r="626" spans="1:25" ht="12.75" customHeight="1">
      <c r="A626" s="3">
        <v>630</v>
      </c>
      <c r="B626" s="1">
        <v>41446</v>
      </c>
      <c r="C626" s="3">
        <v>6</v>
      </c>
      <c r="D626" s="3">
        <v>21</v>
      </c>
      <c r="E626" s="3">
        <v>2013</v>
      </c>
      <c r="F626" s="3" t="s">
        <v>28</v>
      </c>
      <c r="G626" s="3" t="s">
        <v>2095</v>
      </c>
      <c r="H626" s="3"/>
      <c r="I626" s="3">
        <v>3</v>
      </c>
      <c r="J626" s="3" t="s">
        <v>81</v>
      </c>
      <c r="K626" s="3" t="s">
        <v>178</v>
      </c>
      <c r="L626" s="3">
        <v>1</v>
      </c>
      <c r="M626" s="3" t="s">
        <v>1886</v>
      </c>
      <c r="N626" s="3"/>
      <c r="O626" s="3"/>
      <c r="P626" s="3"/>
      <c r="Q626" s="3"/>
      <c r="R626" s="3"/>
      <c r="S626" s="3"/>
      <c r="T626" s="3" t="s">
        <v>1887</v>
      </c>
      <c r="U626" s="3"/>
      <c r="V626" s="3"/>
      <c r="W626" s="3"/>
      <c r="X626" s="3"/>
      <c r="Y626" s="3"/>
    </row>
    <row r="627" spans="1:25" ht="12.75" customHeight="1">
      <c r="A627" s="3">
        <v>631</v>
      </c>
      <c r="B627" s="1">
        <v>41446</v>
      </c>
      <c r="C627" s="3">
        <v>6</v>
      </c>
      <c r="D627" s="3">
        <v>21</v>
      </c>
      <c r="E627" s="3">
        <v>2013</v>
      </c>
      <c r="F627" s="3" t="s">
        <v>28</v>
      </c>
      <c r="G627" s="3" t="s">
        <v>1962</v>
      </c>
      <c r="H627" s="3"/>
      <c r="I627" s="3"/>
      <c r="J627" s="3" t="s">
        <v>116</v>
      </c>
      <c r="K627" s="3" t="s">
        <v>117</v>
      </c>
      <c r="L627" s="3">
        <v>1</v>
      </c>
      <c r="M627" s="3" t="s">
        <v>1888</v>
      </c>
      <c r="N627" s="3"/>
      <c r="O627" s="3"/>
      <c r="P627" s="3"/>
      <c r="Q627" s="3"/>
      <c r="R627" s="3"/>
      <c r="S627" s="3"/>
      <c r="T627" s="3" t="s">
        <v>1887</v>
      </c>
      <c r="U627" s="3"/>
      <c r="V627" s="3"/>
      <c r="W627" s="3"/>
      <c r="X627" s="3"/>
      <c r="Y627" s="3"/>
    </row>
    <row r="628" spans="1:25" ht="12.75" customHeight="1">
      <c r="A628" s="3">
        <v>633</v>
      </c>
      <c r="B628" s="1">
        <v>41446</v>
      </c>
      <c r="C628" s="3">
        <v>6</v>
      </c>
      <c r="D628" s="3">
        <v>21</v>
      </c>
      <c r="E628" s="3">
        <v>2013</v>
      </c>
      <c r="F628" s="3" t="s">
        <v>28</v>
      </c>
      <c r="G628" s="3" t="s">
        <v>1984</v>
      </c>
      <c r="H628" s="3"/>
      <c r="I628" s="3">
        <v>1</v>
      </c>
      <c r="J628" s="3" t="s">
        <v>23</v>
      </c>
      <c r="K628" s="3" t="s">
        <v>24</v>
      </c>
      <c r="L628" s="3">
        <v>1</v>
      </c>
      <c r="M628" s="3"/>
      <c r="N628" s="3">
        <v>4</v>
      </c>
      <c r="O628" s="3"/>
      <c r="P628" s="3"/>
      <c r="Q628" s="3"/>
      <c r="R628" s="3"/>
      <c r="S628" s="3"/>
      <c r="T628" s="3" t="s">
        <v>1889</v>
      </c>
      <c r="U628" s="3"/>
      <c r="V628" s="3"/>
      <c r="W628" s="3"/>
      <c r="X628" s="3"/>
      <c r="Y628" s="3"/>
    </row>
    <row r="629" spans="1:25" ht="12.75" customHeight="1">
      <c r="A629" s="3">
        <v>634</v>
      </c>
      <c r="B629" s="1">
        <v>41446</v>
      </c>
      <c r="C629" s="3">
        <v>6</v>
      </c>
      <c r="D629" s="3">
        <v>21</v>
      </c>
      <c r="E629" s="3">
        <v>2013</v>
      </c>
      <c r="F629" s="3" t="s">
        <v>426</v>
      </c>
      <c r="G629" s="3" t="s">
        <v>1890</v>
      </c>
      <c r="H629" s="3"/>
      <c r="I629" s="3">
        <v>15</v>
      </c>
      <c r="J629" s="3" t="s">
        <v>23</v>
      </c>
      <c r="K629" s="3" t="s">
        <v>107</v>
      </c>
      <c r="L629" s="3">
        <v>15</v>
      </c>
      <c r="M629" s="3"/>
      <c r="N629" s="3">
        <v>27</v>
      </c>
      <c r="O629" s="3"/>
      <c r="P629" s="3"/>
      <c r="Q629" s="3"/>
      <c r="R629" s="3"/>
      <c r="S629" s="3" t="s">
        <v>1891</v>
      </c>
      <c r="T629" s="3" t="s">
        <v>1892</v>
      </c>
      <c r="U629" s="3"/>
      <c r="V629" s="3"/>
      <c r="W629" s="3"/>
      <c r="X629" s="3"/>
      <c r="Y629" s="3"/>
    </row>
    <row r="630" spans="1:25" ht="12.75" customHeight="1">
      <c r="A630" s="3">
        <v>635</v>
      </c>
      <c r="B630" s="1">
        <v>41449</v>
      </c>
      <c r="C630" s="3">
        <v>6</v>
      </c>
      <c r="D630" s="3">
        <v>24</v>
      </c>
      <c r="E630" s="3">
        <v>2013</v>
      </c>
      <c r="F630" s="3" t="s">
        <v>28</v>
      </c>
      <c r="G630" s="3" t="s">
        <v>1962</v>
      </c>
      <c r="H630" s="3"/>
      <c r="I630" s="3">
        <v>1</v>
      </c>
      <c r="J630" s="3" t="s">
        <v>23</v>
      </c>
      <c r="K630" s="3" t="s">
        <v>24</v>
      </c>
      <c r="L630" s="3">
        <v>1</v>
      </c>
      <c r="M630" s="3" t="s">
        <v>1893</v>
      </c>
      <c r="N630" s="3"/>
      <c r="O630" s="3"/>
      <c r="P630" s="3"/>
      <c r="Q630" s="3"/>
      <c r="R630" s="3"/>
      <c r="S630" s="3" t="s">
        <v>1894</v>
      </c>
      <c r="T630" s="3" t="s">
        <v>1895</v>
      </c>
      <c r="U630" s="3"/>
      <c r="V630" s="3"/>
      <c r="W630" s="3"/>
      <c r="X630" s="3"/>
      <c r="Y630" s="3"/>
    </row>
    <row r="631" spans="1:25" ht="12.75" customHeight="1">
      <c r="A631" s="3">
        <v>636</v>
      </c>
      <c r="B631" s="1">
        <v>41450</v>
      </c>
      <c r="C631" s="3">
        <v>6</v>
      </c>
      <c r="D631" s="3">
        <v>25</v>
      </c>
      <c r="E631" s="3">
        <v>2013</v>
      </c>
      <c r="F631" s="3" t="s">
        <v>28</v>
      </c>
      <c r="G631" s="3" t="s">
        <v>872</v>
      </c>
      <c r="H631" s="3"/>
      <c r="I631" s="3">
        <v>1</v>
      </c>
      <c r="J631" s="3" t="s">
        <v>23</v>
      </c>
      <c r="K631" s="7" t="s">
        <v>24</v>
      </c>
      <c r="L631" s="3">
        <v>1</v>
      </c>
      <c r="M631" s="3" t="s">
        <v>1896</v>
      </c>
      <c r="N631" s="3">
        <v>3</v>
      </c>
      <c r="O631" s="3" t="s">
        <v>1897</v>
      </c>
      <c r="P631" s="3"/>
      <c r="Q631" s="3"/>
      <c r="R631" s="3"/>
      <c r="S631" s="3" t="s">
        <v>1898</v>
      </c>
      <c r="T631" s="3" t="s">
        <v>1899</v>
      </c>
      <c r="U631" s="3"/>
      <c r="V631" s="3"/>
      <c r="W631" s="3"/>
      <c r="X631" s="3"/>
      <c r="Y631" s="3"/>
    </row>
    <row r="632" spans="1:25" ht="12.75" customHeight="1">
      <c r="A632" s="3">
        <v>637</v>
      </c>
      <c r="B632" s="1">
        <v>41451</v>
      </c>
      <c r="C632" s="3">
        <v>6</v>
      </c>
      <c r="D632" s="3">
        <v>26</v>
      </c>
      <c r="E632" s="3">
        <v>2013</v>
      </c>
      <c r="F632" s="3" t="s">
        <v>28</v>
      </c>
      <c r="G632" s="3" t="s">
        <v>2096</v>
      </c>
      <c r="H632" s="3"/>
      <c r="I632" s="3">
        <v>9</v>
      </c>
      <c r="J632" s="3" t="s">
        <v>23</v>
      </c>
      <c r="K632" s="3" t="s">
        <v>107</v>
      </c>
      <c r="L632" s="3">
        <v>9</v>
      </c>
      <c r="M632" s="3"/>
      <c r="N632" s="3">
        <v>1</v>
      </c>
      <c r="O632" s="3" t="s">
        <v>1900</v>
      </c>
      <c r="P632" s="3"/>
      <c r="Q632" s="3"/>
      <c r="R632" s="3"/>
      <c r="S632" s="3" t="s">
        <v>1901</v>
      </c>
      <c r="T632" s="3" t="s">
        <v>1902</v>
      </c>
      <c r="U632" s="3"/>
      <c r="V632" s="3"/>
      <c r="W632" s="3"/>
      <c r="X632" s="3"/>
      <c r="Y632" s="3"/>
    </row>
    <row r="633" spans="1:25" ht="12.75" customHeight="1">
      <c r="A633" s="3">
        <v>638</v>
      </c>
      <c r="B633" s="1">
        <v>41452</v>
      </c>
      <c r="C633" s="3">
        <v>6</v>
      </c>
      <c r="D633" s="3">
        <v>27</v>
      </c>
      <c r="E633" s="3">
        <v>2013</v>
      </c>
      <c r="F633" s="3" t="s">
        <v>28</v>
      </c>
      <c r="G633" s="3" t="s">
        <v>1904</v>
      </c>
      <c r="H633" s="3"/>
      <c r="I633" s="3">
        <v>1</v>
      </c>
      <c r="J633" s="3" t="s">
        <v>23</v>
      </c>
      <c r="K633" s="3" t="s">
        <v>24</v>
      </c>
      <c r="L633" s="3">
        <v>1</v>
      </c>
      <c r="M633" s="3" t="s">
        <v>1903</v>
      </c>
      <c r="N633" s="3"/>
      <c r="O633" s="3"/>
      <c r="P633" s="3"/>
      <c r="Q633" s="3"/>
      <c r="R633" s="3"/>
      <c r="S633" s="3" t="s">
        <v>1904</v>
      </c>
      <c r="T633" s="3" t="s">
        <v>1905</v>
      </c>
      <c r="U633" s="3"/>
      <c r="V633" s="3"/>
      <c r="W633" s="3"/>
      <c r="X633" s="3"/>
      <c r="Y633" s="3"/>
    </row>
    <row r="634" spans="1:25" ht="12.75" customHeight="1">
      <c r="A634" s="3">
        <v>639</v>
      </c>
      <c r="B634" s="1">
        <v>41455</v>
      </c>
      <c r="C634" s="3">
        <v>6</v>
      </c>
      <c r="D634" s="3">
        <v>30</v>
      </c>
      <c r="E634" s="3">
        <v>2013</v>
      </c>
      <c r="F634" s="3" t="s">
        <v>191</v>
      </c>
      <c r="G634" s="3" t="s">
        <v>1906</v>
      </c>
      <c r="H634" s="3"/>
      <c r="I634" s="3">
        <v>28</v>
      </c>
      <c r="J634" s="3" t="s">
        <v>23</v>
      </c>
      <c r="K634" s="3" t="s">
        <v>107</v>
      </c>
      <c r="L634" s="3">
        <v>28</v>
      </c>
      <c r="M634" s="3"/>
      <c r="N634" s="3">
        <v>60</v>
      </c>
      <c r="O634" s="3"/>
      <c r="P634" s="3"/>
      <c r="Q634" s="3"/>
      <c r="R634" s="3"/>
      <c r="S634" s="3" t="s">
        <v>1907</v>
      </c>
      <c r="T634" s="3" t="s">
        <v>1908</v>
      </c>
      <c r="U634" s="3"/>
      <c r="V634" s="3"/>
      <c r="W634" s="3"/>
      <c r="X634" s="3"/>
      <c r="Y634" s="3"/>
    </row>
    <row r="635" spans="1:25" ht="12.75" customHeight="1">
      <c r="A635" s="3">
        <v>640</v>
      </c>
      <c r="B635" s="1">
        <v>41481</v>
      </c>
      <c r="C635" s="3">
        <v>7</v>
      </c>
      <c r="D635" s="3">
        <v>26</v>
      </c>
      <c r="E635" s="3">
        <v>2013</v>
      </c>
      <c r="F635" s="3" t="s">
        <v>555</v>
      </c>
      <c r="G635" s="3" t="s">
        <v>1225</v>
      </c>
      <c r="H635" s="3"/>
      <c r="I635" s="3">
        <v>57</v>
      </c>
      <c r="J635" s="3" t="s">
        <v>23</v>
      </c>
      <c r="K635" s="3" t="s">
        <v>107</v>
      </c>
      <c r="L635" s="3">
        <v>57</v>
      </c>
      <c r="M635" s="3"/>
      <c r="N635" s="3">
        <v>75</v>
      </c>
      <c r="O635" s="3"/>
      <c r="P635" s="3"/>
      <c r="Q635" s="3"/>
      <c r="R635" s="3"/>
      <c r="S635" s="3" t="s">
        <v>1909</v>
      </c>
      <c r="T635" s="3" t="s">
        <v>1910</v>
      </c>
      <c r="U635" s="3"/>
      <c r="V635" s="3"/>
      <c r="W635" s="3"/>
      <c r="X635" s="3"/>
      <c r="Y635" s="3"/>
    </row>
    <row r="636" spans="1:25" ht="12.75" customHeight="1">
      <c r="A636" s="3">
        <v>641</v>
      </c>
      <c r="B636" s="1">
        <v>41484</v>
      </c>
      <c r="C636" s="3">
        <v>7</v>
      </c>
      <c r="D636" s="3">
        <v>29</v>
      </c>
      <c r="E636" s="3">
        <v>2013</v>
      </c>
      <c r="F636" s="3" t="s">
        <v>21</v>
      </c>
      <c r="G636" s="3" t="s">
        <v>1911</v>
      </c>
      <c r="H636" s="3"/>
      <c r="I636" s="3">
        <v>14</v>
      </c>
      <c r="J636" s="3" t="s">
        <v>23</v>
      </c>
      <c r="K636" s="7" t="s">
        <v>24</v>
      </c>
      <c r="L636" s="3">
        <v>14</v>
      </c>
      <c r="M636" s="3"/>
      <c r="N636" s="3"/>
      <c r="O636" s="3"/>
      <c r="P636" s="3"/>
      <c r="Q636" s="3"/>
      <c r="R636" s="3"/>
      <c r="S636" s="3" t="s">
        <v>1912</v>
      </c>
      <c r="T636" s="3" t="s">
        <v>1913</v>
      </c>
      <c r="U636" s="3"/>
      <c r="V636" s="3"/>
      <c r="W636" s="3"/>
      <c r="X636" s="3"/>
      <c r="Y636" s="3"/>
    </row>
    <row r="637" spans="1:25" ht="12.75" customHeight="1">
      <c r="A637" s="3">
        <v>642</v>
      </c>
      <c r="B637" s="1">
        <v>41496</v>
      </c>
      <c r="C637" s="3">
        <v>8</v>
      </c>
      <c r="D637" s="3">
        <v>10</v>
      </c>
      <c r="E637" s="3">
        <v>2013</v>
      </c>
      <c r="F637" s="3" t="s">
        <v>227</v>
      </c>
      <c r="G637" s="3" t="s">
        <v>1914</v>
      </c>
      <c r="H637" s="3"/>
      <c r="I637" s="3">
        <v>1</v>
      </c>
      <c r="J637" s="3" t="s">
        <v>23</v>
      </c>
      <c r="K637" s="3" t="s">
        <v>149</v>
      </c>
      <c r="L637" s="3">
        <v>1</v>
      </c>
      <c r="M637" s="3" t="s">
        <v>1915</v>
      </c>
      <c r="N637" s="3"/>
      <c r="O637" s="3"/>
      <c r="P637" s="3"/>
      <c r="Q637" s="3"/>
      <c r="R637" s="3"/>
      <c r="S637" s="3" t="s">
        <v>1916</v>
      </c>
      <c r="T637" s="3" t="s">
        <v>1917</v>
      </c>
      <c r="U637" s="3"/>
      <c r="V637" s="3"/>
      <c r="W637" s="3"/>
      <c r="X637" s="3"/>
      <c r="Y637" s="3"/>
    </row>
    <row r="638" spans="1:25" ht="12.75" customHeight="1">
      <c r="A638" s="3">
        <v>643</v>
      </c>
      <c r="B638" s="1">
        <v>41500</v>
      </c>
      <c r="C638" s="3">
        <v>8</v>
      </c>
      <c r="D638" s="3">
        <v>14</v>
      </c>
      <c r="E638" s="3">
        <v>2013</v>
      </c>
      <c r="F638" s="3" t="s">
        <v>28</v>
      </c>
      <c r="G638" s="3" t="s">
        <v>1979</v>
      </c>
      <c r="H638" s="3"/>
      <c r="I638" s="3"/>
      <c r="J638" s="3" t="s">
        <v>23</v>
      </c>
      <c r="K638" s="3" t="s">
        <v>107</v>
      </c>
      <c r="L638" s="3"/>
      <c r="M638" s="3"/>
      <c r="N638" s="3">
        <v>2</v>
      </c>
      <c r="O638" s="3"/>
      <c r="P638" s="3"/>
      <c r="Q638" s="3"/>
      <c r="R638" s="3"/>
      <c r="S638" s="3" t="s">
        <v>1918</v>
      </c>
      <c r="T638" s="3" t="s">
        <v>1919</v>
      </c>
      <c r="U638" s="3"/>
      <c r="V638" s="3"/>
      <c r="W638" s="3"/>
      <c r="X638" s="3"/>
      <c r="Y638" s="3"/>
    </row>
    <row r="639" spans="1:25" ht="12.75" customHeight="1">
      <c r="A639" s="3">
        <v>644</v>
      </c>
      <c r="B639" s="1">
        <v>41500</v>
      </c>
      <c r="C639" s="3">
        <v>8</v>
      </c>
      <c r="D639" s="3">
        <v>14</v>
      </c>
      <c r="E639" s="3">
        <v>2013</v>
      </c>
      <c r="F639" s="3" t="s">
        <v>28</v>
      </c>
      <c r="G639" s="3" t="s">
        <v>872</v>
      </c>
      <c r="H639" s="3"/>
      <c r="I639" s="3">
        <v>2</v>
      </c>
      <c r="J639" s="3" t="s">
        <v>23</v>
      </c>
      <c r="K639" s="3" t="s">
        <v>107</v>
      </c>
      <c r="L639" s="3">
        <v>2</v>
      </c>
      <c r="M639" s="3"/>
      <c r="N639" s="3">
        <v>26</v>
      </c>
      <c r="O639" s="3"/>
      <c r="P639" s="3"/>
      <c r="Q639" s="3"/>
      <c r="R639" s="3"/>
      <c r="S639" s="3" t="s">
        <v>1918</v>
      </c>
      <c r="T639" s="3" t="s">
        <v>1919</v>
      </c>
      <c r="U639" s="3"/>
      <c r="V639" s="3"/>
      <c r="W639" s="3"/>
      <c r="X639" s="3"/>
      <c r="Y639" s="3"/>
    </row>
    <row r="640" spans="1:25" ht="12.75" customHeight="1">
      <c r="A640" s="3">
        <v>645</v>
      </c>
      <c r="B640" s="1">
        <v>41503</v>
      </c>
      <c r="C640" s="3">
        <v>8</v>
      </c>
      <c r="D640" s="3">
        <v>17</v>
      </c>
      <c r="E640" s="3">
        <v>2013</v>
      </c>
      <c r="F640" s="3" t="s">
        <v>28</v>
      </c>
      <c r="G640" s="3" t="s">
        <v>2033</v>
      </c>
      <c r="H640" s="3"/>
      <c r="I640" s="3"/>
      <c r="J640" s="3" t="s">
        <v>116</v>
      </c>
      <c r="K640" s="3" t="s">
        <v>117</v>
      </c>
      <c r="L640" s="3">
        <v>1</v>
      </c>
      <c r="M640" s="3" t="s">
        <v>1920</v>
      </c>
      <c r="N640" s="3"/>
      <c r="O640" s="3"/>
      <c r="P640" s="3"/>
      <c r="Q640" s="3"/>
      <c r="R640" s="3"/>
      <c r="S640" s="3"/>
      <c r="T640" s="3" t="s">
        <v>1921</v>
      </c>
      <c r="U640" s="3"/>
      <c r="V640" s="3"/>
      <c r="W640" s="3"/>
      <c r="X640" s="3"/>
      <c r="Y640" s="3"/>
    </row>
    <row r="641" spans="1:25" ht="12.75" customHeight="1">
      <c r="A641" s="3">
        <v>646</v>
      </c>
      <c r="B641" s="1">
        <v>41506</v>
      </c>
      <c r="C641" s="3">
        <v>8</v>
      </c>
      <c r="D641" s="3">
        <v>20</v>
      </c>
      <c r="E641" s="3">
        <v>2013</v>
      </c>
      <c r="F641" s="3" t="s">
        <v>28</v>
      </c>
      <c r="G641" s="3" t="s">
        <v>1974</v>
      </c>
      <c r="H641" s="3"/>
      <c r="I641" s="3">
        <v>1</v>
      </c>
      <c r="J641" s="3" t="s">
        <v>23</v>
      </c>
      <c r="K641" s="3" t="s">
        <v>24</v>
      </c>
      <c r="L641" s="3">
        <v>1</v>
      </c>
      <c r="M641" s="3" t="s">
        <v>1922</v>
      </c>
      <c r="N641" s="3"/>
      <c r="O641" s="3"/>
      <c r="P641" s="3"/>
      <c r="Q641" s="3"/>
      <c r="R641" s="3"/>
      <c r="S641" s="3"/>
      <c r="T641" s="4"/>
      <c r="U641" s="3"/>
      <c r="V641" s="3"/>
      <c r="W641" s="3"/>
      <c r="X641" s="3"/>
      <c r="Y641" s="3"/>
    </row>
    <row r="642" spans="1:25" ht="12.75" customHeight="1">
      <c r="A642" s="3">
        <v>647</v>
      </c>
      <c r="B642" s="1">
        <v>41508</v>
      </c>
      <c r="C642" s="3">
        <v>8</v>
      </c>
      <c r="D642" s="3">
        <v>22</v>
      </c>
      <c r="E642" s="3">
        <v>2013</v>
      </c>
      <c r="F642" s="3" t="s">
        <v>28</v>
      </c>
      <c r="G642" s="3" t="s">
        <v>2033</v>
      </c>
      <c r="H642" s="3"/>
      <c r="I642" s="3">
        <v>1</v>
      </c>
      <c r="J642" s="3" t="s">
        <v>23</v>
      </c>
      <c r="K642" s="3" t="s">
        <v>24</v>
      </c>
      <c r="L642" s="3">
        <v>1</v>
      </c>
      <c r="M642" s="3" t="s">
        <v>1923</v>
      </c>
      <c r="N642" s="3"/>
      <c r="O642" s="3"/>
      <c r="P642" s="3"/>
      <c r="Q642" s="3"/>
      <c r="R642" s="3"/>
      <c r="S642" s="3"/>
      <c r="T642" s="3" t="s">
        <v>1924</v>
      </c>
      <c r="U642" s="3"/>
      <c r="V642" s="3"/>
      <c r="W642" s="3"/>
      <c r="X642" s="3"/>
      <c r="Y642" s="3"/>
    </row>
    <row r="643" spans="1:25" ht="12.75" customHeight="1">
      <c r="A643" s="3">
        <v>648</v>
      </c>
      <c r="B643" s="1">
        <v>41509</v>
      </c>
      <c r="C643" s="3">
        <v>8</v>
      </c>
      <c r="D643" s="3">
        <v>23</v>
      </c>
      <c r="E643" s="3">
        <v>2013</v>
      </c>
      <c r="F643" s="3" t="s">
        <v>1925</v>
      </c>
      <c r="G643" s="3" t="s">
        <v>105</v>
      </c>
      <c r="H643" s="3"/>
      <c r="I643" s="3">
        <v>1</v>
      </c>
      <c r="J643" s="3" t="s">
        <v>81</v>
      </c>
      <c r="K643" s="3" t="s">
        <v>81</v>
      </c>
      <c r="L643" s="3">
        <v>5</v>
      </c>
      <c r="M643" s="3"/>
      <c r="N643" s="3">
        <v>8</v>
      </c>
      <c r="O643" s="3"/>
      <c r="P643" s="3"/>
      <c r="Q643" s="3"/>
      <c r="R643" s="3"/>
      <c r="S643" s="3" t="s">
        <v>1926</v>
      </c>
      <c r="T643" s="3" t="s">
        <v>1927</v>
      </c>
      <c r="U643" s="3"/>
      <c r="V643" s="3"/>
      <c r="W643" s="3"/>
      <c r="X643" s="3"/>
      <c r="Y643" s="3"/>
    </row>
    <row r="644" spans="1:25" ht="12.75" customHeight="1">
      <c r="A644" s="3">
        <v>649</v>
      </c>
      <c r="B644" s="1">
        <v>41511</v>
      </c>
      <c r="C644" s="3">
        <v>8</v>
      </c>
      <c r="D644" s="3">
        <v>25</v>
      </c>
      <c r="E644" s="3">
        <v>2013</v>
      </c>
      <c r="F644" s="3" t="s">
        <v>28</v>
      </c>
      <c r="G644" s="3" t="s">
        <v>1962</v>
      </c>
      <c r="H644" s="3"/>
      <c r="I644" s="3"/>
      <c r="J644" s="3" t="s">
        <v>116</v>
      </c>
      <c r="K644" s="3" t="s">
        <v>117</v>
      </c>
      <c r="L644" s="3">
        <v>1</v>
      </c>
      <c r="M644" s="3" t="s">
        <v>1928</v>
      </c>
      <c r="N644" s="3"/>
      <c r="O644" s="3"/>
      <c r="P644" s="3"/>
      <c r="Q644" s="3"/>
      <c r="R644" s="3"/>
      <c r="S644" s="3" t="s">
        <v>1929</v>
      </c>
      <c r="T644" s="3" t="s">
        <v>1930</v>
      </c>
      <c r="U644" s="3"/>
      <c r="V644" s="3"/>
      <c r="W644" s="3"/>
      <c r="X644" s="3"/>
      <c r="Y644" s="3"/>
    </row>
    <row r="645" spans="1:25" ht="12.75" customHeight="1">
      <c r="A645" s="3">
        <v>650</v>
      </c>
      <c r="B645" s="1">
        <v>41514</v>
      </c>
      <c r="C645" s="3">
        <v>8</v>
      </c>
      <c r="D645" s="3">
        <v>28</v>
      </c>
      <c r="E645" s="3">
        <v>2013</v>
      </c>
      <c r="F645" s="3" t="s">
        <v>28</v>
      </c>
      <c r="G645" s="3" t="s">
        <v>2089</v>
      </c>
      <c r="H645" s="3"/>
      <c r="I645" s="3">
        <v>1</v>
      </c>
      <c r="J645" s="3" t="s">
        <v>23</v>
      </c>
      <c r="K645" s="3" t="s">
        <v>24</v>
      </c>
      <c r="L645" s="3">
        <v>1</v>
      </c>
      <c r="M645" s="3" t="s">
        <v>1931</v>
      </c>
      <c r="N645" s="3"/>
      <c r="O645" s="3"/>
      <c r="P645" s="3"/>
      <c r="Q645" s="3"/>
      <c r="R645" s="3"/>
      <c r="S645" s="3"/>
      <c r="T645" s="3" t="s">
        <v>1932</v>
      </c>
      <c r="U645" s="3"/>
      <c r="V645" s="3"/>
      <c r="W645" s="3"/>
      <c r="X645" s="3"/>
      <c r="Y645" s="3"/>
    </row>
    <row r="646" spans="1:25" ht="12.75" customHeight="1">
      <c r="A646" s="3">
        <v>651</v>
      </c>
      <c r="B646" s="1">
        <v>41515</v>
      </c>
      <c r="C646" s="3">
        <v>8</v>
      </c>
      <c r="D646" s="3">
        <v>29</v>
      </c>
      <c r="E646" s="3">
        <v>2013</v>
      </c>
      <c r="F646" s="3" t="s">
        <v>28</v>
      </c>
      <c r="G646" s="3" t="s">
        <v>68</v>
      </c>
      <c r="H646" s="3"/>
      <c r="I646" s="3"/>
      <c r="J646" s="3" t="s">
        <v>116</v>
      </c>
      <c r="K646" s="3" t="s">
        <v>266</v>
      </c>
      <c r="L646" s="3">
        <v>1</v>
      </c>
      <c r="M646" s="3" t="s">
        <v>1933</v>
      </c>
      <c r="N646" s="3"/>
      <c r="O646" s="3"/>
      <c r="P646" s="3"/>
      <c r="Q646" s="3"/>
      <c r="R646" s="3"/>
      <c r="S646" s="3" t="s">
        <v>2057</v>
      </c>
      <c r="T646" s="3" t="s">
        <v>1934</v>
      </c>
      <c r="U646" s="3"/>
      <c r="V646" s="3"/>
      <c r="W646" s="3"/>
      <c r="X646" s="3"/>
      <c r="Y646" s="3"/>
    </row>
    <row r="647" spans="1:25" ht="12.75" customHeight="1">
      <c r="A647" s="3">
        <v>652</v>
      </c>
      <c r="B647" s="1">
        <v>41517</v>
      </c>
      <c r="C647" s="3">
        <v>8</v>
      </c>
      <c r="D647" s="3">
        <v>31</v>
      </c>
      <c r="E647" s="3">
        <v>2013</v>
      </c>
      <c r="F647" s="3" t="s">
        <v>28</v>
      </c>
      <c r="G647" s="3" t="s">
        <v>1968</v>
      </c>
      <c r="H647" s="3"/>
      <c r="I647" s="3">
        <v>1</v>
      </c>
      <c r="J647" s="3" t="s">
        <v>23</v>
      </c>
      <c r="K647" s="3" t="s">
        <v>24</v>
      </c>
      <c r="L647" s="3">
        <v>1</v>
      </c>
      <c r="M647" s="3" t="s">
        <v>2097</v>
      </c>
      <c r="N647" s="3"/>
      <c r="O647" s="3"/>
      <c r="P647" s="3"/>
      <c r="Q647" s="3"/>
      <c r="R647" s="3"/>
      <c r="S647" s="3" t="s">
        <v>2098</v>
      </c>
      <c r="T647" s="3" t="s">
        <v>1937</v>
      </c>
      <c r="U647" s="3"/>
      <c r="V647" s="3"/>
      <c r="W647" s="3"/>
      <c r="X647" s="3"/>
      <c r="Y647" s="3"/>
    </row>
    <row r="648" spans="1:25" ht="12.75" customHeight="1">
      <c r="A648" s="3">
        <v>653</v>
      </c>
      <c r="B648" s="1">
        <v>41519</v>
      </c>
      <c r="C648" s="3">
        <v>9</v>
      </c>
      <c r="D648" s="3">
        <v>2</v>
      </c>
      <c r="E648" s="3">
        <v>2013</v>
      </c>
      <c r="F648" s="3" t="s">
        <v>28</v>
      </c>
      <c r="G648" s="3" t="s">
        <v>1968</v>
      </c>
      <c r="H648" s="3"/>
      <c r="I648" s="3"/>
      <c r="J648" s="3" t="s">
        <v>116</v>
      </c>
      <c r="K648" s="3" t="s">
        <v>117</v>
      </c>
      <c r="L648" s="3">
        <v>1</v>
      </c>
      <c r="M648" s="3" t="s">
        <v>1938</v>
      </c>
      <c r="N648" s="3"/>
      <c r="O648" s="3"/>
      <c r="P648" s="3"/>
      <c r="Q648" s="3"/>
      <c r="R648" s="3"/>
      <c r="S648" s="3"/>
      <c r="T648" s="3" t="s">
        <v>1939</v>
      </c>
      <c r="U648" s="3"/>
      <c r="V648" s="3"/>
      <c r="W648" s="3"/>
      <c r="X648" s="3"/>
      <c r="Y648" s="3"/>
    </row>
    <row r="649" spans="1:25" ht="12.75" customHeight="1">
      <c r="A649" s="3">
        <v>654</v>
      </c>
      <c r="B649" s="1">
        <v>41527</v>
      </c>
      <c r="C649" s="3">
        <v>9</v>
      </c>
      <c r="D649" s="3">
        <v>10</v>
      </c>
      <c r="E649" s="3">
        <v>2013</v>
      </c>
      <c r="F649" s="3" t="s">
        <v>28</v>
      </c>
      <c r="G649" s="3" t="s">
        <v>2034</v>
      </c>
      <c r="H649" s="3"/>
      <c r="I649" s="3">
        <v>2</v>
      </c>
      <c r="J649" s="3" t="s">
        <v>23</v>
      </c>
      <c r="K649" s="3" t="s">
        <v>24</v>
      </c>
      <c r="L649" s="3">
        <v>2</v>
      </c>
      <c r="M649" s="3" t="s">
        <v>1940</v>
      </c>
      <c r="N649" s="3"/>
      <c r="O649" s="3"/>
      <c r="P649" s="3"/>
      <c r="Q649" s="3"/>
      <c r="R649" s="3"/>
      <c r="S649" s="3" t="s">
        <v>1509</v>
      </c>
      <c r="T649" s="3" t="s">
        <v>1941</v>
      </c>
      <c r="U649" s="3"/>
      <c r="V649" s="3"/>
      <c r="W649" s="3"/>
      <c r="X649" s="3"/>
      <c r="Y649" s="3"/>
    </row>
    <row r="650" spans="1:25" ht="12.75" customHeight="1">
      <c r="A650" s="3">
        <v>655</v>
      </c>
      <c r="B650" s="1">
        <v>41527</v>
      </c>
      <c r="C650" s="3">
        <v>9</v>
      </c>
      <c r="D650" s="3">
        <v>10</v>
      </c>
      <c r="E650" s="3">
        <v>2013</v>
      </c>
      <c r="F650" s="3" t="s">
        <v>28</v>
      </c>
      <c r="G650" s="3" t="s">
        <v>1973</v>
      </c>
      <c r="H650" s="3"/>
      <c r="I650" s="3">
        <v>1</v>
      </c>
      <c r="J650" s="3" t="s">
        <v>23</v>
      </c>
      <c r="K650" s="3" t="s">
        <v>24</v>
      </c>
      <c r="L650" s="3">
        <v>1</v>
      </c>
      <c r="M650" s="3" t="s">
        <v>1942</v>
      </c>
      <c r="N650" s="3"/>
      <c r="O650" s="3"/>
      <c r="P650" s="3"/>
      <c r="Q650" s="3"/>
      <c r="R650" s="3"/>
      <c r="S650" s="3" t="s">
        <v>1943</v>
      </c>
      <c r="T650" s="3" t="s">
        <v>1941</v>
      </c>
      <c r="U650" s="3"/>
      <c r="V650" s="3"/>
      <c r="W650" s="3"/>
      <c r="X650" s="3"/>
      <c r="Y650" s="3"/>
    </row>
    <row r="651" spans="1:25"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523"/>
  <sheetViews>
    <sheetView workbookViewId="0"/>
  </sheetViews>
  <sheetFormatPr defaultColWidth="13.5703125" defaultRowHeight="15" customHeight="1"/>
  <cols>
    <col min="2" max="2" width="17.7109375" customWidth="1"/>
    <col min="3" max="3" width="18" customWidth="1"/>
    <col min="5" max="5" width="18.85546875" customWidth="1"/>
    <col min="6" max="6" width="24" customWidth="1"/>
    <col min="7" max="7" width="22" customWidth="1"/>
    <col min="8" max="8" width="17" customWidth="1"/>
    <col min="9" max="9" width="2.28515625" customWidth="1"/>
    <col min="10" max="10" width="26.85546875" customWidth="1"/>
  </cols>
  <sheetData>
    <row r="1" spans="1:15" ht="15.75">
      <c r="A1" t="s">
        <v>0</v>
      </c>
      <c r="B1" s="8" t="s">
        <v>6</v>
      </c>
      <c r="C1" s="8" t="s">
        <v>4</v>
      </c>
      <c r="D1" s="8" t="s">
        <v>5</v>
      </c>
      <c r="E1" s="8" t="s">
        <v>1950</v>
      </c>
      <c r="F1" s="8" t="s">
        <v>1944</v>
      </c>
      <c r="G1" s="8" t="s">
        <v>1945</v>
      </c>
      <c r="H1" s="8" t="s">
        <v>2099</v>
      </c>
      <c r="I1" s="8"/>
      <c r="J1" s="8" t="s">
        <v>1957</v>
      </c>
      <c r="K1" s="8" t="s">
        <v>2100</v>
      </c>
      <c r="L1" s="8"/>
      <c r="M1" s="8"/>
      <c r="N1" s="8"/>
      <c r="O1" s="8"/>
    </row>
    <row r="2" spans="1:15" s="10" customFormat="1" ht="12.75" customHeight="1">
      <c r="A2">
        <v>1</v>
      </c>
      <c r="B2" s="6">
        <v>37256</v>
      </c>
      <c r="C2" s="10" t="s">
        <v>21</v>
      </c>
      <c r="D2" s="10" t="s">
        <v>22</v>
      </c>
      <c r="E2" s="10" t="s">
        <v>24</v>
      </c>
      <c r="F2" s="10" t="s">
        <v>2101</v>
      </c>
      <c r="G2" s="8"/>
      <c r="H2" s="8"/>
      <c r="I2" s="8"/>
      <c r="J2" s="8"/>
      <c r="K2" s="10" t="s">
        <v>26</v>
      </c>
      <c r="L2" s="8"/>
      <c r="M2" s="8"/>
      <c r="N2" s="8"/>
      <c r="O2" s="8"/>
    </row>
    <row r="3" spans="1:15" s="10" customFormat="1" ht="12.75" customHeight="1">
      <c r="A3">
        <v>2</v>
      </c>
      <c r="B3" s="6">
        <v>37265</v>
      </c>
      <c r="C3" s="10" t="s">
        <v>28</v>
      </c>
      <c r="D3" s="10" t="s">
        <v>2102</v>
      </c>
      <c r="E3" s="10" t="s">
        <v>24</v>
      </c>
      <c r="F3" s="10" t="s">
        <v>2103</v>
      </c>
      <c r="G3" s="8"/>
      <c r="H3" s="8"/>
      <c r="I3" s="8"/>
      <c r="J3" s="8"/>
      <c r="K3" s="10" t="s">
        <v>31</v>
      </c>
      <c r="L3" s="8"/>
      <c r="M3" s="8"/>
      <c r="N3" s="8"/>
      <c r="O3" s="8"/>
    </row>
    <row r="4" spans="1:15" s="10" customFormat="1" ht="12.75" customHeight="1">
      <c r="A4">
        <v>3</v>
      </c>
      <c r="B4" s="6">
        <v>37285</v>
      </c>
      <c r="C4" s="10" t="s">
        <v>28</v>
      </c>
      <c r="D4" s="10" t="s">
        <v>1963</v>
      </c>
      <c r="E4" s="10" t="s">
        <v>24</v>
      </c>
      <c r="F4" s="10" t="s">
        <v>2104</v>
      </c>
      <c r="G4" s="10" t="s">
        <v>2105</v>
      </c>
      <c r="H4" s="8"/>
      <c r="I4" s="8"/>
      <c r="J4" s="8" t="s">
        <v>35</v>
      </c>
      <c r="K4" s="10" t="s">
        <v>36</v>
      </c>
      <c r="L4" s="8"/>
      <c r="M4" s="8"/>
      <c r="N4" s="8"/>
      <c r="O4" s="8"/>
    </row>
    <row r="5" spans="1:15" s="10" customFormat="1" ht="12.75" customHeight="1">
      <c r="A5">
        <v>4</v>
      </c>
      <c r="B5" s="6">
        <v>37290</v>
      </c>
      <c r="C5" s="10" t="s">
        <v>28</v>
      </c>
      <c r="D5" s="10" t="s">
        <v>1964</v>
      </c>
      <c r="E5" s="10" t="s">
        <v>24</v>
      </c>
      <c r="F5" s="10" t="s">
        <v>2106</v>
      </c>
      <c r="G5" s="8"/>
      <c r="H5" s="8"/>
      <c r="I5" s="8"/>
      <c r="J5" s="8"/>
      <c r="K5" s="10" t="s">
        <v>38</v>
      </c>
      <c r="L5" s="8"/>
      <c r="M5" s="8"/>
      <c r="N5" s="8"/>
      <c r="O5" s="8"/>
    </row>
    <row r="6" spans="1:15" s="10" customFormat="1" ht="12.75" customHeight="1">
      <c r="A6">
        <v>6</v>
      </c>
      <c r="B6" s="6">
        <v>37297</v>
      </c>
      <c r="C6" s="10" t="s">
        <v>28</v>
      </c>
      <c r="D6" s="10" t="s">
        <v>1966</v>
      </c>
      <c r="E6" s="10" t="s">
        <v>24</v>
      </c>
      <c r="F6" s="10" t="s">
        <v>2107</v>
      </c>
      <c r="G6" s="8"/>
      <c r="H6" s="8"/>
      <c r="I6" s="8"/>
      <c r="J6" s="8"/>
      <c r="K6" s="10" t="s">
        <v>44</v>
      </c>
      <c r="L6" s="10" t="s">
        <v>45</v>
      </c>
      <c r="M6" s="8"/>
      <c r="N6" s="8"/>
      <c r="O6" s="8"/>
    </row>
    <row r="7" spans="1:15" s="10" customFormat="1" ht="12.75" customHeight="1">
      <c r="A7">
        <v>7</v>
      </c>
      <c r="B7" s="6">
        <v>37298</v>
      </c>
      <c r="C7" s="10" t="s">
        <v>28</v>
      </c>
      <c r="D7" s="10" t="s">
        <v>1967</v>
      </c>
      <c r="E7" s="10" t="s">
        <v>24</v>
      </c>
      <c r="F7" s="10" t="s">
        <v>2108</v>
      </c>
      <c r="G7" s="10" t="s">
        <v>2109</v>
      </c>
      <c r="H7" s="8"/>
      <c r="I7" s="8"/>
      <c r="J7" s="8" t="s">
        <v>48</v>
      </c>
      <c r="K7" s="10" t="s">
        <v>49</v>
      </c>
      <c r="L7" s="10" t="s">
        <v>45</v>
      </c>
      <c r="M7" s="8"/>
      <c r="N7" s="8"/>
      <c r="O7" s="8"/>
    </row>
    <row r="8" spans="1:15" s="10" customFormat="1" ht="12.75" customHeight="1">
      <c r="A8">
        <v>8</v>
      </c>
      <c r="B8" s="6">
        <v>37299</v>
      </c>
      <c r="C8" s="10" t="s">
        <v>28</v>
      </c>
      <c r="D8" s="10" t="s">
        <v>1968</v>
      </c>
      <c r="E8" s="10" t="s">
        <v>24</v>
      </c>
      <c r="F8" s="10" t="s">
        <v>2110</v>
      </c>
      <c r="G8" s="8"/>
      <c r="H8" s="8"/>
      <c r="I8" s="8"/>
      <c r="J8" s="8"/>
      <c r="K8" s="10" t="s">
        <v>52</v>
      </c>
      <c r="L8" s="10" t="s">
        <v>45</v>
      </c>
      <c r="M8" s="8"/>
      <c r="N8" s="8"/>
      <c r="O8" s="8"/>
    </row>
    <row r="9" spans="1:15" s="10" customFormat="1" ht="12.75" customHeight="1">
      <c r="A9">
        <v>9</v>
      </c>
      <c r="B9" s="6">
        <v>37308</v>
      </c>
      <c r="C9" s="10" t="s">
        <v>54</v>
      </c>
      <c r="D9" s="8" t="s">
        <v>55</v>
      </c>
      <c r="E9" s="10" t="s">
        <v>2111</v>
      </c>
      <c r="F9" s="10" t="s">
        <v>2112</v>
      </c>
      <c r="G9" s="8"/>
      <c r="H9" s="8"/>
      <c r="I9" s="8"/>
      <c r="J9" s="8"/>
      <c r="K9" s="10" t="s">
        <v>57</v>
      </c>
      <c r="L9" s="8"/>
      <c r="M9" s="8"/>
      <c r="N9" s="8"/>
      <c r="O9" s="8"/>
    </row>
    <row r="10" spans="1:15" s="10" customFormat="1" ht="12.75" customHeight="1">
      <c r="A10">
        <v>10</v>
      </c>
      <c r="B10" s="6">
        <v>37313</v>
      </c>
      <c r="C10" s="10" t="s">
        <v>58</v>
      </c>
      <c r="D10" s="10" t="s">
        <v>2113</v>
      </c>
      <c r="E10" s="10" t="s">
        <v>24</v>
      </c>
      <c r="F10" s="10" t="s">
        <v>2114</v>
      </c>
      <c r="G10" s="10" t="s">
        <v>2115</v>
      </c>
      <c r="H10" s="8"/>
      <c r="I10" s="8"/>
      <c r="J10" s="8"/>
      <c r="K10" s="10" t="s">
        <v>62</v>
      </c>
      <c r="L10" s="8"/>
      <c r="M10" s="8"/>
      <c r="N10" s="8"/>
      <c r="O10" s="8"/>
    </row>
    <row r="11" spans="1:15" s="10" customFormat="1" ht="12.75" customHeight="1">
      <c r="A11">
        <v>11</v>
      </c>
      <c r="B11" s="6">
        <v>37319</v>
      </c>
      <c r="C11" s="10" t="s">
        <v>28</v>
      </c>
      <c r="D11" s="10" t="s">
        <v>1963</v>
      </c>
      <c r="E11" s="10" t="s">
        <v>24</v>
      </c>
      <c r="F11" s="10" t="s">
        <v>2116</v>
      </c>
      <c r="G11" s="8"/>
      <c r="H11" s="8"/>
      <c r="I11" s="8"/>
      <c r="J11" s="8"/>
      <c r="K11" s="10" t="s">
        <v>64</v>
      </c>
      <c r="L11" s="10" t="s">
        <v>65</v>
      </c>
      <c r="M11" s="8"/>
      <c r="N11" s="8"/>
      <c r="O11" s="8"/>
    </row>
    <row r="12" spans="1:15" s="10" customFormat="1" ht="12.75" customHeight="1">
      <c r="A12">
        <v>12</v>
      </c>
      <c r="B12" s="6">
        <v>37322</v>
      </c>
      <c r="C12" s="10" t="s">
        <v>28</v>
      </c>
      <c r="D12" s="10" t="s">
        <v>1969</v>
      </c>
      <c r="E12" s="10" t="s">
        <v>24</v>
      </c>
      <c r="F12" s="10" t="s">
        <v>2117</v>
      </c>
      <c r="G12" s="8"/>
      <c r="H12" s="8"/>
      <c r="I12" s="8"/>
      <c r="J12" s="8"/>
      <c r="K12" s="10" t="s">
        <v>45</v>
      </c>
      <c r="L12" s="10" t="s">
        <v>65</v>
      </c>
      <c r="M12" s="8"/>
      <c r="N12" s="8"/>
      <c r="O12" s="8"/>
    </row>
    <row r="13" spans="1:15" s="10" customFormat="1" ht="12.75" customHeight="1">
      <c r="A13">
        <v>13</v>
      </c>
      <c r="B13" s="6">
        <v>37322</v>
      </c>
      <c r="C13" s="10" t="s">
        <v>28</v>
      </c>
      <c r="D13" s="10" t="s">
        <v>1970</v>
      </c>
      <c r="E13" s="10" t="s">
        <v>24</v>
      </c>
      <c r="F13" s="8"/>
      <c r="G13" s="10" t="s">
        <v>2118</v>
      </c>
      <c r="H13" s="8"/>
      <c r="I13" s="8"/>
      <c r="J13" s="10" t="s">
        <v>70</v>
      </c>
      <c r="K13" s="10" t="s">
        <v>45</v>
      </c>
      <c r="L13" s="8"/>
      <c r="M13" s="8"/>
      <c r="N13" s="8"/>
      <c r="O13" s="8"/>
    </row>
    <row r="14" spans="1:15" s="10" customFormat="1" ht="12.75" customHeight="1">
      <c r="A14">
        <v>14</v>
      </c>
      <c r="B14" s="6">
        <v>37326</v>
      </c>
      <c r="C14" s="10" t="s">
        <v>28</v>
      </c>
      <c r="D14" s="10" t="s">
        <v>1971</v>
      </c>
      <c r="E14" s="10" t="s">
        <v>24</v>
      </c>
      <c r="F14" s="10" t="s">
        <v>2119</v>
      </c>
      <c r="G14" s="8"/>
      <c r="H14" s="8"/>
      <c r="I14" s="8"/>
      <c r="J14" s="8"/>
      <c r="K14" s="10" t="s">
        <v>72</v>
      </c>
      <c r="L14" s="8"/>
      <c r="M14" s="8"/>
      <c r="N14" s="8"/>
      <c r="O14" s="8"/>
    </row>
    <row r="15" spans="1:15" s="10" customFormat="1" ht="12.75" customHeight="1">
      <c r="A15">
        <v>15</v>
      </c>
      <c r="B15" s="6">
        <v>37327</v>
      </c>
      <c r="C15" s="10" t="s">
        <v>28</v>
      </c>
      <c r="D15" s="8" t="s">
        <v>2120</v>
      </c>
      <c r="E15" s="10" t="s">
        <v>24</v>
      </c>
      <c r="F15" s="10" t="s">
        <v>2121</v>
      </c>
      <c r="G15" s="8"/>
      <c r="H15" s="8"/>
      <c r="I15" s="8"/>
      <c r="J15" s="8"/>
      <c r="K15" s="10" t="s">
        <v>75</v>
      </c>
      <c r="L15" s="8"/>
      <c r="M15" s="8"/>
      <c r="N15" s="8"/>
      <c r="O15" s="8"/>
    </row>
    <row r="16" spans="1:15" s="10" customFormat="1" ht="12.75" customHeight="1">
      <c r="A16">
        <v>16</v>
      </c>
      <c r="B16" s="6">
        <v>37336</v>
      </c>
      <c r="C16" s="10" t="s">
        <v>28</v>
      </c>
      <c r="D16" s="8" t="s">
        <v>1972</v>
      </c>
      <c r="E16" s="10" t="s">
        <v>24</v>
      </c>
      <c r="F16" s="10" t="s">
        <v>2122</v>
      </c>
      <c r="G16" s="10" t="s">
        <v>2123</v>
      </c>
      <c r="H16" s="8"/>
      <c r="I16" s="8"/>
      <c r="J16" s="8"/>
      <c r="K16" s="10" t="s">
        <v>78</v>
      </c>
      <c r="L16" s="8"/>
      <c r="M16" s="8"/>
      <c r="N16" s="8"/>
      <c r="O16" s="8"/>
    </row>
    <row r="17" spans="1:15" s="10" customFormat="1" ht="12.75" customHeight="1">
      <c r="A17">
        <v>17</v>
      </c>
      <c r="B17" s="6">
        <v>37341</v>
      </c>
      <c r="C17" s="10" t="s">
        <v>79</v>
      </c>
      <c r="D17" s="10" t="s">
        <v>80</v>
      </c>
      <c r="E17" s="10" t="s">
        <v>2124</v>
      </c>
      <c r="F17" s="8"/>
      <c r="G17" s="10" t="s">
        <v>2125</v>
      </c>
      <c r="H17" s="8"/>
      <c r="I17" s="8"/>
      <c r="J17" s="8"/>
      <c r="K17" s="10" t="s">
        <v>83</v>
      </c>
      <c r="L17" s="8"/>
      <c r="M17" s="8"/>
      <c r="N17" s="8"/>
      <c r="O17" s="8"/>
    </row>
    <row r="18" spans="1:15" s="10" customFormat="1" ht="12.75" customHeight="1">
      <c r="A18">
        <v>18</v>
      </c>
      <c r="B18" s="6">
        <v>37345</v>
      </c>
      <c r="C18" s="10" t="s">
        <v>84</v>
      </c>
      <c r="E18" s="10" t="s">
        <v>24</v>
      </c>
      <c r="F18" s="10" t="s">
        <v>2126</v>
      </c>
      <c r="G18" s="8"/>
      <c r="H18" s="8"/>
      <c r="I18" s="8"/>
      <c r="J18" s="8"/>
      <c r="K18" s="10" t="s">
        <v>86</v>
      </c>
      <c r="L18" s="8"/>
      <c r="M18" s="8"/>
      <c r="N18" s="8"/>
      <c r="O18" s="8"/>
    </row>
    <row r="19" spans="1:15" s="10" customFormat="1" ht="12.75" customHeight="1">
      <c r="A19">
        <v>19</v>
      </c>
      <c r="B19" s="6">
        <v>37353</v>
      </c>
      <c r="C19" s="10" t="s">
        <v>28</v>
      </c>
      <c r="D19" s="10" t="s">
        <v>1973</v>
      </c>
      <c r="E19" s="10" t="s">
        <v>24</v>
      </c>
      <c r="F19" s="10" t="s">
        <v>2127</v>
      </c>
      <c r="G19" s="8"/>
      <c r="H19" s="8"/>
      <c r="I19" s="8"/>
      <c r="J19" s="8" t="s">
        <v>89</v>
      </c>
      <c r="K19" s="10" t="s">
        <v>90</v>
      </c>
      <c r="L19" s="8"/>
      <c r="M19" s="8"/>
      <c r="N19" s="8"/>
      <c r="O19" s="8"/>
    </row>
    <row r="20" spans="1:15" s="10" customFormat="1" ht="12.75" customHeight="1">
      <c r="A20">
        <v>20</v>
      </c>
      <c r="B20" s="6">
        <v>37355</v>
      </c>
      <c r="C20" s="10" t="s">
        <v>28</v>
      </c>
      <c r="D20" s="10" t="s">
        <v>2128</v>
      </c>
      <c r="E20" s="10" t="s">
        <v>24</v>
      </c>
      <c r="F20" s="10" t="s">
        <v>2129</v>
      </c>
      <c r="G20" s="8"/>
      <c r="H20" s="8"/>
      <c r="I20" s="8"/>
      <c r="J20" s="10" t="s">
        <v>93</v>
      </c>
      <c r="K20" s="10" t="s">
        <v>94</v>
      </c>
      <c r="L20" s="10" t="s">
        <v>2130</v>
      </c>
      <c r="M20" s="8"/>
      <c r="N20" s="8"/>
      <c r="O20" s="8"/>
    </row>
    <row r="21" spans="1:15" s="10" customFormat="1" ht="12.75" customHeight="1">
      <c r="A21">
        <v>21</v>
      </c>
      <c r="B21" s="6">
        <v>37357</v>
      </c>
      <c r="C21" s="10" t="s">
        <v>28</v>
      </c>
      <c r="D21" s="10" t="s">
        <v>1975</v>
      </c>
      <c r="E21" s="10" t="s">
        <v>24</v>
      </c>
      <c r="F21" s="10" t="s">
        <v>2131</v>
      </c>
      <c r="G21" s="8"/>
      <c r="H21" s="8"/>
      <c r="I21" s="8"/>
      <c r="J21" s="10" t="s">
        <v>97</v>
      </c>
      <c r="K21" s="10" t="s">
        <v>98</v>
      </c>
      <c r="L21" s="8"/>
      <c r="M21" s="8"/>
      <c r="N21" s="8"/>
      <c r="O21" s="8"/>
    </row>
    <row r="22" spans="1:15" ht="45" customHeight="1">
      <c r="A22">
        <v>22</v>
      </c>
      <c r="B22" s="11">
        <v>37369</v>
      </c>
      <c r="C22" s="10" t="s">
        <v>28</v>
      </c>
      <c r="D22" s="10" t="s">
        <v>2132</v>
      </c>
      <c r="E22" s="10" t="s">
        <v>24</v>
      </c>
      <c r="F22" s="10" t="s">
        <v>2133</v>
      </c>
      <c r="G22" s="10" t="s">
        <v>2134</v>
      </c>
      <c r="H22" s="8"/>
      <c r="I22" s="8"/>
      <c r="J22" s="8"/>
      <c r="K22" s="8" t="s">
        <v>101</v>
      </c>
      <c r="L22" s="8"/>
      <c r="M22" s="8"/>
      <c r="N22" s="8"/>
      <c r="O22" s="8"/>
    </row>
    <row r="23" spans="1:15" ht="60" customHeight="1">
      <c r="A23">
        <v>24</v>
      </c>
      <c r="B23" s="11">
        <v>37371</v>
      </c>
      <c r="C23" s="10" t="s">
        <v>105</v>
      </c>
      <c r="D23" s="8" t="s">
        <v>106</v>
      </c>
      <c r="E23" s="10" t="s">
        <v>107</v>
      </c>
      <c r="F23" s="10" t="s">
        <v>2135</v>
      </c>
      <c r="G23" s="8"/>
      <c r="H23" s="8"/>
      <c r="I23" s="8"/>
      <c r="J23" s="8" t="s">
        <v>2136</v>
      </c>
      <c r="K23" s="8" t="s">
        <v>110</v>
      </c>
      <c r="L23" s="8" t="s">
        <v>111</v>
      </c>
      <c r="M23" s="8"/>
      <c r="N23" s="8"/>
      <c r="O23" s="8"/>
    </row>
    <row r="24" spans="1:15" ht="150" customHeight="1">
      <c r="A24">
        <v>23</v>
      </c>
      <c r="B24" s="11">
        <v>37371</v>
      </c>
      <c r="C24" s="10" t="s">
        <v>28</v>
      </c>
      <c r="D24" s="10" t="s">
        <v>1976</v>
      </c>
      <c r="E24" s="10" t="s">
        <v>24</v>
      </c>
      <c r="F24" s="8"/>
      <c r="G24" s="10" t="s">
        <v>2137</v>
      </c>
      <c r="H24" s="8"/>
      <c r="I24" s="8"/>
      <c r="J24" s="8" t="s">
        <v>103</v>
      </c>
      <c r="K24" s="8" t="s">
        <v>104</v>
      </c>
      <c r="L24" s="8"/>
      <c r="M24" s="8"/>
      <c r="N24" s="8"/>
      <c r="O24" s="8"/>
    </row>
    <row r="25" spans="1:15" ht="30" customHeight="1">
      <c r="A25">
        <v>25</v>
      </c>
      <c r="B25" s="11">
        <v>37381</v>
      </c>
      <c r="C25" s="10" t="s">
        <v>28</v>
      </c>
      <c r="D25" s="10" t="s">
        <v>1978</v>
      </c>
      <c r="E25" s="10" t="s">
        <v>24</v>
      </c>
      <c r="F25" s="8"/>
      <c r="G25" s="10" t="s">
        <v>2138</v>
      </c>
      <c r="H25" s="8"/>
      <c r="I25" s="8"/>
      <c r="J25" s="8"/>
      <c r="K25" s="8" t="s">
        <v>114</v>
      </c>
      <c r="L25" s="8"/>
      <c r="M25" s="8"/>
      <c r="N25" s="8"/>
      <c r="O25" s="8"/>
    </row>
    <row r="26" spans="1:15" ht="30" customHeight="1">
      <c r="A26">
        <v>26</v>
      </c>
      <c r="B26" s="11">
        <v>37381</v>
      </c>
      <c r="C26" s="10" t="s">
        <v>28</v>
      </c>
      <c r="D26" s="10" t="s">
        <v>2139</v>
      </c>
      <c r="E26" s="10" t="s">
        <v>2140</v>
      </c>
      <c r="F26" s="10" t="s">
        <v>2141</v>
      </c>
      <c r="G26" s="8"/>
      <c r="H26" s="8"/>
      <c r="I26" s="8"/>
      <c r="J26" s="8" t="s">
        <v>2142</v>
      </c>
      <c r="K26" s="8" t="s">
        <v>114</v>
      </c>
      <c r="L26" s="8"/>
      <c r="M26" s="8"/>
      <c r="N26" s="8"/>
      <c r="O26" s="8"/>
    </row>
    <row r="27" spans="1:15" ht="60" customHeight="1">
      <c r="A27">
        <v>27</v>
      </c>
      <c r="B27" s="11">
        <v>37382</v>
      </c>
      <c r="C27" s="10" t="s">
        <v>28</v>
      </c>
      <c r="D27" s="10" t="s">
        <v>1978</v>
      </c>
      <c r="E27" s="10" t="s">
        <v>24</v>
      </c>
      <c r="F27" s="10" t="s">
        <v>2143</v>
      </c>
      <c r="G27" s="8"/>
      <c r="H27" s="8"/>
      <c r="I27" s="8"/>
      <c r="J27" s="8" t="s">
        <v>121</v>
      </c>
      <c r="K27" s="8" t="s">
        <v>122</v>
      </c>
      <c r="L27" s="8"/>
      <c r="M27" s="8"/>
      <c r="N27" s="8"/>
      <c r="O27" s="8"/>
    </row>
    <row r="28" spans="1:15" ht="30" customHeight="1">
      <c r="A28">
        <v>28</v>
      </c>
      <c r="B28" s="6">
        <v>37383</v>
      </c>
      <c r="C28" s="10" t="s">
        <v>28</v>
      </c>
      <c r="D28" s="10" t="s">
        <v>1969</v>
      </c>
      <c r="E28" s="10" t="s">
        <v>24</v>
      </c>
      <c r="F28" s="10" t="s">
        <v>2144</v>
      </c>
      <c r="G28" s="8"/>
      <c r="H28" s="8"/>
      <c r="I28" s="8"/>
      <c r="J28" s="8" t="s">
        <v>124</v>
      </c>
      <c r="K28" s="8" t="s">
        <v>125</v>
      </c>
      <c r="L28" s="8"/>
      <c r="M28" s="8"/>
      <c r="N28" s="8"/>
      <c r="O28" s="8"/>
    </row>
    <row r="29" spans="1:15" ht="105" customHeight="1">
      <c r="A29">
        <v>29</v>
      </c>
      <c r="B29" s="6">
        <v>37397</v>
      </c>
      <c r="C29" s="10" t="s">
        <v>28</v>
      </c>
      <c r="D29" s="10" t="s">
        <v>1980</v>
      </c>
      <c r="E29" s="10" t="s">
        <v>24</v>
      </c>
      <c r="F29" s="10" t="s">
        <v>2145</v>
      </c>
      <c r="G29" s="10" t="s">
        <v>2146</v>
      </c>
      <c r="H29" s="8"/>
      <c r="I29" s="8"/>
      <c r="J29" s="10" t="s">
        <v>128</v>
      </c>
      <c r="K29" s="8" t="s">
        <v>129</v>
      </c>
      <c r="L29" s="8"/>
      <c r="M29" s="8"/>
      <c r="N29" s="8"/>
      <c r="O29" s="8"/>
    </row>
    <row r="30" spans="1:15" ht="75" customHeight="1">
      <c r="A30">
        <v>30</v>
      </c>
      <c r="B30" s="6">
        <v>37398</v>
      </c>
      <c r="C30" s="10" t="s">
        <v>28</v>
      </c>
      <c r="D30" s="10" t="s">
        <v>2147</v>
      </c>
      <c r="E30" s="10" t="s">
        <v>2140</v>
      </c>
      <c r="F30" s="10" t="s">
        <v>2148</v>
      </c>
      <c r="G30" s="10"/>
      <c r="H30" s="8"/>
      <c r="I30" s="8"/>
      <c r="J30" s="10"/>
      <c r="K30" s="8" t="s">
        <v>131</v>
      </c>
      <c r="L30" s="8"/>
      <c r="M30" s="8"/>
      <c r="N30" s="8"/>
      <c r="O30" s="8"/>
    </row>
    <row r="31" spans="1:15" ht="45" customHeight="1">
      <c r="A31">
        <v>31</v>
      </c>
      <c r="B31" s="11">
        <v>37401</v>
      </c>
      <c r="C31" s="10" t="s">
        <v>2149</v>
      </c>
      <c r="D31" s="10" t="s">
        <v>1973</v>
      </c>
      <c r="E31" s="10" t="s">
        <v>24</v>
      </c>
      <c r="F31" s="10" t="s">
        <v>2150</v>
      </c>
      <c r="G31" s="8"/>
      <c r="H31" s="8"/>
      <c r="I31" s="8"/>
      <c r="J31" s="8" t="s">
        <v>133</v>
      </c>
      <c r="K31" s="8" t="s">
        <v>134</v>
      </c>
      <c r="L31" s="8"/>
      <c r="M31" s="8"/>
      <c r="N31" s="8"/>
      <c r="O31" s="8"/>
    </row>
    <row r="32" spans="1:15" ht="75" customHeight="1">
      <c r="A32">
        <v>32</v>
      </c>
      <c r="B32" s="11">
        <v>37424</v>
      </c>
      <c r="C32" s="10" t="s">
        <v>135</v>
      </c>
      <c r="D32" s="10" t="s">
        <v>136</v>
      </c>
      <c r="E32" s="10" t="s">
        <v>24</v>
      </c>
      <c r="F32" s="10" t="s">
        <v>2151</v>
      </c>
      <c r="G32" s="8"/>
      <c r="H32" s="8"/>
      <c r="I32" s="8"/>
      <c r="J32" s="8"/>
      <c r="K32" s="8" t="s">
        <v>138</v>
      </c>
      <c r="L32" s="8"/>
      <c r="M32" s="8"/>
      <c r="N32" s="8"/>
      <c r="O32" s="8"/>
    </row>
    <row r="33" spans="1:15" ht="45" customHeight="1">
      <c r="A33">
        <v>33</v>
      </c>
      <c r="B33" s="11">
        <v>37425</v>
      </c>
      <c r="C33" s="10" t="s">
        <v>28</v>
      </c>
      <c r="D33" s="10" t="s">
        <v>1982</v>
      </c>
      <c r="E33" s="10" t="s">
        <v>2111</v>
      </c>
      <c r="F33" s="10" t="s">
        <v>2152</v>
      </c>
      <c r="G33" s="8"/>
      <c r="H33" s="8"/>
      <c r="I33" s="8"/>
      <c r="J33" s="8"/>
      <c r="K33" s="8" t="s">
        <v>140</v>
      </c>
      <c r="L33" s="8"/>
      <c r="M33" s="8"/>
      <c r="N33" s="8"/>
      <c r="O33" s="8"/>
    </row>
    <row r="34" spans="1:15" ht="15.75">
      <c r="A34">
        <v>34</v>
      </c>
      <c r="B34" s="11">
        <v>37558</v>
      </c>
      <c r="C34" s="10" t="s">
        <v>28</v>
      </c>
      <c r="D34" s="10" t="s">
        <v>1983</v>
      </c>
      <c r="E34" s="10" t="s">
        <v>2140</v>
      </c>
      <c r="F34" s="10" t="s">
        <v>2153</v>
      </c>
      <c r="G34" s="8"/>
      <c r="H34" s="8"/>
      <c r="I34" s="8"/>
      <c r="J34" s="8"/>
      <c r="K34" s="8" t="s">
        <v>142</v>
      </c>
      <c r="L34" s="8"/>
      <c r="M34" s="8"/>
      <c r="N34" s="8"/>
      <c r="O34" s="8"/>
    </row>
    <row r="35" spans="1:15" ht="30" customHeight="1">
      <c r="A35">
        <v>35</v>
      </c>
      <c r="B35" s="11">
        <v>37561</v>
      </c>
      <c r="C35" s="10" t="s">
        <v>143</v>
      </c>
      <c r="D35" s="10" t="s">
        <v>144</v>
      </c>
      <c r="E35" s="10" t="s">
        <v>24</v>
      </c>
      <c r="F35" s="10" t="s">
        <v>2154</v>
      </c>
      <c r="G35" s="8"/>
      <c r="H35" s="8"/>
      <c r="I35" s="8"/>
      <c r="J35" s="8" t="s">
        <v>146</v>
      </c>
      <c r="K35" s="8" t="s">
        <v>147</v>
      </c>
      <c r="L35" s="8"/>
      <c r="M35" s="8"/>
      <c r="N35" s="8"/>
      <c r="O35" s="8"/>
    </row>
    <row r="36" spans="1:15" ht="90" customHeight="1">
      <c r="A36">
        <v>36</v>
      </c>
      <c r="B36" s="11">
        <v>37609</v>
      </c>
      <c r="C36" s="10" t="s">
        <v>28</v>
      </c>
      <c r="D36" s="10" t="s">
        <v>1984</v>
      </c>
      <c r="E36" s="10" t="s">
        <v>2155</v>
      </c>
      <c r="F36" s="10" t="s">
        <v>2156</v>
      </c>
      <c r="G36" s="8"/>
      <c r="H36" s="8"/>
      <c r="I36" s="8"/>
      <c r="J36" s="8" t="s">
        <v>151</v>
      </c>
      <c r="K36" s="8" t="s">
        <v>152</v>
      </c>
      <c r="L36" s="8" t="s">
        <v>153</v>
      </c>
      <c r="M36" s="8" t="s">
        <v>1985</v>
      </c>
      <c r="N36" s="8"/>
      <c r="O36" s="8"/>
    </row>
    <row r="37" spans="1:15" ht="30" customHeight="1">
      <c r="A37">
        <v>37</v>
      </c>
      <c r="B37" s="11">
        <v>37672</v>
      </c>
      <c r="C37" s="10" t="s">
        <v>28</v>
      </c>
      <c r="D37" s="10" t="s">
        <v>1984</v>
      </c>
      <c r="E37" s="10" t="s">
        <v>24</v>
      </c>
      <c r="F37" s="10" t="s">
        <v>2157</v>
      </c>
      <c r="G37" s="8"/>
      <c r="H37" s="8"/>
      <c r="I37" s="8"/>
      <c r="J37" s="8" t="s">
        <v>155</v>
      </c>
      <c r="K37" s="8" t="s">
        <v>156</v>
      </c>
      <c r="L37" s="8"/>
      <c r="M37" s="8"/>
      <c r="N37" s="8"/>
      <c r="O37" s="8"/>
    </row>
    <row r="38" spans="1:15" ht="105" customHeight="1">
      <c r="A38">
        <v>38</v>
      </c>
      <c r="B38" s="11">
        <v>37674</v>
      </c>
      <c r="C38" s="10" t="s">
        <v>28</v>
      </c>
      <c r="D38" s="10" t="s">
        <v>2158</v>
      </c>
      <c r="E38" s="10" t="s">
        <v>24</v>
      </c>
      <c r="F38" s="10" t="s">
        <v>2159</v>
      </c>
      <c r="G38" s="8" t="s">
        <v>2160</v>
      </c>
      <c r="H38" s="8"/>
      <c r="I38" s="8"/>
      <c r="J38" s="8" t="s">
        <v>2161</v>
      </c>
      <c r="K38" s="8" t="s">
        <v>160</v>
      </c>
      <c r="L38" s="8" t="s">
        <v>161</v>
      </c>
      <c r="M38" s="8"/>
      <c r="N38" s="8"/>
      <c r="O38" s="8"/>
    </row>
    <row r="39" spans="1:15" ht="30" customHeight="1">
      <c r="A39">
        <v>39</v>
      </c>
      <c r="B39" s="11">
        <v>37679</v>
      </c>
      <c r="C39" s="10" t="s">
        <v>28</v>
      </c>
      <c r="D39" s="10" t="s">
        <v>1970</v>
      </c>
      <c r="E39" s="10" t="s">
        <v>24</v>
      </c>
      <c r="F39" s="10" t="s">
        <v>2162</v>
      </c>
      <c r="G39" s="8"/>
      <c r="H39" s="8"/>
      <c r="I39" s="8"/>
      <c r="J39" s="8" t="s">
        <v>163</v>
      </c>
      <c r="K39" s="8" t="s">
        <v>164</v>
      </c>
      <c r="L39" s="8"/>
      <c r="M39" s="8"/>
      <c r="N39" s="8"/>
      <c r="O39" s="8"/>
    </row>
    <row r="40" spans="1:15" ht="30" customHeight="1">
      <c r="A40">
        <v>40</v>
      </c>
      <c r="B40" s="11">
        <v>37692</v>
      </c>
      <c r="C40" s="10" t="s">
        <v>165</v>
      </c>
      <c r="D40" s="10" t="s">
        <v>166</v>
      </c>
      <c r="E40" s="10" t="s">
        <v>81</v>
      </c>
      <c r="F40" s="10"/>
      <c r="G40" s="8"/>
      <c r="H40" s="8"/>
      <c r="I40" s="8"/>
      <c r="J40" s="8" t="s">
        <v>167</v>
      </c>
      <c r="K40" s="8" t="s">
        <v>168</v>
      </c>
      <c r="L40" s="8"/>
      <c r="M40" s="8"/>
      <c r="N40" s="8"/>
      <c r="O40" s="8"/>
    </row>
    <row r="41" spans="1:15" ht="15.75">
      <c r="A41">
        <v>41</v>
      </c>
      <c r="B41" s="11">
        <v>37694</v>
      </c>
      <c r="C41" s="10" t="s">
        <v>169</v>
      </c>
      <c r="D41" s="10" t="s">
        <v>170</v>
      </c>
      <c r="E41" s="10" t="s">
        <v>24</v>
      </c>
      <c r="F41" s="8" t="s">
        <v>2163</v>
      </c>
      <c r="G41" s="8" t="s">
        <v>2164</v>
      </c>
      <c r="H41" s="8"/>
      <c r="I41" s="8"/>
      <c r="J41" s="8" t="s">
        <v>173</v>
      </c>
      <c r="K41" s="8" t="s">
        <v>174</v>
      </c>
      <c r="L41" s="8"/>
      <c r="M41" s="8"/>
      <c r="N41" s="8"/>
      <c r="O41" s="8"/>
    </row>
    <row r="42" spans="1:15" ht="15.75">
      <c r="A42">
        <v>42</v>
      </c>
      <c r="B42" s="11">
        <v>37696</v>
      </c>
      <c r="C42" s="10" t="s">
        <v>176</v>
      </c>
      <c r="D42" s="10" t="s">
        <v>177</v>
      </c>
      <c r="E42" s="10" t="s">
        <v>2165</v>
      </c>
      <c r="F42" s="8"/>
      <c r="G42" s="8"/>
      <c r="H42" s="8"/>
      <c r="I42" s="8"/>
      <c r="J42" s="8" t="s">
        <v>179</v>
      </c>
      <c r="K42" s="8" t="s">
        <v>180</v>
      </c>
      <c r="L42" s="8"/>
      <c r="M42" s="8"/>
      <c r="N42" s="8"/>
      <c r="O42" s="8"/>
    </row>
    <row r="43" spans="1:15" ht="30" customHeight="1">
      <c r="A43">
        <v>43</v>
      </c>
      <c r="B43" s="11">
        <v>37756</v>
      </c>
      <c r="C43" s="10" t="s">
        <v>181</v>
      </c>
      <c r="D43" s="10" t="s">
        <v>182</v>
      </c>
      <c r="E43" s="10" t="s">
        <v>2140</v>
      </c>
      <c r="F43" s="10" t="s">
        <v>2166</v>
      </c>
      <c r="G43" s="8"/>
      <c r="H43" s="8"/>
      <c r="I43" s="8"/>
      <c r="J43" s="8" t="s">
        <v>184</v>
      </c>
      <c r="K43" s="8" t="s">
        <v>185</v>
      </c>
      <c r="L43" s="8"/>
      <c r="M43" s="8"/>
      <c r="N43" s="8"/>
      <c r="O43" s="8"/>
    </row>
    <row r="44" spans="1:15" ht="15.75">
      <c r="A44">
        <v>44</v>
      </c>
      <c r="B44" s="11">
        <v>37772</v>
      </c>
      <c r="C44" s="10" t="s">
        <v>187</v>
      </c>
      <c r="D44" s="10"/>
      <c r="E44" s="10" t="s">
        <v>24</v>
      </c>
      <c r="F44" s="10"/>
      <c r="G44" s="8" t="s">
        <v>2167</v>
      </c>
      <c r="H44" s="8"/>
      <c r="I44" s="8"/>
      <c r="J44" s="8" t="s">
        <v>2168</v>
      </c>
      <c r="K44" s="8" t="s">
        <v>190</v>
      </c>
      <c r="L44" s="8"/>
      <c r="M44" s="8"/>
      <c r="N44" s="8"/>
      <c r="O44" s="8"/>
    </row>
    <row r="45" spans="1:15" ht="45" customHeight="1">
      <c r="A45">
        <v>45</v>
      </c>
      <c r="B45" s="11">
        <v>37778</v>
      </c>
      <c r="C45" s="10" t="s">
        <v>191</v>
      </c>
      <c r="D45" s="10" t="s">
        <v>192</v>
      </c>
      <c r="E45" s="10" t="s">
        <v>24</v>
      </c>
      <c r="F45" s="10" t="s">
        <v>2169</v>
      </c>
      <c r="G45" s="8"/>
      <c r="H45" s="8"/>
      <c r="I45" s="8"/>
      <c r="J45" s="8" t="s">
        <v>194</v>
      </c>
      <c r="K45" s="8" t="s">
        <v>195</v>
      </c>
      <c r="L45" s="8"/>
      <c r="M45" s="8"/>
      <c r="N45" s="8"/>
      <c r="O45" s="8"/>
    </row>
    <row r="46" spans="1:15" ht="12.75" customHeight="1">
      <c r="A46">
        <v>5</v>
      </c>
      <c r="B46" s="6">
        <v>37293</v>
      </c>
      <c r="C46" s="10" t="s">
        <v>28</v>
      </c>
      <c r="D46" s="10" t="s">
        <v>1965</v>
      </c>
      <c r="E46" s="10" t="s">
        <v>24</v>
      </c>
      <c r="F46" s="8"/>
      <c r="G46" s="10" t="s">
        <v>2170</v>
      </c>
      <c r="H46" s="8"/>
      <c r="I46" s="8"/>
      <c r="J46" s="8"/>
      <c r="K46" s="10" t="s">
        <v>41</v>
      </c>
      <c r="L46" s="8"/>
      <c r="M46" s="8"/>
      <c r="N46" s="8"/>
      <c r="O46" s="8"/>
    </row>
    <row r="47" spans="1:15" ht="150" customHeight="1">
      <c r="A47">
        <v>46</v>
      </c>
      <c r="B47" s="11">
        <v>37780</v>
      </c>
      <c r="C47" s="10" t="s">
        <v>191</v>
      </c>
      <c r="D47" s="10" t="s">
        <v>1664</v>
      </c>
      <c r="E47" s="10" t="s">
        <v>24</v>
      </c>
      <c r="F47" s="10" t="s">
        <v>2171</v>
      </c>
      <c r="G47" s="10" t="s">
        <v>2172</v>
      </c>
      <c r="H47" s="8"/>
      <c r="I47" s="8"/>
      <c r="J47" s="8" t="s">
        <v>199</v>
      </c>
      <c r="K47" s="8" t="s">
        <v>200</v>
      </c>
      <c r="L47" s="8" t="s">
        <v>201</v>
      </c>
      <c r="M47" s="8"/>
      <c r="N47" s="8"/>
      <c r="O47" s="8"/>
    </row>
    <row r="48" spans="1:15" ht="15.75">
      <c r="A48">
        <v>47</v>
      </c>
      <c r="B48" s="11">
        <v>37784</v>
      </c>
      <c r="C48" s="10" t="s">
        <v>28</v>
      </c>
      <c r="D48" s="10" t="s">
        <v>2128</v>
      </c>
      <c r="E48" s="10" t="s">
        <v>24</v>
      </c>
      <c r="F48" s="8"/>
      <c r="G48" s="8"/>
      <c r="H48" s="8" t="s">
        <v>2173</v>
      </c>
      <c r="I48" s="8"/>
      <c r="J48" s="8" t="s">
        <v>2174</v>
      </c>
      <c r="K48" s="8" t="s">
        <v>204</v>
      </c>
      <c r="L48" s="8"/>
      <c r="M48" s="8"/>
      <c r="N48" s="8"/>
      <c r="O48" s="8"/>
    </row>
    <row r="49" spans="1:15" ht="30" customHeight="1">
      <c r="A49">
        <v>48</v>
      </c>
      <c r="B49" s="11">
        <v>37784</v>
      </c>
      <c r="C49" s="10" t="s">
        <v>28</v>
      </c>
      <c r="D49" s="10" t="s">
        <v>1966</v>
      </c>
      <c r="E49" s="10" t="s">
        <v>2140</v>
      </c>
      <c r="F49" s="10" t="s">
        <v>2175</v>
      </c>
      <c r="G49" s="8"/>
      <c r="H49" s="8"/>
      <c r="I49" s="8"/>
      <c r="J49" s="8" t="s">
        <v>2176</v>
      </c>
      <c r="K49" s="8" t="s">
        <v>207</v>
      </c>
      <c r="L49" s="8"/>
      <c r="M49" s="8"/>
      <c r="N49" s="8"/>
      <c r="O49" s="8"/>
    </row>
    <row r="50" spans="1:15" ht="408.75" customHeight="1">
      <c r="A50">
        <v>49</v>
      </c>
      <c r="B50" s="11">
        <v>37806</v>
      </c>
      <c r="C50" s="10" t="s">
        <v>191</v>
      </c>
      <c r="D50" s="10" t="s">
        <v>1986</v>
      </c>
      <c r="E50" s="10" t="s">
        <v>24</v>
      </c>
      <c r="F50" s="10" t="s">
        <v>2177</v>
      </c>
      <c r="G50" s="10" t="s">
        <v>2178</v>
      </c>
      <c r="H50" s="8"/>
      <c r="I50" s="8"/>
      <c r="J50" s="10" t="s">
        <v>2179</v>
      </c>
      <c r="K50" s="8" t="s">
        <v>212</v>
      </c>
      <c r="L50" s="8" t="s">
        <v>213</v>
      </c>
      <c r="M50" s="8" t="s">
        <v>1987</v>
      </c>
      <c r="N50" s="8"/>
      <c r="O50" s="8"/>
    </row>
    <row r="51" spans="1:15" ht="165" customHeight="1">
      <c r="A51">
        <v>50</v>
      </c>
      <c r="B51" s="11">
        <v>37842</v>
      </c>
      <c r="C51" s="10" t="s">
        <v>28</v>
      </c>
      <c r="D51" s="10" t="s">
        <v>2180</v>
      </c>
      <c r="E51" s="10" t="s">
        <v>24</v>
      </c>
      <c r="F51" s="10" t="s">
        <v>2181</v>
      </c>
      <c r="G51" s="10"/>
      <c r="H51" s="8"/>
      <c r="I51" s="8"/>
      <c r="J51" s="10" t="s">
        <v>215</v>
      </c>
      <c r="K51" s="8" t="s">
        <v>216</v>
      </c>
      <c r="L51" s="8" t="s">
        <v>217</v>
      </c>
      <c r="M51" s="8"/>
      <c r="N51" s="8"/>
      <c r="O51" s="8"/>
    </row>
    <row r="52" spans="1:15" ht="15.75">
      <c r="A52">
        <v>51</v>
      </c>
      <c r="B52" s="11">
        <v>37849</v>
      </c>
      <c r="C52" s="10" t="s">
        <v>28</v>
      </c>
      <c r="D52" s="10" t="s">
        <v>1978</v>
      </c>
      <c r="E52" s="10" t="s">
        <v>24</v>
      </c>
      <c r="F52" s="10" t="s">
        <v>2182</v>
      </c>
      <c r="G52" s="8"/>
      <c r="H52" s="8"/>
      <c r="I52" s="8"/>
      <c r="J52" s="8"/>
      <c r="K52" s="8" t="s">
        <v>219</v>
      </c>
      <c r="L52" s="8"/>
      <c r="M52" s="8"/>
      <c r="N52" s="8"/>
      <c r="O52" s="8"/>
    </row>
    <row r="53" spans="1:15" ht="15.75">
      <c r="A53">
        <v>52</v>
      </c>
      <c r="B53" s="11">
        <v>37852</v>
      </c>
      <c r="C53" s="10" t="s">
        <v>28</v>
      </c>
      <c r="D53" s="10" t="s">
        <v>2183</v>
      </c>
      <c r="E53" s="10" t="s">
        <v>24</v>
      </c>
      <c r="F53" s="10" t="s">
        <v>2184</v>
      </c>
      <c r="G53" s="8"/>
      <c r="H53" s="8"/>
      <c r="I53" s="8"/>
      <c r="J53" s="8"/>
      <c r="K53" s="8" t="s">
        <v>221</v>
      </c>
      <c r="L53" s="8"/>
      <c r="M53" s="8"/>
      <c r="N53" s="8"/>
      <c r="O53" s="8"/>
    </row>
    <row r="54" spans="1:15" ht="120" customHeight="1">
      <c r="A54">
        <v>53</v>
      </c>
      <c r="B54" s="11">
        <v>37897</v>
      </c>
      <c r="C54" s="10" t="s">
        <v>28</v>
      </c>
      <c r="D54" s="10" t="s">
        <v>2185</v>
      </c>
      <c r="E54" s="10" t="s">
        <v>24</v>
      </c>
      <c r="F54" s="10" t="s">
        <v>2186</v>
      </c>
      <c r="G54" s="10" t="s">
        <v>2187</v>
      </c>
      <c r="H54" s="8"/>
      <c r="I54" s="8"/>
      <c r="J54" s="8" t="s">
        <v>224</v>
      </c>
      <c r="K54" s="8" t="s">
        <v>225</v>
      </c>
      <c r="L54" s="8" t="s">
        <v>226</v>
      </c>
      <c r="M54" s="8"/>
      <c r="N54" s="8"/>
      <c r="O54" s="8"/>
    </row>
    <row r="55" spans="1:15" ht="135" customHeight="1">
      <c r="A55">
        <v>54</v>
      </c>
      <c r="B55" s="11">
        <v>37900</v>
      </c>
      <c r="C55" s="10" t="s">
        <v>227</v>
      </c>
      <c r="D55" s="10" t="s">
        <v>228</v>
      </c>
      <c r="E55" s="10" t="s">
        <v>2140</v>
      </c>
      <c r="F55" s="10" t="s">
        <v>2188</v>
      </c>
      <c r="G55" s="8"/>
      <c r="H55" s="8"/>
      <c r="I55" s="8"/>
      <c r="J55" s="8" t="s">
        <v>230</v>
      </c>
      <c r="K55" s="8" t="s">
        <v>231</v>
      </c>
      <c r="L55" s="8" t="s">
        <v>232</v>
      </c>
      <c r="M55" s="8"/>
      <c r="N55" s="8"/>
      <c r="O55" s="8"/>
    </row>
    <row r="56" spans="1:15" ht="15.75">
      <c r="A56">
        <v>55</v>
      </c>
      <c r="B56" s="11">
        <v>37901</v>
      </c>
      <c r="C56" s="10" t="s">
        <v>227</v>
      </c>
      <c r="D56" s="10" t="s">
        <v>233</v>
      </c>
      <c r="E56" s="10" t="s">
        <v>2165</v>
      </c>
      <c r="F56" s="8"/>
      <c r="G56" s="8"/>
      <c r="H56" s="8"/>
      <c r="I56" s="8"/>
      <c r="J56" s="8" t="s">
        <v>2189</v>
      </c>
      <c r="K56" s="8" t="s">
        <v>235</v>
      </c>
      <c r="L56" s="8"/>
      <c r="M56" s="8"/>
      <c r="N56" s="8"/>
      <c r="O56" s="8"/>
    </row>
    <row r="57" spans="1:15" ht="15.75">
      <c r="A57">
        <v>56</v>
      </c>
      <c r="B57" s="11">
        <v>37901</v>
      </c>
      <c r="C57" s="10" t="s">
        <v>236</v>
      </c>
      <c r="D57" s="8"/>
      <c r="E57" s="10" t="s">
        <v>2165</v>
      </c>
      <c r="F57" s="8"/>
      <c r="G57" s="8"/>
      <c r="H57" s="8"/>
      <c r="I57" s="8"/>
      <c r="J57" s="8" t="s">
        <v>237</v>
      </c>
      <c r="K57" s="8" t="s">
        <v>238</v>
      </c>
      <c r="L57" s="8"/>
      <c r="M57" s="8"/>
      <c r="N57" s="8"/>
      <c r="O57" s="8"/>
    </row>
    <row r="58" spans="1:15" ht="15.75">
      <c r="A58">
        <v>57</v>
      </c>
      <c r="B58" s="11">
        <v>38033</v>
      </c>
      <c r="C58" s="10" t="s">
        <v>176</v>
      </c>
      <c r="D58" s="10" t="s">
        <v>239</v>
      </c>
      <c r="E58" s="10" t="s">
        <v>24</v>
      </c>
      <c r="F58" s="8"/>
      <c r="G58" s="8" t="s">
        <v>2190</v>
      </c>
      <c r="H58" s="8"/>
      <c r="I58" s="8"/>
      <c r="J58" s="8" t="s">
        <v>241</v>
      </c>
      <c r="K58" s="8" t="s">
        <v>242</v>
      </c>
      <c r="L58" s="8"/>
      <c r="M58" s="8"/>
      <c r="N58" s="8"/>
      <c r="O58" s="8"/>
    </row>
    <row r="59" spans="1:15" ht="75" customHeight="1">
      <c r="A59">
        <v>58</v>
      </c>
      <c r="B59" s="11">
        <v>38045</v>
      </c>
      <c r="C59" s="10" t="s">
        <v>58</v>
      </c>
      <c r="D59" s="10" t="s">
        <v>2191</v>
      </c>
      <c r="E59" s="10" t="s">
        <v>24</v>
      </c>
      <c r="F59" s="8"/>
      <c r="G59" s="8">
        <v>4</v>
      </c>
      <c r="H59" s="8"/>
      <c r="I59" s="8"/>
      <c r="J59" s="8" t="s">
        <v>244</v>
      </c>
      <c r="K59" s="8" t="s">
        <v>245</v>
      </c>
      <c r="L59" s="8"/>
      <c r="M59" s="8"/>
      <c r="N59" s="8"/>
      <c r="O59" s="8"/>
    </row>
    <row r="60" spans="1:15" ht="30" customHeight="1">
      <c r="A60">
        <v>59</v>
      </c>
      <c r="B60" s="11">
        <v>38048</v>
      </c>
      <c r="C60" s="10" t="s">
        <v>191</v>
      </c>
      <c r="D60" s="10" t="s">
        <v>246</v>
      </c>
      <c r="E60" s="10" t="s">
        <v>24</v>
      </c>
      <c r="F60" s="8">
        <v>45</v>
      </c>
      <c r="G60" s="8" t="s">
        <v>2192</v>
      </c>
      <c r="H60" s="8"/>
      <c r="I60" s="8"/>
      <c r="J60" s="8" t="s">
        <v>2193</v>
      </c>
      <c r="K60" s="8" t="s">
        <v>248</v>
      </c>
      <c r="L60" s="8" t="s">
        <v>249</v>
      </c>
      <c r="M60" s="8" t="s">
        <v>1988</v>
      </c>
      <c r="N60" s="8" t="s">
        <v>1989</v>
      </c>
      <c r="O60" s="8" t="s">
        <v>1990</v>
      </c>
    </row>
    <row r="61" spans="1:15" ht="30" customHeight="1">
      <c r="A61">
        <v>60</v>
      </c>
      <c r="B61" s="11">
        <v>38049</v>
      </c>
      <c r="C61" s="10" t="s">
        <v>250</v>
      </c>
      <c r="D61" s="10" t="s">
        <v>251</v>
      </c>
      <c r="E61" s="10" t="s">
        <v>81</v>
      </c>
      <c r="F61" s="8" t="s">
        <v>2194</v>
      </c>
      <c r="G61" s="8" t="s">
        <v>2195</v>
      </c>
      <c r="H61" s="8"/>
      <c r="I61" s="8"/>
      <c r="J61" s="8" t="s">
        <v>254</v>
      </c>
      <c r="K61" s="8" t="s">
        <v>255</v>
      </c>
      <c r="L61" s="8"/>
      <c r="M61" s="8"/>
      <c r="N61" s="8"/>
      <c r="O61" s="8"/>
    </row>
    <row r="62" spans="1:15" ht="75" customHeight="1">
      <c r="A62">
        <v>61</v>
      </c>
      <c r="B62" s="11">
        <v>38114</v>
      </c>
      <c r="C62" s="10" t="s">
        <v>28</v>
      </c>
      <c r="D62" s="10" t="s">
        <v>2196</v>
      </c>
      <c r="E62" s="10" t="s">
        <v>107</v>
      </c>
      <c r="F62" s="8" t="s">
        <v>2197</v>
      </c>
      <c r="G62" s="8" t="s">
        <v>2198</v>
      </c>
      <c r="H62" s="8"/>
      <c r="I62" s="8"/>
      <c r="J62" s="8" t="s">
        <v>258</v>
      </c>
      <c r="K62" s="8" t="s">
        <v>259</v>
      </c>
      <c r="L62" s="8" t="s">
        <v>260</v>
      </c>
      <c r="M62" s="8" t="s">
        <v>1991</v>
      </c>
      <c r="N62" s="8"/>
      <c r="O62" s="8"/>
    </row>
    <row r="63" spans="1:15" ht="30" customHeight="1">
      <c r="A63">
        <v>62</v>
      </c>
      <c r="B63" s="11">
        <v>38127</v>
      </c>
      <c r="C63" s="10" t="s">
        <v>261</v>
      </c>
      <c r="D63" s="10" t="s">
        <v>262</v>
      </c>
      <c r="E63" s="10" t="s">
        <v>81</v>
      </c>
      <c r="F63" s="8"/>
      <c r="G63" s="8" t="s">
        <v>2199</v>
      </c>
      <c r="H63" s="8"/>
      <c r="I63" s="8"/>
      <c r="J63" s="8" t="s">
        <v>264</v>
      </c>
      <c r="K63" s="8" t="s">
        <v>265</v>
      </c>
      <c r="L63" s="8"/>
      <c r="M63" s="8"/>
      <c r="N63" s="8"/>
      <c r="O63" s="8"/>
    </row>
    <row r="64" spans="1:15" ht="30" customHeight="1">
      <c r="A64">
        <v>63</v>
      </c>
      <c r="B64" s="11">
        <v>38137</v>
      </c>
      <c r="C64" s="10" t="s">
        <v>28</v>
      </c>
      <c r="D64" s="10" t="s">
        <v>68</v>
      </c>
      <c r="E64" s="10" t="s">
        <v>2200</v>
      </c>
      <c r="F64" s="8" t="s">
        <v>2201</v>
      </c>
      <c r="G64" s="8" t="s">
        <v>2202</v>
      </c>
      <c r="H64" s="8"/>
      <c r="I64" s="8"/>
      <c r="J64" s="8" t="s">
        <v>269</v>
      </c>
      <c r="K64" s="8" t="s">
        <v>270</v>
      </c>
      <c r="L64" s="8" t="s">
        <v>271</v>
      </c>
      <c r="M64" s="8" t="s">
        <v>1992</v>
      </c>
      <c r="N64" s="8"/>
      <c r="O64" s="8"/>
    </row>
    <row r="65" spans="1:15" ht="15.75">
      <c r="A65">
        <v>64</v>
      </c>
      <c r="B65" s="11">
        <v>38138</v>
      </c>
      <c r="C65" s="10" t="s">
        <v>28</v>
      </c>
      <c r="D65" s="10" t="s">
        <v>1993</v>
      </c>
      <c r="E65" s="10" t="s">
        <v>107</v>
      </c>
      <c r="F65" s="8" t="s">
        <v>2203</v>
      </c>
      <c r="G65" s="8">
        <v>29</v>
      </c>
      <c r="H65" s="8"/>
      <c r="I65" s="8"/>
      <c r="J65" s="8" t="s">
        <v>273</v>
      </c>
      <c r="K65" s="8" t="s">
        <v>274</v>
      </c>
      <c r="L65" s="8" t="s">
        <v>275</v>
      </c>
      <c r="M65" s="8" t="s">
        <v>1994</v>
      </c>
      <c r="N65" s="8"/>
      <c r="O65" s="8"/>
    </row>
    <row r="66" spans="1:15" ht="15.75">
      <c r="A66">
        <v>65</v>
      </c>
      <c r="B66" s="11">
        <v>38138</v>
      </c>
      <c r="C66" s="10" t="s">
        <v>28</v>
      </c>
      <c r="D66" s="10" t="s">
        <v>1993</v>
      </c>
      <c r="E66" s="10" t="s">
        <v>24</v>
      </c>
      <c r="F66" s="8">
        <v>2</v>
      </c>
      <c r="G66" s="8"/>
      <c r="H66" s="8"/>
      <c r="I66" s="8"/>
      <c r="J66" s="8" t="s">
        <v>276</v>
      </c>
      <c r="K66" s="8" t="s">
        <v>277</v>
      </c>
      <c r="L66" s="8"/>
      <c r="M66" s="8"/>
      <c r="N66" s="8"/>
      <c r="O66" s="8"/>
    </row>
    <row r="67" spans="1:15" ht="30" customHeight="1">
      <c r="A67">
        <v>66</v>
      </c>
      <c r="B67" s="11">
        <v>38144</v>
      </c>
      <c r="C67" s="10" t="s">
        <v>278</v>
      </c>
      <c r="D67" s="10" t="s">
        <v>279</v>
      </c>
      <c r="E67" s="10" t="s">
        <v>24</v>
      </c>
      <c r="F67" s="8" t="s">
        <v>2204</v>
      </c>
      <c r="G67" s="8">
        <v>1</v>
      </c>
      <c r="H67" s="8"/>
      <c r="I67" s="8"/>
      <c r="J67" s="8" t="s">
        <v>281</v>
      </c>
      <c r="K67" s="8" t="s">
        <v>282</v>
      </c>
      <c r="L67" s="8"/>
      <c r="M67" s="8"/>
      <c r="N67" s="8"/>
      <c r="O67" s="8"/>
    </row>
    <row r="68" spans="1:15" ht="30" customHeight="1">
      <c r="A68">
        <v>67</v>
      </c>
      <c r="B68" s="11">
        <v>38164</v>
      </c>
      <c r="C68" s="10" t="s">
        <v>143</v>
      </c>
      <c r="D68" s="10" t="s">
        <v>283</v>
      </c>
      <c r="E68" s="10" t="s">
        <v>24</v>
      </c>
      <c r="F68" s="8" t="s">
        <v>2205</v>
      </c>
      <c r="G68" s="8"/>
      <c r="H68" s="8"/>
      <c r="I68" s="8"/>
      <c r="J68" s="8" t="s">
        <v>285</v>
      </c>
      <c r="K68" s="8" t="s">
        <v>286</v>
      </c>
      <c r="L68" s="8"/>
      <c r="M68" s="8"/>
      <c r="N68" s="8"/>
      <c r="O68" s="8"/>
    </row>
    <row r="69" spans="1:15" ht="30" customHeight="1">
      <c r="A69">
        <v>68</v>
      </c>
      <c r="B69" s="11">
        <v>38192</v>
      </c>
      <c r="C69" s="10" t="s">
        <v>28</v>
      </c>
      <c r="D69" s="10" t="s">
        <v>2206</v>
      </c>
      <c r="E69" s="10" t="s">
        <v>2207</v>
      </c>
      <c r="F69" s="8" t="s">
        <v>2208</v>
      </c>
      <c r="G69" s="8" t="s">
        <v>2209</v>
      </c>
      <c r="H69" s="8"/>
      <c r="I69" s="8"/>
      <c r="J69" s="8" t="s">
        <v>290</v>
      </c>
      <c r="K69" s="8" t="s">
        <v>291</v>
      </c>
      <c r="L69" s="8"/>
      <c r="M69" s="8"/>
      <c r="N69" s="8"/>
      <c r="O69" s="8"/>
    </row>
    <row r="70" spans="1:15" ht="15.75">
      <c r="A70">
        <v>69</v>
      </c>
      <c r="B70" s="11">
        <v>38207</v>
      </c>
      <c r="C70" s="10" t="s">
        <v>28</v>
      </c>
      <c r="D70" s="10" t="s">
        <v>1979</v>
      </c>
      <c r="E70" s="10" t="s">
        <v>266</v>
      </c>
      <c r="F70" s="8" t="s">
        <v>2210</v>
      </c>
      <c r="G70" s="8">
        <v>40</v>
      </c>
      <c r="H70" s="8"/>
      <c r="I70" s="8"/>
      <c r="J70" s="8" t="s">
        <v>293</v>
      </c>
      <c r="K70" s="8" t="s">
        <v>294</v>
      </c>
      <c r="L70" s="8"/>
      <c r="M70" s="8"/>
      <c r="N70" s="8"/>
      <c r="O70" s="8"/>
    </row>
    <row r="71" spans="1:15" ht="15.75">
      <c r="A71">
        <v>70</v>
      </c>
      <c r="B71" s="11">
        <v>38240</v>
      </c>
      <c r="C71" s="10" t="s">
        <v>191</v>
      </c>
      <c r="D71" s="10" t="s">
        <v>196</v>
      </c>
      <c r="E71" s="10" t="s">
        <v>24</v>
      </c>
      <c r="F71" s="8" t="s">
        <v>2211</v>
      </c>
      <c r="G71" s="8"/>
      <c r="H71" s="8"/>
      <c r="I71" s="8"/>
      <c r="J71" s="8"/>
      <c r="K71" s="8" t="s">
        <v>296</v>
      </c>
      <c r="L71" s="8"/>
      <c r="M71" s="8"/>
      <c r="N71" s="8"/>
      <c r="O71" s="8"/>
    </row>
    <row r="72" spans="1:15" ht="30" customHeight="1">
      <c r="A72">
        <v>71</v>
      </c>
      <c r="B72" s="11">
        <v>38255</v>
      </c>
      <c r="C72" s="10" t="s">
        <v>191</v>
      </c>
      <c r="D72" s="10" t="s">
        <v>297</v>
      </c>
      <c r="E72" s="10" t="s">
        <v>24</v>
      </c>
      <c r="F72" s="8" t="s">
        <v>2212</v>
      </c>
      <c r="G72" s="8" t="s">
        <v>2213</v>
      </c>
      <c r="H72" s="8"/>
      <c r="I72" s="8"/>
      <c r="J72" s="8" t="s">
        <v>2214</v>
      </c>
      <c r="K72" s="8" t="s">
        <v>301</v>
      </c>
      <c r="L72" s="8"/>
      <c r="M72" s="8"/>
      <c r="N72" s="8"/>
      <c r="O72" s="8"/>
    </row>
    <row r="73" spans="1:15" ht="15.75">
      <c r="A73">
        <v>72</v>
      </c>
      <c r="B73" s="11">
        <v>38261</v>
      </c>
      <c r="C73" s="10" t="s">
        <v>302</v>
      </c>
      <c r="D73" s="10" t="s">
        <v>303</v>
      </c>
      <c r="E73" s="10" t="s">
        <v>107</v>
      </c>
      <c r="F73" s="8" t="s">
        <v>2215</v>
      </c>
      <c r="G73" s="8">
        <v>50</v>
      </c>
      <c r="H73" s="8"/>
      <c r="I73" s="8"/>
      <c r="J73" s="8" t="s">
        <v>305</v>
      </c>
      <c r="K73" s="8" t="s">
        <v>306</v>
      </c>
      <c r="L73" s="8" t="s">
        <v>307</v>
      </c>
      <c r="M73" s="8" t="s">
        <v>1996</v>
      </c>
      <c r="N73" s="8"/>
      <c r="O73" s="8"/>
    </row>
    <row r="74" spans="1:15" ht="60" customHeight="1">
      <c r="A74">
        <v>73</v>
      </c>
      <c r="B74" s="11">
        <v>38267</v>
      </c>
      <c r="C74" s="10" t="s">
        <v>135</v>
      </c>
      <c r="D74" s="10" t="s">
        <v>2216</v>
      </c>
      <c r="E74" s="10" t="s">
        <v>2217</v>
      </c>
      <c r="F74" s="8" t="s">
        <v>2218</v>
      </c>
      <c r="G74" s="8">
        <v>70</v>
      </c>
      <c r="H74" s="8"/>
      <c r="I74" s="8"/>
      <c r="J74" s="8" t="s">
        <v>2219</v>
      </c>
      <c r="K74" s="8" t="s">
        <v>312</v>
      </c>
      <c r="L74" s="8"/>
      <c r="M74" s="8"/>
      <c r="N74" s="8"/>
      <c r="O74" s="8"/>
    </row>
    <row r="75" spans="1:15" ht="30" customHeight="1">
      <c r="A75">
        <v>74</v>
      </c>
      <c r="B75" s="11">
        <v>38269</v>
      </c>
      <c r="C75" s="10" t="s">
        <v>28</v>
      </c>
      <c r="D75" s="10" t="s">
        <v>1997</v>
      </c>
      <c r="E75" s="10" t="s">
        <v>266</v>
      </c>
      <c r="F75" s="8" t="s">
        <v>2220</v>
      </c>
      <c r="G75" s="8"/>
      <c r="H75" s="8"/>
      <c r="I75" s="8"/>
      <c r="J75" s="8" t="s">
        <v>314</v>
      </c>
      <c r="K75" s="8" t="s">
        <v>315</v>
      </c>
      <c r="L75" s="8"/>
      <c r="M75" s="8"/>
      <c r="N75" s="8"/>
      <c r="O75" s="8"/>
    </row>
    <row r="76" spans="1:15" ht="90" customHeight="1">
      <c r="A76">
        <v>75</v>
      </c>
      <c r="B76" s="11">
        <v>38270</v>
      </c>
      <c r="C76" s="10" t="s">
        <v>143</v>
      </c>
      <c r="D76" s="10" t="s">
        <v>2221</v>
      </c>
      <c r="E76" s="10" t="s">
        <v>107</v>
      </c>
      <c r="F76" s="8" t="s">
        <v>2222</v>
      </c>
      <c r="G76" s="8" t="s">
        <v>2223</v>
      </c>
      <c r="H76" s="8"/>
      <c r="I76" s="8"/>
      <c r="J76" s="8" t="s">
        <v>319</v>
      </c>
      <c r="K76" s="8" t="s">
        <v>320</v>
      </c>
      <c r="L76" s="8"/>
      <c r="M76" s="8"/>
      <c r="N76" s="8"/>
      <c r="O76" s="8"/>
    </row>
    <row r="77" spans="1:15" ht="30" customHeight="1">
      <c r="A77">
        <v>76</v>
      </c>
      <c r="B77" s="11">
        <v>38348</v>
      </c>
      <c r="C77" s="10" t="s">
        <v>321</v>
      </c>
      <c r="D77" s="10" t="s">
        <v>322</v>
      </c>
      <c r="E77" s="10" t="s">
        <v>24</v>
      </c>
      <c r="F77" s="8" t="s">
        <v>2224</v>
      </c>
      <c r="G77" s="8"/>
      <c r="H77" s="8"/>
      <c r="I77" s="8"/>
      <c r="J77" s="8" t="s">
        <v>324</v>
      </c>
      <c r="K77" s="8" t="s">
        <v>325</v>
      </c>
      <c r="L77" s="8" t="s">
        <v>326</v>
      </c>
      <c r="M77" s="8"/>
      <c r="N77" s="8"/>
      <c r="O77" s="8"/>
    </row>
    <row r="78" spans="1:15" ht="30" customHeight="1">
      <c r="A78">
        <v>77</v>
      </c>
      <c r="B78" s="11">
        <v>38350</v>
      </c>
      <c r="C78" s="10" t="s">
        <v>21</v>
      </c>
      <c r="D78" s="8"/>
      <c r="E78" s="10" t="s">
        <v>24</v>
      </c>
      <c r="F78" s="8" t="s">
        <v>2225</v>
      </c>
      <c r="G78" s="8"/>
      <c r="H78" s="8"/>
      <c r="I78" s="8"/>
      <c r="J78" s="8" t="s">
        <v>328</v>
      </c>
      <c r="K78" s="8" t="s">
        <v>329</v>
      </c>
      <c r="L78" s="8" t="s">
        <v>330</v>
      </c>
      <c r="M78" s="8"/>
      <c r="N78" s="8"/>
      <c r="O78" s="8"/>
    </row>
    <row r="79" spans="1:15" ht="30" customHeight="1">
      <c r="A79">
        <v>78</v>
      </c>
      <c r="B79" s="11">
        <v>38350</v>
      </c>
      <c r="C79" s="10" t="s">
        <v>21</v>
      </c>
      <c r="D79" s="10" t="s">
        <v>331</v>
      </c>
      <c r="E79" s="10" t="s">
        <v>2140</v>
      </c>
      <c r="F79" s="8" t="s">
        <v>2226</v>
      </c>
      <c r="G79" s="8"/>
      <c r="H79" s="8"/>
      <c r="I79" s="8"/>
      <c r="J79" s="8" t="s">
        <v>333</v>
      </c>
      <c r="K79" s="8" t="s">
        <v>329</v>
      </c>
      <c r="L79" s="8"/>
      <c r="M79" s="8"/>
      <c r="N79" s="8"/>
      <c r="O79" s="8"/>
    </row>
    <row r="80" spans="1:15" ht="15.75">
      <c r="A80">
        <v>79</v>
      </c>
      <c r="B80" s="11">
        <v>38360</v>
      </c>
      <c r="C80" s="10" t="s">
        <v>176</v>
      </c>
      <c r="D80" s="10"/>
      <c r="E80" s="10" t="s">
        <v>24</v>
      </c>
      <c r="F80" s="8" t="s">
        <v>2227</v>
      </c>
      <c r="G80" s="8"/>
      <c r="H80" s="8"/>
      <c r="I80" s="8"/>
      <c r="J80" s="8" t="s">
        <v>335</v>
      </c>
      <c r="K80" s="8" t="s">
        <v>336</v>
      </c>
      <c r="L80" s="8" t="s">
        <v>337</v>
      </c>
      <c r="M80" s="8"/>
      <c r="N80" s="8"/>
      <c r="O80" s="8"/>
    </row>
    <row r="81" spans="1:15" ht="15.75">
      <c r="A81">
        <v>80</v>
      </c>
      <c r="B81" s="11">
        <v>38360</v>
      </c>
      <c r="C81" s="10" t="s">
        <v>176</v>
      </c>
      <c r="D81" s="10"/>
      <c r="E81" s="10" t="s">
        <v>2228</v>
      </c>
      <c r="F81" s="8" t="s">
        <v>2229</v>
      </c>
      <c r="G81" s="8"/>
      <c r="H81" s="8"/>
      <c r="I81" s="8"/>
      <c r="J81" s="8" t="s">
        <v>339</v>
      </c>
      <c r="K81" s="8" t="s">
        <v>340</v>
      </c>
      <c r="L81" s="8"/>
      <c r="M81" s="8"/>
      <c r="N81" s="8"/>
      <c r="O81" s="8"/>
    </row>
    <row r="82" spans="1:15" ht="15.75">
      <c r="A82">
        <v>81</v>
      </c>
      <c r="B82" s="11">
        <v>38382</v>
      </c>
      <c r="C82" s="10" t="s">
        <v>28</v>
      </c>
      <c r="D82" s="10" t="s">
        <v>1999</v>
      </c>
      <c r="E82" s="10" t="s">
        <v>2140</v>
      </c>
      <c r="F82" s="8" t="s">
        <v>2230</v>
      </c>
      <c r="G82" s="8"/>
      <c r="H82" s="8"/>
      <c r="I82" s="8"/>
      <c r="J82" s="8" t="s">
        <v>342</v>
      </c>
      <c r="K82" s="8" t="s">
        <v>343</v>
      </c>
      <c r="L82" s="8"/>
      <c r="M82" s="8"/>
      <c r="N82" s="8"/>
      <c r="O82" s="8"/>
    </row>
    <row r="83" spans="1:15" ht="31.5">
      <c r="A83">
        <v>82</v>
      </c>
      <c r="B83" s="11">
        <v>38401</v>
      </c>
      <c r="C83" s="10" t="s">
        <v>191</v>
      </c>
      <c r="D83" s="10" t="s">
        <v>344</v>
      </c>
      <c r="E83" s="10" t="s">
        <v>515</v>
      </c>
      <c r="F83" s="8"/>
      <c r="G83" s="8"/>
      <c r="H83" s="8"/>
      <c r="I83" s="8"/>
      <c r="J83" s="8" t="s">
        <v>345</v>
      </c>
      <c r="K83" s="8" t="s">
        <v>346</v>
      </c>
      <c r="L83" s="8"/>
      <c r="M83" s="8"/>
      <c r="N83" s="8"/>
      <c r="O83" s="8"/>
    </row>
    <row r="84" spans="1:15" ht="15.75">
      <c r="A84">
        <v>83</v>
      </c>
      <c r="B84" s="11">
        <v>38404</v>
      </c>
      <c r="C84" s="10" t="s">
        <v>176</v>
      </c>
      <c r="D84" s="10" t="s">
        <v>347</v>
      </c>
      <c r="E84" s="10" t="s">
        <v>81</v>
      </c>
      <c r="F84" s="8" t="s">
        <v>2231</v>
      </c>
      <c r="G84" s="8"/>
      <c r="H84" s="8"/>
      <c r="I84" s="8"/>
      <c r="J84" s="8" t="s">
        <v>349</v>
      </c>
      <c r="K84" s="8" t="s">
        <v>350</v>
      </c>
      <c r="L84" s="8"/>
      <c r="M84" s="8"/>
      <c r="N84" s="8"/>
      <c r="O84" s="8"/>
    </row>
    <row r="85" spans="1:15" ht="31.5">
      <c r="A85">
        <v>84</v>
      </c>
      <c r="B85" s="11">
        <v>38408</v>
      </c>
      <c r="C85" s="10" t="s">
        <v>176</v>
      </c>
      <c r="D85" s="10" t="s">
        <v>351</v>
      </c>
      <c r="E85" s="10" t="s">
        <v>178</v>
      </c>
      <c r="F85" s="8" t="s">
        <v>2232</v>
      </c>
      <c r="G85" s="8" t="s">
        <v>2233</v>
      </c>
      <c r="H85" s="8"/>
      <c r="I85" s="8"/>
      <c r="J85" s="8" t="s">
        <v>354</v>
      </c>
      <c r="K85" s="8" t="s">
        <v>355</v>
      </c>
      <c r="L85" s="8"/>
      <c r="M85" s="8"/>
      <c r="N85" s="8"/>
      <c r="O85" s="8"/>
    </row>
    <row r="86" spans="1:15" ht="15.75">
      <c r="A86">
        <v>85</v>
      </c>
      <c r="B86" s="11">
        <v>38419</v>
      </c>
      <c r="C86" s="10" t="s">
        <v>28</v>
      </c>
      <c r="D86" s="10" t="s">
        <v>2139</v>
      </c>
      <c r="E86" s="10" t="s">
        <v>24</v>
      </c>
      <c r="F86" s="8" t="s">
        <v>2234</v>
      </c>
      <c r="G86" s="8"/>
      <c r="H86" s="8"/>
      <c r="I86" s="8"/>
      <c r="J86" s="8" t="s">
        <v>357</v>
      </c>
      <c r="K86" s="8" t="s">
        <v>358</v>
      </c>
      <c r="L86" s="8"/>
      <c r="M86" s="8"/>
      <c r="N86" s="8"/>
      <c r="O86" s="8"/>
    </row>
    <row r="87" spans="1:15" ht="15.75">
      <c r="A87">
        <v>86</v>
      </c>
      <c r="B87" s="11">
        <v>38421</v>
      </c>
      <c r="C87" s="10" t="s">
        <v>176</v>
      </c>
      <c r="D87" s="10" t="s">
        <v>347</v>
      </c>
      <c r="E87" s="10" t="s">
        <v>178</v>
      </c>
      <c r="F87" s="8" t="s">
        <v>2235</v>
      </c>
      <c r="G87" s="8" t="s">
        <v>2236</v>
      </c>
      <c r="H87" s="8"/>
      <c r="I87" s="8"/>
      <c r="J87" s="8" t="s">
        <v>361</v>
      </c>
      <c r="K87" s="8" t="s">
        <v>362</v>
      </c>
      <c r="L87" s="8" t="s">
        <v>350</v>
      </c>
      <c r="M87" s="8"/>
      <c r="N87" s="8"/>
      <c r="O87" s="8"/>
    </row>
    <row r="88" spans="1:15" ht="15.75">
      <c r="A88">
        <v>87</v>
      </c>
      <c r="B88" s="11">
        <v>38443</v>
      </c>
      <c r="C88" s="10" t="s">
        <v>143</v>
      </c>
      <c r="D88" s="10" t="s">
        <v>363</v>
      </c>
      <c r="E88" s="10" t="s">
        <v>24</v>
      </c>
      <c r="F88" s="8" t="s">
        <v>2237</v>
      </c>
      <c r="G88" s="8"/>
      <c r="H88" s="8"/>
      <c r="I88" s="8"/>
      <c r="J88" s="8" t="s">
        <v>2238</v>
      </c>
      <c r="K88" s="8" t="s">
        <v>366</v>
      </c>
      <c r="L88" s="8"/>
      <c r="M88" s="8"/>
      <c r="N88" s="8"/>
      <c r="O88" s="8"/>
    </row>
    <row r="89" spans="1:15" ht="15.75">
      <c r="A89">
        <v>88</v>
      </c>
      <c r="B89" s="11">
        <v>38458</v>
      </c>
      <c r="C89" s="10" t="s">
        <v>176</v>
      </c>
      <c r="D89" s="10" t="s">
        <v>367</v>
      </c>
      <c r="E89" s="10" t="s">
        <v>178</v>
      </c>
      <c r="F89" s="8"/>
      <c r="G89" s="8">
        <v>3</v>
      </c>
      <c r="H89" s="8"/>
      <c r="I89" s="8"/>
      <c r="J89" s="8" t="s">
        <v>368</v>
      </c>
      <c r="K89" s="8" t="s">
        <v>350</v>
      </c>
      <c r="L89" s="8"/>
      <c r="M89" s="8"/>
      <c r="N89" s="8"/>
      <c r="O89" s="8"/>
    </row>
    <row r="90" spans="1:15" ht="47.25">
      <c r="A90">
        <v>89</v>
      </c>
      <c r="B90" s="11">
        <v>38499</v>
      </c>
      <c r="C90" s="10" t="s">
        <v>227</v>
      </c>
      <c r="D90" s="10" t="s">
        <v>369</v>
      </c>
      <c r="E90" s="10" t="s">
        <v>107</v>
      </c>
      <c r="F90" s="8" t="s">
        <v>2239</v>
      </c>
      <c r="G90" s="8">
        <v>80</v>
      </c>
      <c r="H90" s="8"/>
      <c r="I90" s="8"/>
      <c r="J90" s="8" t="s">
        <v>371</v>
      </c>
      <c r="K90" s="8" t="s">
        <v>372</v>
      </c>
      <c r="L90" s="8"/>
      <c r="M90" s="8"/>
      <c r="N90" s="8"/>
      <c r="O90" s="8"/>
    </row>
    <row r="91" spans="1:15" ht="31.5">
      <c r="A91">
        <v>90</v>
      </c>
      <c r="B91" s="11">
        <v>38502</v>
      </c>
      <c r="C91" s="10" t="s">
        <v>28</v>
      </c>
      <c r="D91" s="10" t="s">
        <v>1962</v>
      </c>
      <c r="E91" s="10" t="s">
        <v>107</v>
      </c>
      <c r="F91" s="8" t="s">
        <v>2240</v>
      </c>
      <c r="G91" s="8" t="s">
        <v>2241</v>
      </c>
      <c r="H91" s="8"/>
      <c r="I91" s="8"/>
      <c r="J91" s="8" t="s">
        <v>374</v>
      </c>
      <c r="K91" s="8" t="s">
        <v>375</v>
      </c>
      <c r="L91" s="8" t="s">
        <v>376</v>
      </c>
      <c r="M91" s="8"/>
      <c r="N91" s="8"/>
      <c r="O91" s="8"/>
    </row>
    <row r="92" spans="1:15" ht="15.75">
      <c r="A92">
        <v>91</v>
      </c>
      <c r="B92" s="11">
        <v>38502</v>
      </c>
      <c r="C92" s="10" t="s">
        <v>28</v>
      </c>
      <c r="D92" s="10" t="s">
        <v>2036</v>
      </c>
      <c r="E92" s="10" t="s">
        <v>2242</v>
      </c>
      <c r="F92" s="8" t="s">
        <v>2243</v>
      </c>
      <c r="G92" s="8"/>
      <c r="H92" s="8"/>
      <c r="I92" s="8"/>
      <c r="J92" s="8" t="s">
        <v>2244</v>
      </c>
      <c r="K92" s="8" t="s">
        <v>2245</v>
      </c>
      <c r="L92" s="8" t="s">
        <v>381</v>
      </c>
      <c r="M92" s="8"/>
      <c r="N92" s="8"/>
      <c r="O92" s="8"/>
    </row>
    <row r="93" spans="1:15" ht="15.75">
      <c r="A93">
        <v>92</v>
      </c>
      <c r="B93" s="11">
        <v>38526</v>
      </c>
      <c r="C93" s="10" t="s">
        <v>28</v>
      </c>
      <c r="D93" s="10" t="s">
        <v>2246</v>
      </c>
      <c r="E93" s="10" t="s">
        <v>266</v>
      </c>
      <c r="F93" s="8" t="s">
        <v>2247</v>
      </c>
      <c r="G93" s="8" t="s">
        <v>2248</v>
      </c>
      <c r="H93" s="8"/>
      <c r="I93" s="8"/>
      <c r="J93" s="8" t="s">
        <v>379</v>
      </c>
      <c r="K93" s="8" t="s">
        <v>380</v>
      </c>
      <c r="L93" s="8" t="s">
        <v>381</v>
      </c>
      <c r="M93" s="8"/>
      <c r="N93" s="8"/>
      <c r="O93" s="8"/>
    </row>
    <row r="94" spans="1:15" ht="15.75">
      <c r="A94">
        <v>93</v>
      </c>
      <c r="B94" s="11">
        <v>38550</v>
      </c>
      <c r="C94" s="10" t="s">
        <v>176</v>
      </c>
      <c r="D94" s="10" t="s">
        <v>382</v>
      </c>
      <c r="E94" s="10" t="s">
        <v>24</v>
      </c>
      <c r="F94" s="8" t="s">
        <v>2249</v>
      </c>
      <c r="G94" s="8" t="s">
        <v>2250</v>
      </c>
      <c r="H94" s="8"/>
      <c r="I94" s="8"/>
      <c r="J94" s="8" t="s">
        <v>385</v>
      </c>
      <c r="K94" s="8" t="s">
        <v>386</v>
      </c>
      <c r="L94" s="8"/>
      <c r="M94" s="8"/>
      <c r="N94" s="8"/>
      <c r="O94" s="8"/>
    </row>
    <row r="95" spans="1:15" ht="31.5">
      <c r="A95">
        <v>94</v>
      </c>
      <c r="B95" s="11">
        <v>38551</v>
      </c>
      <c r="C95" s="10" t="s">
        <v>176</v>
      </c>
      <c r="D95" s="10"/>
      <c r="E95" s="10" t="s">
        <v>2251</v>
      </c>
      <c r="F95" s="8" t="s">
        <v>2252</v>
      </c>
      <c r="G95" s="8"/>
      <c r="H95" s="8"/>
      <c r="I95" s="8"/>
      <c r="J95" s="8" t="s">
        <v>389</v>
      </c>
      <c r="K95" s="8" t="s">
        <v>390</v>
      </c>
      <c r="L95" s="8"/>
      <c r="M95" s="8"/>
      <c r="N95" s="8"/>
      <c r="O95" s="8"/>
    </row>
    <row r="96" spans="1:15" ht="47.25">
      <c r="A96">
        <v>95</v>
      </c>
      <c r="B96" s="11">
        <v>38553</v>
      </c>
      <c r="C96" s="10" t="s">
        <v>176</v>
      </c>
      <c r="D96" s="10" t="s">
        <v>2253</v>
      </c>
      <c r="E96" s="10" t="s">
        <v>2251</v>
      </c>
      <c r="F96" s="8" t="s">
        <v>2254</v>
      </c>
      <c r="G96" s="8"/>
      <c r="H96" s="8"/>
      <c r="I96" s="8"/>
      <c r="J96" s="8" t="s">
        <v>393</v>
      </c>
      <c r="K96" s="8" t="s">
        <v>394</v>
      </c>
      <c r="L96" s="8"/>
      <c r="M96" s="8"/>
      <c r="N96" s="8"/>
      <c r="O96" s="8"/>
    </row>
    <row r="97" spans="1:15" ht="31.5">
      <c r="A97">
        <v>96</v>
      </c>
      <c r="B97" s="11">
        <v>38553</v>
      </c>
      <c r="C97" s="10" t="s">
        <v>176</v>
      </c>
      <c r="D97" s="10" t="s">
        <v>395</v>
      </c>
      <c r="E97" s="10" t="s">
        <v>2251</v>
      </c>
      <c r="F97" s="8" t="s">
        <v>2255</v>
      </c>
      <c r="G97" s="8"/>
      <c r="H97" s="8"/>
      <c r="I97" s="8"/>
      <c r="J97" s="8" t="s">
        <v>397</v>
      </c>
      <c r="K97" s="8" t="s">
        <v>398</v>
      </c>
      <c r="L97" s="8"/>
      <c r="M97" s="8"/>
      <c r="N97" s="8"/>
      <c r="O97" s="8"/>
    </row>
    <row r="98" spans="1:15" ht="31.5">
      <c r="A98">
        <v>97</v>
      </c>
      <c r="B98" s="11">
        <v>38554</v>
      </c>
      <c r="C98" s="10" t="s">
        <v>176</v>
      </c>
      <c r="D98" s="10" t="s">
        <v>399</v>
      </c>
      <c r="E98" s="10" t="s">
        <v>2251</v>
      </c>
      <c r="F98" s="8" t="s">
        <v>2256</v>
      </c>
      <c r="G98" s="8"/>
      <c r="H98" s="8"/>
      <c r="I98" s="8"/>
      <c r="J98" s="8" t="s">
        <v>397</v>
      </c>
      <c r="K98" s="8" t="s">
        <v>398</v>
      </c>
      <c r="L98" s="8"/>
      <c r="M98" s="8"/>
      <c r="N98" s="8"/>
      <c r="O98" s="8"/>
    </row>
    <row r="99" spans="1:15" ht="15.75">
      <c r="A99">
        <v>100</v>
      </c>
      <c r="B99" s="11">
        <v>38608</v>
      </c>
      <c r="C99" s="10" t="s">
        <v>191</v>
      </c>
      <c r="D99" s="10" t="s">
        <v>2001</v>
      </c>
      <c r="E99" s="10" t="s">
        <v>24</v>
      </c>
      <c r="F99" s="8" t="s">
        <v>2257</v>
      </c>
      <c r="G99" s="8"/>
      <c r="H99" s="8"/>
      <c r="I99" s="8"/>
      <c r="J99" s="8" t="s">
        <v>408</v>
      </c>
      <c r="K99" s="8" t="s">
        <v>409</v>
      </c>
      <c r="L99" s="8" t="s">
        <v>410</v>
      </c>
      <c r="M99" s="8"/>
      <c r="N99" s="8"/>
      <c r="O99" s="8"/>
    </row>
    <row r="100" spans="1:15" ht="15.75">
      <c r="A100">
        <v>101</v>
      </c>
      <c r="B100" s="11">
        <v>38609</v>
      </c>
      <c r="C100" s="10" t="s">
        <v>191</v>
      </c>
      <c r="D100" s="10"/>
      <c r="E100" s="10" t="s">
        <v>24</v>
      </c>
      <c r="F100" s="8" t="s">
        <v>2258</v>
      </c>
      <c r="G100" s="8"/>
      <c r="H100" s="8"/>
      <c r="I100" s="8"/>
      <c r="J100" s="8" t="s">
        <v>412</v>
      </c>
      <c r="K100" s="8" t="s">
        <v>410</v>
      </c>
      <c r="L100" s="8"/>
      <c r="M100" s="8"/>
      <c r="N100" s="8"/>
      <c r="O100" s="8"/>
    </row>
    <row r="101" spans="1:15" ht="31.5">
      <c r="A101">
        <v>102</v>
      </c>
      <c r="B101" s="11">
        <v>38624</v>
      </c>
      <c r="C101" s="10" t="s">
        <v>58</v>
      </c>
      <c r="D101" s="10"/>
      <c r="E101" s="10" t="s">
        <v>515</v>
      </c>
      <c r="F101" s="8"/>
      <c r="G101" s="8"/>
      <c r="H101" s="8"/>
      <c r="I101" s="8"/>
      <c r="J101" s="8" t="s">
        <v>413</v>
      </c>
      <c r="K101" s="8" t="s">
        <v>414</v>
      </c>
      <c r="L101" s="8"/>
      <c r="M101" s="8"/>
      <c r="N101" s="8"/>
      <c r="O101" s="8"/>
    </row>
    <row r="102" spans="1:15" ht="31.5">
      <c r="A102">
        <v>103</v>
      </c>
      <c r="B102" s="11">
        <v>38628</v>
      </c>
      <c r="C102" s="10" t="s">
        <v>28</v>
      </c>
      <c r="D102" s="10" t="s">
        <v>1993</v>
      </c>
      <c r="E102" s="10" t="s">
        <v>515</v>
      </c>
      <c r="F102" s="8"/>
      <c r="G102" s="8"/>
      <c r="H102" s="8"/>
      <c r="I102" s="8"/>
      <c r="J102" s="8" t="s">
        <v>415</v>
      </c>
      <c r="K102" s="8" t="s">
        <v>416</v>
      </c>
      <c r="L102" s="8"/>
      <c r="M102" s="8"/>
      <c r="N102" s="8"/>
      <c r="O102" s="8"/>
    </row>
    <row r="103" spans="1:15" ht="15.75">
      <c r="A103">
        <v>104</v>
      </c>
      <c r="B103" s="11">
        <v>38651</v>
      </c>
      <c r="C103" s="10" t="s">
        <v>191</v>
      </c>
      <c r="D103" s="10" t="s">
        <v>1664</v>
      </c>
      <c r="E103" s="10" t="s">
        <v>24</v>
      </c>
      <c r="F103" s="8" t="s">
        <v>2259</v>
      </c>
      <c r="G103" s="8"/>
      <c r="H103" s="8"/>
      <c r="I103" s="8"/>
      <c r="J103" s="8" t="s">
        <v>418</v>
      </c>
      <c r="K103" s="8" t="s">
        <v>419</v>
      </c>
      <c r="L103" s="8"/>
      <c r="M103" s="8"/>
      <c r="N103" s="8"/>
      <c r="O103" s="8"/>
    </row>
    <row r="104" spans="1:15" ht="31.5">
      <c r="A104">
        <v>105</v>
      </c>
      <c r="B104" s="11">
        <v>38757</v>
      </c>
      <c r="C104" s="10" t="s">
        <v>420</v>
      </c>
      <c r="D104" s="10" t="s">
        <v>421</v>
      </c>
      <c r="E104" s="10" t="s">
        <v>107</v>
      </c>
      <c r="F104" s="8" t="s">
        <v>2260</v>
      </c>
      <c r="G104" s="8">
        <v>91</v>
      </c>
      <c r="H104" s="8"/>
      <c r="I104" s="8"/>
      <c r="J104" s="8" t="s">
        <v>2261</v>
      </c>
      <c r="K104" s="8" t="s">
        <v>424</v>
      </c>
      <c r="L104" s="8" t="s">
        <v>425</v>
      </c>
      <c r="M104" s="8"/>
      <c r="N104" s="8"/>
      <c r="O104" s="8"/>
    </row>
    <row r="105" spans="1:15" ht="31.5">
      <c r="A105">
        <v>106</v>
      </c>
      <c r="B105" s="11">
        <v>38803</v>
      </c>
      <c r="C105" s="10" t="s">
        <v>426</v>
      </c>
      <c r="D105" s="10" t="s">
        <v>427</v>
      </c>
      <c r="E105" s="10" t="s">
        <v>24</v>
      </c>
      <c r="F105" s="8"/>
      <c r="G105" s="8"/>
      <c r="H105" s="8" t="s">
        <v>2262</v>
      </c>
      <c r="I105" s="8"/>
      <c r="J105" s="8" t="s">
        <v>429</v>
      </c>
      <c r="K105" s="8" t="s">
        <v>430</v>
      </c>
      <c r="L105" s="8"/>
      <c r="M105" s="8"/>
      <c r="N105" s="8"/>
      <c r="O105" s="8"/>
    </row>
    <row r="106" spans="1:15" ht="47.25">
      <c r="A106">
        <v>107</v>
      </c>
      <c r="B106" s="11">
        <v>38813</v>
      </c>
      <c r="C106" s="10" t="s">
        <v>28</v>
      </c>
      <c r="D106" s="10" t="s">
        <v>2263</v>
      </c>
      <c r="E106" s="10" t="s">
        <v>107</v>
      </c>
      <c r="F106" s="8">
        <v>0</v>
      </c>
      <c r="G106" s="8" t="s">
        <v>2264</v>
      </c>
      <c r="H106" s="8" t="s">
        <v>2265</v>
      </c>
      <c r="I106" s="8"/>
      <c r="J106" s="8" t="s">
        <v>2266</v>
      </c>
      <c r="K106" s="8" t="s">
        <v>434</v>
      </c>
      <c r="L106" s="8"/>
      <c r="M106" s="8"/>
      <c r="N106" s="8"/>
      <c r="O106" s="8"/>
    </row>
    <row r="107" spans="1:15" ht="15.75">
      <c r="A107">
        <v>108</v>
      </c>
      <c r="B107" s="11">
        <v>38818</v>
      </c>
      <c r="C107" s="10" t="s">
        <v>28</v>
      </c>
      <c r="D107" s="10" t="s">
        <v>2002</v>
      </c>
      <c r="E107" s="10" t="s">
        <v>2267</v>
      </c>
      <c r="F107" s="8" t="s">
        <v>2268</v>
      </c>
      <c r="G107" s="8">
        <v>104</v>
      </c>
      <c r="H107" s="8"/>
      <c r="I107" s="8"/>
      <c r="J107" s="8" t="s">
        <v>437</v>
      </c>
      <c r="K107" s="8" t="s">
        <v>438</v>
      </c>
      <c r="L107" s="8" t="s">
        <v>439</v>
      </c>
      <c r="M107" s="8" t="s">
        <v>2003</v>
      </c>
      <c r="N107" s="8" t="s">
        <v>2004</v>
      </c>
      <c r="O107" s="8" t="s">
        <v>2005</v>
      </c>
    </row>
    <row r="108" spans="1:15" ht="15.75">
      <c r="A108">
        <v>109</v>
      </c>
      <c r="B108" s="11">
        <v>38825</v>
      </c>
      <c r="C108" s="10" t="s">
        <v>440</v>
      </c>
      <c r="D108" s="10" t="s">
        <v>441</v>
      </c>
      <c r="E108" s="10" t="s">
        <v>24</v>
      </c>
      <c r="F108" s="8" t="s">
        <v>2269</v>
      </c>
      <c r="G108" s="8"/>
      <c r="H108" s="8"/>
      <c r="I108" s="8"/>
      <c r="J108" s="8" t="s">
        <v>443</v>
      </c>
      <c r="K108" s="8" t="s">
        <v>444</v>
      </c>
      <c r="L108" s="8"/>
      <c r="M108" s="8"/>
      <c r="N108" s="8"/>
      <c r="O108" s="8"/>
    </row>
    <row r="109" spans="1:15" ht="15.75">
      <c r="A109">
        <v>110</v>
      </c>
      <c r="B109" s="11">
        <v>38899</v>
      </c>
      <c r="C109" s="10" t="s">
        <v>445</v>
      </c>
      <c r="D109" s="10"/>
      <c r="E109" s="10" t="s">
        <v>107</v>
      </c>
      <c r="F109" s="8" t="s">
        <v>2270</v>
      </c>
      <c r="G109" s="8"/>
      <c r="H109" s="8"/>
      <c r="I109" s="8"/>
      <c r="J109" s="8" t="s">
        <v>2271</v>
      </c>
      <c r="K109" s="8" t="s">
        <v>448</v>
      </c>
      <c r="L109" s="8"/>
      <c r="M109" s="8"/>
      <c r="N109" s="8"/>
      <c r="O109" s="8"/>
    </row>
    <row r="110" spans="1:15" ht="15.75">
      <c r="A110">
        <v>111</v>
      </c>
      <c r="B110" s="11">
        <v>38912</v>
      </c>
      <c r="C110" s="10" t="s">
        <v>28</v>
      </c>
      <c r="D110" s="10" t="s">
        <v>2272</v>
      </c>
      <c r="E110" s="10" t="s">
        <v>107</v>
      </c>
      <c r="F110" s="8" t="s">
        <v>2273</v>
      </c>
      <c r="G110" s="8" t="s">
        <v>450</v>
      </c>
      <c r="H110" s="8"/>
      <c r="I110" s="8"/>
      <c r="J110" s="8" t="s">
        <v>451</v>
      </c>
      <c r="K110" s="8" t="s">
        <v>452</v>
      </c>
      <c r="L110" s="8" t="s">
        <v>453</v>
      </c>
      <c r="M110" s="8"/>
      <c r="N110" s="8"/>
      <c r="O110" s="8"/>
    </row>
    <row r="111" spans="1:15" ht="15.75">
      <c r="A111">
        <v>112</v>
      </c>
      <c r="B111" s="11">
        <v>38996</v>
      </c>
      <c r="C111" s="10" t="s">
        <v>2274</v>
      </c>
      <c r="D111" s="10"/>
      <c r="E111" s="10" t="s">
        <v>2275</v>
      </c>
      <c r="F111" s="8">
        <v>23</v>
      </c>
      <c r="G111" s="8">
        <v>30</v>
      </c>
      <c r="H111" s="8"/>
      <c r="I111" s="8"/>
      <c r="J111" s="8" t="s">
        <v>456</v>
      </c>
      <c r="K111" s="8" t="s">
        <v>457</v>
      </c>
      <c r="L111" s="8"/>
      <c r="M111" s="8"/>
      <c r="N111" s="8"/>
      <c r="O111" s="8"/>
    </row>
    <row r="112" spans="1:15" ht="31.5">
      <c r="A112">
        <v>113</v>
      </c>
      <c r="B112" s="11">
        <v>39019</v>
      </c>
      <c r="C112" s="10" t="s">
        <v>191</v>
      </c>
      <c r="D112" s="10" t="s">
        <v>458</v>
      </c>
      <c r="E112" s="10" t="s">
        <v>24</v>
      </c>
      <c r="F112" s="8" t="s">
        <v>2276</v>
      </c>
      <c r="G112" s="8"/>
      <c r="H112" s="8"/>
      <c r="I112" s="8"/>
      <c r="J112" s="8" t="s">
        <v>460</v>
      </c>
      <c r="K112" s="8" t="s">
        <v>461</v>
      </c>
      <c r="L112" s="8"/>
      <c r="M112" s="8"/>
      <c r="N112" s="8"/>
      <c r="O112" s="8"/>
    </row>
    <row r="113" spans="1:15" ht="15.75">
      <c r="A113">
        <v>114</v>
      </c>
      <c r="B113" s="11">
        <v>39086</v>
      </c>
      <c r="C113" s="10" t="s">
        <v>426</v>
      </c>
      <c r="D113" s="10" t="s">
        <v>462</v>
      </c>
      <c r="E113" s="10" t="s">
        <v>24</v>
      </c>
      <c r="F113" s="8" t="s">
        <v>2277</v>
      </c>
      <c r="G113" s="8"/>
      <c r="H113" s="8"/>
      <c r="I113" s="8"/>
      <c r="J113" s="8" t="s">
        <v>464</v>
      </c>
      <c r="K113" s="8" t="s">
        <v>465</v>
      </c>
      <c r="L113" s="8"/>
      <c r="M113" s="8"/>
      <c r="N113" s="8"/>
      <c r="O113" s="8"/>
    </row>
    <row r="114" spans="1:15" ht="31.5">
      <c r="A114">
        <v>115</v>
      </c>
      <c r="B114" s="11">
        <v>39092</v>
      </c>
      <c r="C114" s="10" t="s">
        <v>28</v>
      </c>
      <c r="D114" s="10" t="s">
        <v>2006</v>
      </c>
      <c r="E114" s="10" t="s">
        <v>2111</v>
      </c>
      <c r="F114" s="8" t="s">
        <v>2278</v>
      </c>
      <c r="G114" s="8"/>
      <c r="H114" s="8"/>
      <c r="I114" s="8"/>
      <c r="J114" s="8" t="s">
        <v>468</v>
      </c>
      <c r="K114" s="8" t="s">
        <v>469</v>
      </c>
      <c r="L114" s="8"/>
      <c r="M114" s="8"/>
      <c r="N114" s="8"/>
      <c r="O114" s="8"/>
    </row>
    <row r="115" spans="1:15" ht="15.75">
      <c r="A115">
        <v>116</v>
      </c>
      <c r="B115" s="11">
        <v>39107</v>
      </c>
      <c r="C115" s="10" t="s">
        <v>420</v>
      </c>
      <c r="D115" s="10" t="s">
        <v>470</v>
      </c>
      <c r="E115" s="10" t="s">
        <v>24</v>
      </c>
      <c r="F115" s="8" t="s">
        <v>2279</v>
      </c>
      <c r="G115" s="8" t="s">
        <v>2280</v>
      </c>
      <c r="H115" s="8"/>
      <c r="I115" s="8"/>
      <c r="J115" s="8" t="s">
        <v>473</v>
      </c>
      <c r="K115" s="8" t="s">
        <v>474</v>
      </c>
      <c r="L115" s="8"/>
      <c r="M115" s="8"/>
      <c r="N115" s="8"/>
      <c r="O115" s="8"/>
    </row>
    <row r="116" spans="1:15" ht="15.75">
      <c r="A116">
        <v>118</v>
      </c>
      <c r="B116" s="11">
        <v>39109</v>
      </c>
      <c r="C116" s="10" t="s">
        <v>143</v>
      </c>
      <c r="D116" s="10" t="s">
        <v>481</v>
      </c>
      <c r="E116" s="10" t="s">
        <v>24</v>
      </c>
      <c r="F116" s="8"/>
      <c r="G116" s="8"/>
      <c r="H116" s="8"/>
      <c r="I116" s="8"/>
      <c r="J116" s="8" t="s">
        <v>482</v>
      </c>
      <c r="K116" s="8" t="s">
        <v>483</v>
      </c>
      <c r="L116" s="8"/>
      <c r="M116" s="8"/>
      <c r="N116" s="8"/>
      <c r="O116" s="8"/>
    </row>
    <row r="117" spans="1:15" ht="31.5">
      <c r="A117">
        <v>117</v>
      </c>
      <c r="B117" s="11">
        <v>39109</v>
      </c>
      <c r="C117" s="10" t="s">
        <v>426</v>
      </c>
      <c r="D117" s="10" t="s">
        <v>475</v>
      </c>
      <c r="E117" s="10" t="s">
        <v>107</v>
      </c>
      <c r="F117" s="8" t="s">
        <v>2281</v>
      </c>
      <c r="G117" s="8" t="s">
        <v>2282</v>
      </c>
      <c r="H117" s="8"/>
      <c r="I117" s="8"/>
      <c r="J117" s="8" t="s">
        <v>2283</v>
      </c>
      <c r="K117" s="8" t="s">
        <v>479</v>
      </c>
      <c r="L117" s="8" t="s">
        <v>480</v>
      </c>
      <c r="M117" s="8"/>
      <c r="N117" s="8"/>
      <c r="O117" s="8"/>
    </row>
    <row r="118" spans="1:15" ht="15.75">
      <c r="A118">
        <v>119</v>
      </c>
      <c r="B118" s="11">
        <v>39110</v>
      </c>
      <c r="C118" s="10" t="s">
        <v>484</v>
      </c>
      <c r="D118" s="10" t="s">
        <v>485</v>
      </c>
      <c r="E118" s="10" t="s">
        <v>178</v>
      </c>
      <c r="F118" s="8"/>
      <c r="G118" s="8"/>
      <c r="H118" s="8"/>
      <c r="I118" s="8"/>
      <c r="J118" s="8" t="s">
        <v>486</v>
      </c>
      <c r="K118" s="8" t="s">
        <v>487</v>
      </c>
      <c r="L118" s="8"/>
      <c r="M118" s="8"/>
      <c r="N118" s="8"/>
      <c r="O118" s="8"/>
    </row>
    <row r="119" spans="1:15" ht="15.75">
      <c r="A119">
        <v>121</v>
      </c>
      <c r="B119" s="11">
        <v>39111</v>
      </c>
      <c r="C119" s="10" t="s">
        <v>492</v>
      </c>
      <c r="D119" s="10" t="s">
        <v>493</v>
      </c>
      <c r="E119" s="10" t="s">
        <v>24</v>
      </c>
      <c r="F119" s="8"/>
      <c r="G119" s="8">
        <v>13</v>
      </c>
      <c r="H119" s="8"/>
      <c r="I119" s="8"/>
      <c r="J119" s="8" t="s">
        <v>494</v>
      </c>
      <c r="K119" s="8" t="s">
        <v>491</v>
      </c>
      <c r="L119" s="8"/>
      <c r="M119" s="8"/>
      <c r="N119" s="8"/>
      <c r="O119" s="8"/>
    </row>
    <row r="120" spans="1:15" ht="15.75">
      <c r="A120">
        <v>120</v>
      </c>
      <c r="B120" s="11">
        <v>39111</v>
      </c>
      <c r="C120" s="10" t="s">
        <v>2284</v>
      </c>
      <c r="D120" s="10" t="s">
        <v>488</v>
      </c>
      <c r="E120" s="10" t="s">
        <v>107</v>
      </c>
      <c r="F120" s="8" t="s">
        <v>2285</v>
      </c>
      <c r="G120" s="8">
        <v>6</v>
      </c>
      <c r="H120" s="8"/>
      <c r="I120" s="8"/>
      <c r="J120" s="8" t="s">
        <v>490</v>
      </c>
      <c r="K120" s="8" t="s">
        <v>491</v>
      </c>
      <c r="L120" s="8"/>
      <c r="M120" s="8"/>
      <c r="N120" s="8"/>
      <c r="O120" s="8"/>
    </row>
    <row r="121" spans="1:15" ht="63">
      <c r="A121">
        <v>123</v>
      </c>
      <c r="B121" s="11">
        <v>39113</v>
      </c>
      <c r="C121" s="10" t="s">
        <v>500</v>
      </c>
      <c r="D121" s="10" t="s">
        <v>501</v>
      </c>
      <c r="E121" s="10" t="s">
        <v>178</v>
      </c>
      <c r="F121" s="8"/>
      <c r="G121" s="8"/>
      <c r="H121" s="8"/>
      <c r="I121" s="8"/>
      <c r="J121" s="8" t="s">
        <v>502</v>
      </c>
      <c r="K121" s="8" t="s">
        <v>499</v>
      </c>
      <c r="L121" s="8"/>
      <c r="M121" s="8"/>
      <c r="N121" s="8"/>
      <c r="O121" s="8"/>
    </row>
    <row r="122" spans="1:15" ht="47.25">
      <c r="A122">
        <v>124</v>
      </c>
      <c r="B122" s="11">
        <v>39113</v>
      </c>
      <c r="C122" s="10" t="s">
        <v>500</v>
      </c>
      <c r="D122" s="10" t="s">
        <v>503</v>
      </c>
      <c r="E122" s="10" t="s">
        <v>178</v>
      </c>
      <c r="F122" s="8"/>
      <c r="G122" s="8"/>
      <c r="H122" s="8"/>
      <c r="I122" s="8"/>
      <c r="J122" s="8" t="s">
        <v>504</v>
      </c>
      <c r="K122" s="8" t="s">
        <v>499</v>
      </c>
      <c r="L122" s="8"/>
      <c r="M122" s="8"/>
      <c r="N122" s="8"/>
      <c r="O122" s="8"/>
    </row>
    <row r="123" spans="1:15" ht="31.5">
      <c r="A123">
        <v>125</v>
      </c>
      <c r="B123" s="11">
        <v>39113</v>
      </c>
      <c r="C123" s="10" t="s">
        <v>500</v>
      </c>
      <c r="D123" s="10" t="s">
        <v>505</v>
      </c>
      <c r="E123" s="10" t="s">
        <v>178</v>
      </c>
      <c r="F123" s="8"/>
      <c r="G123" s="8"/>
      <c r="H123" s="8"/>
      <c r="I123" s="8"/>
      <c r="J123" s="8" t="s">
        <v>506</v>
      </c>
      <c r="K123" s="8" t="s">
        <v>499</v>
      </c>
      <c r="L123" s="8"/>
      <c r="M123" s="8"/>
      <c r="N123" s="8"/>
      <c r="O123" s="8"/>
    </row>
    <row r="124" spans="1:15" ht="31.5">
      <c r="A124">
        <v>122</v>
      </c>
      <c r="B124" s="11">
        <v>39113</v>
      </c>
      <c r="C124" s="10" t="s">
        <v>495</v>
      </c>
      <c r="D124" s="10" t="s">
        <v>496</v>
      </c>
      <c r="E124" s="10" t="s">
        <v>178</v>
      </c>
      <c r="F124" s="8"/>
      <c r="G124" s="8" t="s">
        <v>2286</v>
      </c>
      <c r="H124" s="8"/>
      <c r="I124" s="8"/>
      <c r="J124" s="8" t="s">
        <v>498</v>
      </c>
      <c r="K124" s="8" t="s">
        <v>499</v>
      </c>
      <c r="L124" s="8"/>
      <c r="M124" s="8"/>
      <c r="N124" s="8"/>
      <c r="O124" s="8"/>
    </row>
    <row r="125" spans="1:15" ht="15.75">
      <c r="A125">
        <v>126</v>
      </c>
      <c r="B125" s="11">
        <v>39118</v>
      </c>
      <c r="C125" s="10" t="s">
        <v>492</v>
      </c>
      <c r="D125" s="10"/>
      <c r="E125" s="10" t="s">
        <v>24</v>
      </c>
      <c r="F125" s="8"/>
      <c r="G125" s="8"/>
      <c r="H125" s="8"/>
      <c r="I125" s="8"/>
      <c r="J125" s="8" t="s">
        <v>507</v>
      </c>
      <c r="K125" s="8" t="s">
        <v>508</v>
      </c>
      <c r="L125" s="8"/>
      <c r="M125" s="8"/>
      <c r="N125" s="8"/>
      <c r="O125" s="8"/>
    </row>
    <row r="126" spans="1:15" ht="47.25">
      <c r="A126">
        <v>127</v>
      </c>
      <c r="B126" s="11">
        <v>39127</v>
      </c>
      <c r="C126" s="10" t="s">
        <v>2284</v>
      </c>
      <c r="D126" s="10" t="s">
        <v>509</v>
      </c>
      <c r="E126" s="10" t="s">
        <v>24</v>
      </c>
      <c r="F126" s="8" t="s">
        <v>2287</v>
      </c>
      <c r="G126" s="8"/>
      <c r="H126" s="8"/>
      <c r="I126" s="8"/>
      <c r="J126" s="8" t="s">
        <v>511</v>
      </c>
      <c r="K126" s="8" t="s">
        <v>512</v>
      </c>
      <c r="L126" s="8"/>
      <c r="M126" s="8"/>
      <c r="N126" s="8"/>
      <c r="O126" s="8"/>
    </row>
    <row r="127" spans="1:15" ht="31.5">
      <c r="A127">
        <v>128</v>
      </c>
      <c r="B127" s="11">
        <v>39130</v>
      </c>
      <c r="C127" s="10" t="s">
        <v>513</v>
      </c>
      <c r="D127" s="10" t="s">
        <v>514</v>
      </c>
      <c r="E127" s="10" t="s">
        <v>515</v>
      </c>
      <c r="F127" s="8"/>
      <c r="G127" s="8"/>
      <c r="H127" s="8"/>
      <c r="I127" s="8"/>
      <c r="J127" s="8" t="s">
        <v>2288</v>
      </c>
      <c r="K127" s="8" t="s">
        <v>517</v>
      </c>
      <c r="L127" s="8"/>
      <c r="M127" s="8"/>
      <c r="N127" s="8"/>
      <c r="O127" s="8"/>
    </row>
    <row r="128" spans="1:15" ht="15.75">
      <c r="A128">
        <v>129</v>
      </c>
      <c r="B128" s="11">
        <v>39134</v>
      </c>
      <c r="C128" s="10" t="s">
        <v>518</v>
      </c>
      <c r="D128" s="10"/>
      <c r="E128" s="10" t="s">
        <v>24</v>
      </c>
      <c r="F128" s="8" t="s">
        <v>2289</v>
      </c>
      <c r="G128" s="8"/>
      <c r="H128" s="8"/>
      <c r="I128" s="8"/>
      <c r="J128" s="8" t="s">
        <v>520</v>
      </c>
      <c r="K128" s="8" t="s">
        <v>521</v>
      </c>
      <c r="L128" s="8"/>
      <c r="M128" s="8"/>
      <c r="N128" s="8"/>
      <c r="O128" s="8"/>
    </row>
    <row r="129" spans="1:15" ht="31.5">
      <c r="A129">
        <v>130</v>
      </c>
      <c r="B129" s="11">
        <v>39137</v>
      </c>
      <c r="C129" s="10" t="s">
        <v>54</v>
      </c>
      <c r="D129" s="10"/>
      <c r="E129" s="10" t="s">
        <v>515</v>
      </c>
      <c r="F129" s="8" t="s">
        <v>2290</v>
      </c>
      <c r="G129" s="8"/>
      <c r="H129" s="8"/>
      <c r="I129" s="8"/>
      <c r="J129" s="8" t="s">
        <v>523</v>
      </c>
      <c r="K129" s="8" t="s">
        <v>521</v>
      </c>
      <c r="L129" s="8"/>
      <c r="M129" s="8"/>
      <c r="N129" s="8"/>
      <c r="O129" s="8"/>
    </row>
    <row r="130" spans="1:15" ht="31.5">
      <c r="A130">
        <v>131</v>
      </c>
      <c r="B130" s="11">
        <v>39143</v>
      </c>
      <c r="C130" s="10" t="s">
        <v>135</v>
      </c>
      <c r="D130" s="10" t="s">
        <v>524</v>
      </c>
      <c r="E130" s="10" t="s">
        <v>107</v>
      </c>
      <c r="F130" s="8" t="s">
        <v>2291</v>
      </c>
      <c r="G130" s="8" t="s">
        <v>2292</v>
      </c>
      <c r="H130" s="8"/>
      <c r="I130" s="8"/>
      <c r="J130" s="8" t="s">
        <v>527</v>
      </c>
      <c r="K130" s="8" t="s">
        <v>528</v>
      </c>
      <c r="L130" s="8"/>
      <c r="M130" s="8"/>
      <c r="N130" s="8"/>
      <c r="O130" s="8"/>
    </row>
    <row r="131" spans="1:15" ht="31.5">
      <c r="A131">
        <v>132</v>
      </c>
      <c r="B131" s="11">
        <v>39145</v>
      </c>
      <c r="C131" s="10" t="s">
        <v>500</v>
      </c>
      <c r="D131" s="10" t="s">
        <v>529</v>
      </c>
      <c r="E131" s="10" t="s">
        <v>178</v>
      </c>
      <c r="F131" s="8"/>
      <c r="G131" s="8"/>
      <c r="H131" s="8"/>
      <c r="I131" s="8"/>
      <c r="J131" s="8" t="s">
        <v>530</v>
      </c>
      <c r="K131" s="8" t="s">
        <v>531</v>
      </c>
      <c r="L131" s="8"/>
      <c r="M131" s="8"/>
      <c r="N131" s="8"/>
      <c r="O131" s="8"/>
    </row>
    <row r="132" spans="1:15" ht="15.75">
      <c r="A132">
        <v>133</v>
      </c>
      <c r="B132" s="11">
        <v>39150</v>
      </c>
      <c r="C132" s="10" t="s">
        <v>2284</v>
      </c>
      <c r="D132" s="10"/>
      <c r="E132" s="10" t="s">
        <v>24</v>
      </c>
      <c r="F132" s="8" t="s">
        <v>2293</v>
      </c>
      <c r="G132" s="8"/>
      <c r="H132" s="8"/>
      <c r="I132" s="8"/>
      <c r="J132" s="8" t="s">
        <v>533</v>
      </c>
      <c r="K132" s="8" t="s">
        <v>534</v>
      </c>
      <c r="L132" s="8"/>
      <c r="M132" s="8"/>
      <c r="N132" s="8"/>
      <c r="O132" s="8"/>
    </row>
    <row r="133" spans="1:15" ht="15.75">
      <c r="A133">
        <v>134</v>
      </c>
      <c r="B133" s="11">
        <v>39150</v>
      </c>
      <c r="C133" s="10" t="s">
        <v>2284</v>
      </c>
      <c r="D133" s="10"/>
      <c r="E133" s="10" t="s">
        <v>24</v>
      </c>
      <c r="F133" s="8" t="s">
        <v>2294</v>
      </c>
      <c r="G133" s="8"/>
      <c r="H133" s="8"/>
      <c r="I133" s="8"/>
      <c r="J133" s="8" t="s">
        <v>536</v>
      </c>
      <c r="K133" s="8" t="s">
        <v>537</v>
      </c>
      <c r="L133" s="8"/>
      <c r="M133" s="8"/>
      <c r="N133" s="8"/>
      <c r="O133" s="8"/>
    </row>
    <row r="134" spans="1:15" ht="31.5">
      <c r="A134">
        <v>135</v>
      </c>
      <c r="B134" s="11">
        <v>39151</v>
      </c>
      <c r="C134" s="10" t="s">
        <v>2284</v>
      </c>
      <c r="D134" s="10" t="s">
        <v>538</v>
      </c>
      <c r="E134" s="10" t="s">
        <v>24</v>
      </c>
      <c r="F134" s="8" t="s">
        <v>2295</v>
      </c>
      <c r="G134" s="8"/>
      <c r="H134" s="8"/>
      <c r="I134" s="8"/>
      <c r="J134" s="8" t="s">
        <v>540</v>
      </c>
      <c r="K134" s="8" t="s">
        <v>537</v>
      </c>
      <c r="L134" s="8"/>
      <c r="M134" s="8"/>
      <c r="N134" s="8"/>
      <c r="O134" s="8"/>
    </row>
    <row r="135" spans="1:15" ht="31.5">
      <c r="A135">
        <v>136</v>
      </c>
      <c r="B135" s="11">
        <v>39151</v>
      </c>
      <c r="C135" s="10" t="s">
        <v>2284</v>
      </c>
      <c r="D135" s="10" t="s">
        <v>541</v>
      </c>
      <c r="E135" s="10" t="s">
        <v>24</v>
      </c>
      <c r="F135" s="8"/>
      <c r="G135" s="8" t="s">
        <v>2296</v>
      </c>
      <c r="H135" s="8"/>
      <c r="I135" s="8"/>
      <c r="J135" s="8" t="s">
        <v>543</v>
      </c>
      <c r="K135" s="8" t="s">
        <v>537</v>
      </c>
      <c r="L135" s="8"/>
      <c r="M135" s="8"/>
      <c r="N135" s="8"/>
      <c r="O135" s="8"/>
    </row>
    <row r="136" spans="1:15" ht="15.75">
      <c r="A136">
        <v>137</v>
      </c>
      <c r="B136" s="11">
        <v>39153</v>
      </c>
      <c r="C136" s="10" t="s">
        <v>2284</v>
      </c>
      <c r="D136" s="10" t="s">
        <v>544</v>
      </c>
      <c r="E136" s="10" t="s">
        <v>24</v>
      </c>
      <c r="F136" s="8" t="s">
        <v>2297</v>
      </c>
      <c r="G136" s="8"/>
      <c r="H136" s="8"/>
      <c r="I136" s="8"/>
      <c r="J136" s="8" t="s">
        <v>546</v>
      </c>
      <c r="K136" s="8" t="s">
        <v>547</v>
      </c>
      <c r="L136" s="8"/>
      <c r="M136" s="8"/>
      <c r="N136" s="8"/>
      <c r="O136" s="8"/>
    </row>
    <row r="137" spans="1:15" ht="15.75">
      <c r="A137">
        <v>138</v>
      </c>
      <c r="B137" s="11">
        <v>39154</v>
      </c>
      <c r="C137" s="10" t="s">
        <v>2284</v>
      </c>
      <c r="D137" s="10"/>
      <c r="E137" s="10" t="s">
        <v>24</v>
      </c>
      <c r="F137" s="8" t="s">
        <v>2298</v>
      </c>
      <c r="G137" s="8"/>
      <c r="H137" s="8"/>
      <c r="I137" s="8"/>
      <c r="J137" s="8" t="s">
        <v>549</v>
      </c>
      <c r="K137" s="8" t="s">
        <v>550</v>
      </c>
      <c r="L137" s="8"/>
      <c r="M137" s="8"/>
      <c r="N137" s="8"/>
      <c r="O137" s="8"/>
    </row>
    <row r="138" spans="1:15" ht="15.75">
      <c r="A138">
        <v>139</v>
      </c>
      <c r="B138" s="11">
        <v>39154</v>
      </c>
      <c r="C138" s="10" t="s">
        <v>2284</v>
      </c>
      <c r="D138" s="10"/>
      <c r="E138" s="10" t="s">
        <v>2299</v>
      </c>
      <c r="F138" s="8" t="s">
        <v>2300</v>
      </c>
      <c r="G138" s="8"/>
      <c r="H138" s="8"/>
      <c r="I138" s="8"/>
      <c r="J138" s="8" t="s">
        <v>552</v>
      </c>
      <c r="K138" s="8" t="s">
        <v>550</v>
      </c>
      <c r="L138" s="8"/>
      <c r="M138" s="8"/>
      <c r="N138" s="8"/>
      <c r="O138" s="8"/>
    </row>
    <row r="139" spans="1:15" ht="15.75">
      <c r="A139">
        <v>140</v>
      </c>
      <c r="B139" s="11">
        <v>39154</v>
      </c>
      <c r="C139" s="10" t="s">
        <v>2284</v>
      </c>
      <c r="D139" s="10"/>
      <c r="E139" s="10" t="s">
        <v>2299</v>
      </c>
      <c r="F139" s="8"/>
      <c r="G139" s="8" t="s">
        <v>2301</v>
      </c>
      <c r="H139" s="8"/>
      <c r="I139" s="8"/>
      <c r="J139" s="8" t="s">
        <v>554</v>
      </c>
      <c r="K139" s="8" t="s">
        <v>550</v>
      </c>
      <c r="L139" s="8"/>
      <c r="M139" s="8"/>
      <c r="N139" s="8"/>
      <c r="O139" s="8"/>
    </row>
    <row r="140" spans="1:15" ht="15.75">
      <c r="A140">
        <v>142</v>
      </c>
      <c r="B140" s="11">
        <v>39175</v>
      </c>
      <c r="C140" s="10" t="s">
        <v>561</v>
      </c>
      <c r="D140" s="10"/>
      <c r="E140" s="10" t="s">
        <v>178</v>
      </c>
      <c r="F140" s="8"/>
      <c r="G140" s="8"/>
      <c r="H140" s="8"/>
      <c r="I140" s="8"/>
      <c r="J140" s="8" t="s">
        <v>562</v>
      </c>
      <c r="K140" s="8" t="s">
        <v>563</v>
      </c>
      <c r="L140" s="8"/>
      <c r="M140" s="8"/>
      <c r="N140" s="8"/>
      <c r="O140" s="8"/>
    </row>
    <row r="141" spans="1:15" ht="31.5">
      <c r="A141">
        <v>143</v>
      </c>
      <c r="B141" s="11">
        <v>39188</v>
      </c>
      <c r="C141" s="10" t="s">
        <v>181</v>
      </c>
      <c r="D141" s="10" t="s">
        <v>564</v>
      </c>
      <c r="E141" s="10" t="s">
        <v>24</v>
      </c>
      <c r="F141" s="8" t="s">
        <v>2302</v>
      </c>
      <c r="G141" s="8" t="s">
        <v>2303</v>
      </c>
      <c r="H141" s="8"/>
      <c r="I141" s="8"/>
      <c r="J141" s="8" t="s">
        <v>567</v>
      </c>
      <c r="K141" s="8" t="s">
        <v>568</v>
      </c>
      <c r="L141" s="8"/>
      <c r="M141" s="8"/>
      <c r="N141" s="8"/>
      <c r="O141" s="8"/>
    </row>
    <row r="142" spans="1:15" ht="15.75">
      <c r="A142">
        <v>144</v>
      </c>
      <c r="B142" s="11">
        <v>39207</v>
      </c>
      <c r="C142" s="10" t="s">
        <v>2284</v>
      </c>
      <c r="D142" s="10"/>
      <c r="E142" s="10" t="s">
        <v>2304</v>
      </c>
      <c r="F142" s="8">
        <v>1</v>
      </c>
      <c r="G142" s="8"/>
      <c r="H142" s="8"/>
      <c r="I142" s="8"/>
      <c r="J142" s="8" t="s">
        <v>569</v>
      </c>
      <c r="K142" s="8" t="s">
        <v>570</v>
      </c>
      <c r="L142" s="8"/>
      <c r="M142" s="8"/>
      <c r="N142" s="8"/>
      <c r="O142" s="8"/>
    </row>
    <row r="143" spans="1:15" ht="15.75">
      <c r="A143">
        <v>145</v>
      </c>
      <c r="B143" s="11">
        <v>39207</v>
      </c>
      <c r="C143" s="10" t="s">
        <v>571</v>
      </c>
      <c r="D143" s="10" t="s">
        <v>572</v>
      </c>
      <c r="E143" s="10" t="s">
        <v>24</v>
      </c>
      <c r="F143" s="8" t="s">
        <v>2305</v>
      </c>
      <c r="G143" s="8" t="s">
        <v>2306</v>
      </c>
      <c r="H143" s="8"/>
      <c r="I143" s="8"/>
      <c r="J143" s="8"/>
      <c r="K143" s="8" t="s">
        <v>575</v>
      </c>
      <c r="L143" s="8"/>
      <c r="M143" s="8"/>
      <c r="N143" s="8"/>
      <c r="O143" s="8"/>
    </row>
    <row r="144" spans="1:15" ht="15.75">
      <c r="A144">
        <v>146</v>
      </c>
      <c r="B144" s="11">
        <v>39207</v>
      </c>
      <c r="C144" s="10" t="s">
        <v>571</v>
      </c>
      <c r="D144" s="10" t="s">
        <v>576</v>
      </c>
      <c r="E144" s="10" t="s">
        <v>24</v>
      </c>
      <c r="G144" s="8" t="s">
        <v>2307</v>
      </c>
      <c r="H144" s="8"/>
      <c r="I144" s="8"/>
      <c r="J144" s="8" t="s">
        <v>578</v>
      </c>
      <c r="K144" s="8" t="s">
        <v>575</v>
      </c>
      <c r="L144" s="8" t="s">
        <v>579</v>
      </c>
      <c r="M144" s="8"/>
      <c r="N144" s="8"/>
      <c r="O144" s="8"/>
    </row>
    <row r="145" spans="1:15" ht="31.5">
      <c r="A145">
        <v>147</v>
      </c>
      <c r="B145" s="11">
        <v>39238</v>
      </c>
      <c r="C145" s="10" t="s">
        <v>426</v>
      </c>
      <c r="D145" s="10" t="s">
        <v>580</v>
      </c>
      <c r="E145" s="10" t="s">
        <v>24</v>
      </c>
      <c r="F145" t="s">
        <v>2308</v>
      </c>
      <c r="G145" s="8"/>
      <c r="H145" s="8"/>
      <c r="I145" s="8"/>
      <c r="J145" s="8" t="s">
        <v>582</v>
      </c>
      <c r="K145" s="8" t="s">
        <v>583</v>
      </c>
      <c r="L145" s="8"/>
      <c r="M145" s="8"/>
      <c r="N145" s="8"/>
      <c r="O145" s="8"/>
    </row>
    <row r="146" spans="1:15" ht="31.5">
      <c r="A146">
        <v>148</v>
      </c>
      <c r="B146" s="11">
        <v>39306</v>
      </c>
      <c r="C146" s="10" t="s">
        <v>426</v>
      </c>
      <c r="D146" s="10" t="s">
        <v>584</v>
      </c>
      <c r="E146" s="10" t="s">
        <v>2140</v>
      </c>
      <c r="F146" t="s">
        <v>2309</v>
      </c>
      <c r="G146" s="8"/>
      <c r="H146" s="8"/>
      <c r="I146" s="8"/>
      <c r="J146" s="8" t="s">
        <v>586</v>
      </c>
      <c r="K146" s="8" t="s">
        <v>587</v>
      </c>
      <c r="L146" s="8"/>
      <c r="M146" s="8"/>
      <c r="N146" s="8"/>
      <c r="O146" s="8"/>
    </row>
    <row r="147" spans="1:15" ht="15.75">
      <c r="A147">
        <v>149</v>
      </c>
      <c r="B147" s="11">
        <v>39340</v>
      </c>
      <c r="C147" s="10" t="s">
        <v>426</v>
      </c>
      <c r="D147" s="10" t="s">
        <v>588</v>
      </c>
      <c r="E147" s="10" t="s">
        <v>266</v>
      </c>
      <c r="F147" s="8" t="s">
        <v>2310</v>
      </c>
      <c r="G147" s="8"/>
      <c r="H147" s="8"/>
      <c r="I147" s="8"/>
      <c r="J147" s="8" t="s">
        <v>590</v>
      </c>
      <c r="K147" s="8" t="s">
        <v>591</v>
      </c>
      <c r="L147" s="8"/>
      <c r="M147" s="8"/>
      <c r="N147" s="8"/>
      <c r="O147" s="8"/>
    </row>
    <row r="148" spans="1:15" ht="47.25">
      <c r="A148">
        <v>150</v>
      </c>
      <c r="B148" s="11">
        <v>39344</v>
      </c>
      <c r="C148" s="10" t="s">
        <v>28</v>
      </c>
      <c r="D148" s="10" t="s">
        <v>2311</v>
      </c>
      <c r="E148" s="10" t="s">
        <v>2140</v>
      </c>
      <c r="F148" s="8" t="s">
        <v>2312</v>
      </c>
      <c r="G148" s="8" t="s">
        <v>2313</v>
      </c>
      <c r="H148" s="8"/>
      <c r="I148" s="8"/>
      <c r="J148" s="8" t="s">
        <v>2314</v>
      </c>
      <c r="K148" s="8" t="s">
        <v>596</v>
      </c>
      <c r="L148" s="8"/>
      <c r="M148" s="8"/>
      <c r="N148" s="8"/>
      <c r="O148" s="8"/>
    </row>
    <row r="149" spans="1:15" ht="15.75">
      <c r="A149">
        <v>152</v>
      </c>
      <c r="B149" s="11">
        <v>39405</v>
      </c>
      <c r="C149" s="10" t="s">
        <v>602</v>
      </c>
      <c r="D149" s="10"/>
      <c r="E149" s="10" t="s">
        <v>2304</v>
      </c>
      <c r="F149" s="8" t="s">
        <v>2315</v>
      </c>
      <c r="G149" s="8"/>
      <c r="H149" s="8"/>
      <c r="I149" s="8"/>
      <c r="J149" s="8" t="s">
        <v>2316</v>
      </c>
      <c r="K149" s="8" t="s">
        <v>605</v>
      </c>
      <c r="L149" s="8"/>
      <c r="M149" s="8"/>
      <c r="N149" s="8"/>
      <c r="O149" s="8"/>
    </row>
    <row r="150" spans="1:15" ht="15.75">
      <c r="A150">
        <v>153</v>
      </c>
      <c r="B150" s="11">
        <v>39405</v>
      </c>
      <c r="C150" s="10" t="s">
        <v>602</v>
      </c>
      <c r="D150" s="10"/>
      <c r="E150" s="10" t="s">
        <v>2299</v>
      </c>
      <c r="F150" s="8"/>
      <c r="G150" s="8" t="s">
        <v>2317</v>
      </c>
      <c r="H150" s="8"/>
      <c r="I150" s="8"/>
      <c r="J150" s="8" t="s">
        <v>604</v>
      </c>
      <c r="K150" s="8" t="s">
        <v>605</v>
      </c>
      <c r="L150" s="8"/>
      <c r="M150" s="8"/>
      <c r="N150" s="8"/>
      <c r="O150" s="8"/>
    </row>
    <row r="151" spans="1:15" ht="15.75">
      <c r="A151">
        <v>154</v>
      </c>
      <c r="B151" s="11">
        <v>39421</v>
      </c>
      <c r="C151" s="10" t="s">
        <v>606</v>
      </c>
      <c r="D151" s="10"/>
      <c r="E151" s="10" t="s">
        <v>81</v>
      </c>
      <c r="F151" s="8"/>
      <c r="G151" s="8"/>
      <c r="H151" s="8"/>
      <c r="I151" s="8"/>
      <c r="J151" s="8" t="s">
        <v>2318</v>
      </c>
      <c r="K151" s="8" t="s">
        <v>608</v>
      </c>
      <c r="L151" s="8"/>
      <c r="M151" s="8"/>
      <c r="N151" s="8"/>
      <c r="O151" s="8"/>
    </row>
    <row r="152" spans="1:15" ht="15.75">
      <c r="A152">
        <v>161</v>
      </c>
      <c r="B152" s="11">
        <v>39817</v>
      </c>
      <c r="C152" s="10" t="s">
        <v>2284</v>
      </c>
      <c r="D152" s="10" t="s">
        <v>734</v>
      </c>
      <c r="E152" s="10" t="s">
        <v>107</v>
      </c>
      <c r="F152" s="8" t="s">
        <v>2319</v>
      </c>
      <c r="G152" s="8" t="s">
        <v>2320</v>
      </c>
      <c r="H152" s="8"/>
      <c r="I152" s="8"/>
      <c r="J152" s="8" t="s">
        <v>2321</v>
      </c>
      <c r="K152" s="8" t="s">
        <v>738</v>
      </c>
      <c r="L152" s="8"/>
      <c r="M152" s="8"/>
      <c r="N152" s="8"/>
      <c r="O152" s="8"/>
    </row>
    <row r="153" spans="1:15" ht="63">
      <c r="A153">
        <v>162</v>
      </c>
      <c r="B153" s="11">
        <v>39818</v>
      </c>
      <c r="C153" s="10" t="s">
        <v>191</v>
      </c>
      <c r="D153" s="10" t="s">
        <v>739</v>
      </c>
      <c r="E153" s="10" t="s">
        <v>24</v>
      </c>
      <c r="F153" s="8" t="s">
        <v>2322</v>
      </c>
      <c r="G153" s="8"/>
      <c r="H153" s="8"/>
      <c r="I153" s="8"/>
      <c r="J153" s="8" t="s">
        <v>741</v>
      </c>
      <c r="K153" s="8" t="s">
        <v>742</v>
      </c>
      <c r="L153" s="8"/>
      <c r="M153" s="8"/>
      <c r="N153" s="8"/>
      <c r="O153" s="8"/>
    </row>
    <row r="154" spans="1:15" ht="31.5">
      <c r="A154">
        <v>163</v>
      </c>
      <c r="B154" s="11">
        <v>39820</v>
      </c>
      <c r="C154" s="10" t="s">
        <v>743</v>
      </c>
      <c r="D154" s="10" t="s">
        <v>744</v>
      </c>
      <c r="E154" s="10" t="s">
        <v>178</v>
      </c>
      <c r="F154" s="8"/>
      <c r="G154" s="8"/>
      <c r="H154" s="8"/>
      <c r="I154" s="8"/>
      <c r="J154" s="8" t="s">
        <v>745</v>
      </c>
      <c r="K154" s="8" t="s">
        <v>746</v>
      </c>
      <c r="L154" s="8"/>
      <c r="M154" s="8"/>
      <c r="N154" s="8"/>
      <c r="O154" s="8"/>
    </row>
    <row r="155" spans="1:15" ht="15.75">
      <c r="A155">
        <v>164</v>
      </c>
      <c r="B155" s="11">
        <v>39821</v>
      </c>
      <c r="C155" s="10" t="s">
        <v>181</v>
      </c>
      <c r="D155" s="10"/>
      <c r="E155" s="10" t="s">
        <v>178</v>
      </c>
      <c r="F155" s="8"/>
      <c r="G155" s="8"/>
      <c r="H155" s="8"/>
      <c r="I155" s="8"/>
      <c r="J155" s="8" t="s">
        <v>747</v>
      </c>
      <c r="K155" s="8" t="s">
        <v>746</v>
      </c>
      <c r="L155" s="8"/>
      <c r="M155" s="8"/>
      <c r="N155" s="8"/>
      <c r="O155" s="8"/>
    </row>
    <row r="156" spans="1:15" ht="31.5">
      <c r="A156">
        <v>167</v>
      </c>
      <c r="B156" s="9">
        <v>39822</v>
      </c>
      <c r="C156" t="s">
        <v>2284</v>
      </c>
      <c r="D156" s="10" t="s">
        <v>754</v>
      </c>
      <c r="E156" s="10" t="s">
        <v>24</v>
      </c>
      <c r="F156" s="8"/>
      <c r="G156" s="8"/>
      <c r="H156" s="8"/>
      <c r="I156" s="8"/>
      <c r="J156" s="8" t="s">
        <v>755</v>
      </c>
      <c r="K156" s="8" t="s">
        <v>756</v>
      </c>
      <c r="L156" s="8"/>
      <c r="M156" s="8"/>
      <c r="N156" s="8"/>
      <c r="O156" s="8"/>
    </row>
    <row r="157" spans="1:15" ht="47.25">
      <c r="A157">
        <v>168</v>
      </c>
      <c r="B157" s="9">
        <v>39822</v>
      </c>
      <c r="C157" t="s">
        <v>2284</v>
      </c>
      <c r="D157" s="10" t="s">
        <v>757</v>
      </c>
      <c r="E157" s="10" t="s">
        <v>515</v>
      </c>
      <c r="F157" s="8"/>
      <c r="G157" s="8"/>
      <c r="H157" s="8"/>
      <c r="I157" s="8"/>
      <c r="J157" s="8" t="s">
        <v>758</v>
      </c>
      <c r="K157" s="8" t="s">
        <v>756</v>
      </c>
      <c r="L157" s="8"/>
      <c r="M157" s="8"/>
      <c r="N157" s="8"/>
      <c r="O157" s="8"/>
    </row>
    <row r="158" spans="1:15" ht="31.5">
      <c r="A158">
        <v>169</v>
      </c>
      <c r="B158" s="9">
        <v>39822</v>
      </c>
      <c r="C158" t="s">
        <v>759</v>
      </c>
      <c r="D158" s="10"/>
      <c r="E158" s="10" t="s">
        <v>515</v>
      </c>
      <c r="F158" s="8"/>
      <c r="G158" s="8"/>
      <c r="H158" s="8"/>
      <c r="I158" s="8"/>
      <c r="J158" s="8" t="s">
        <v>760</v>
      </c>
      <c r="K158" s="8" t="s">
        <v>756</v>
      </c>
      <c r="L158" s="8"/>
      <c r="M158" s="8"/>
      <c r="N158" s="8"/>
      <c r="O158" s="8"/>
    </row>
    <row r="159" spans="1:15" ht="15.75">
      <c r="A159">
        <v>166</v>
      </c>
      <c r="B159" s="11">
        <v>39822</v>
      </c>
      <c r="C159" s="10" t="s">
        <v>751</v>
      </c>
      <c r="D159" s="10" t="s">
        <v>752</v>
      </c>
      <c r="E159" s="10" t="s">
        <v>178</v>
      </c>
      <c r="F159" s="8"/>
      <c r="G159" s="8"/>
      <c r="H159" s="8"/>
      <c r="I159" s="8"/>
      <c r="J159" s="8" t="s">
        <v>753</v>
      </c>
      <c r="K159" s="8" t="s">
        <v>746</v>
      </c>
      <c r="L159" s="8"/>
      <c r="M159" s="8"/>
      <c r="N159" s="8"/>
      <c r="O159" s="8"/>
    </row>
    <row r="160" spans="1:15" ht="31.5">
      <c r="A160">
        <v>165</v>
      </c>
      <c r="B160" s="11">
        <v>39822</v>
      </c>
      <c r="C160" s="10" t="s">
        <v>181</v>
      </c>
      <c r="D160" s="10" t="s">
        <v>748</v>
      </c>
      <c r="E160" s="10" t="s">
        <v>178</v>
      </c>
      <c r="F160" s="8"/>
      <c r="G160" s="8" t="s">
        <v>2323</v>
      </c>
      <c r="H160" s="8"/>
      <c r="I160" s="8"/>
      <c r="J160" s="8" t="s">
        <v>750</v>
      </c>
      <c r="K160" s="8" t="s">
        <v>746</v>
      </c>
      <c r="L160" s="8"/>
      <c r="M160" s="8"/>
      <c r="N160" s="8"/>
      <c r="O160" s="8"/>
    </row>
    <row r="161" spans="1:15" ht="15.75">
      <c r="A161">
        <v>170</v>
      </c>
      <c r="B161" s="9">
        <v>39827</v>
      </c>
      <c r="C161" t="s">
        <v>191</v>
      </c>
      <c r="D161" s="10" t="s">
        <v>1664</v>
      </c>
      <c r="E161" s="10" t="s">
        <v>24</v>
      </c>
      <c r="F161" s="8" t="s">
        <v>2324</v>
      </c>
      <c r="G161" s="8">
        <v>2</v>
      </c>
      <c r="H161" s="8"/>
      <c r="I161" s="8"/>
      <c r="J161" s="8" t="s">
        <v>762</v>
      </c>
      <c r="K161" s="8" t="s">
        <v>763</v>
      </c>
      <c r="L161" s="8"/>
      <c r="M161" s="8"/>
      <c r="N161" s="8"/>
      <c r="O161" s="8"/>
    </row>
    <row r="162" spans="1:15" ht="47.25">
      <c r="A162">
        <v>171</v>
      </c>
      <c r="B162" s="9">
        <v>39831</v>
      </c>
      <c r="C162" t="s">
        <v>606</v>
      </c>
      <c r="D162" s="10" t="s">
        <v>764</v>
      </c>
      <c r="E162" s="10" t="s">
        <v>24</v>
      </c>
      <c r="F162" s="8"/>
      <c r="G162" s="8" t="s">
        <v>2325</v>
      </c>
      <c r="H162" s="8"/>
      <c r="I162" s="8"/>
      <c r="J162" s="8" t="s">
        <v>766</v>
      </c>
      <c r="K162" s="8" t="s">
        <v>767</v>
      </c>
      <c r="L162" s="8"/>
      <c r="M162" s="8"/>
      <c r="N162" s="8"/>
      <c r="O162" s="8"/>
    </row>
    <row r="163" spans="1:15" ht="15.75">
      <c r="A163">
        <v>172</v>
      </c>
      <c r="B163" s="9">
        <v>39839</v>
      </c>
      <c r="C163" t="s">
        <v>191</v>
      </c>
      <c r="D163" s="10" t="s">
        <v>768</v>
      </c>
      <c r="E163" s="10" t="s">
        <v>24</v>
      </c>
      <c r="F163" s="8" t="s">
        <v>2326</v>
      </c>
      <c r="G163" s="8"/>
      <c r="H163" s="8"/>
      <c r="I163" s="8"/>
      <c r="J163" s="8" t="s">
        <v>770</v>
      </c>
      <c r="K163" s="8" t="s">
        <v>771</v>
      </c>
      <c r="L163" s="8"/>
      <c r="M163" s="8"/>
      <c r="N163" s="8"/>
      <c r="O163" s="8"/>
    </row>
    <row r="164" spans="1:15" ht="15.75">
      <c r="A164">
        <v>173</v>
      </c>
      <c r="B164" s="9">
        <v>39844</v>
      </c>
      <c r="C164" t="s">
        <v>261</v>
      </c>
      <c r="D164" s="10"/>
      <c r="E164" s="10" t="s">
        <v>2140</v>
      </c>
      <c r="F164" s="8" t="s">
        <v>2327</v>
      </c>
      <c r="G164" s="8"/>
      <c r="H164" s="8"/>
      <c r="I164" s="8"/>
      <c r="J164" s="8" t="s">
        <v>2328</v>
      </c>
      <c r="K164" s="8" t="s">
        <v>774</v>
      </c>
      <c r="L164" s="8"/>
      <c r="M164" s="8"/>
      <c r="N164" s="8"/>
      <c r="O164" s="8"/>
    </row>
    <row r="165" spans="1:15" ht="15.75">
      <c r="A165">
        <v>174</v>
      </c>
      <c r="B165" s="9">
        <v>39846</v>
      </c>
      <c r="C165" t="s">
        <v>191</v>
      </c>
      <c r="D165" s="10"/>
      <c r="E165" s="10" t="s">
        <v>24</v>
      </c>
      <c r="F165" s="8" t="s">
        <v>2329</v>
      </c>
      <c r="G165" s="8"/>
      <c r="H165" s="8"/>
      <c r="I165" s="8"/>
      <c r="J165" s="8" t="s">
        <v>776</v>
      </c>
      <c r="K165" s="8" t="s">
        <v>777</v>
      </c>
      <c r="L165" s="8"/>
      <c r="M165" s="8"/>
      <c r="N165" s="8"/>
      <c r="O165" s="8"/>
    </row>
    <row r="166" spans="1:15" ht="63">
      <c r="A166">
        <v>175</v>
      </c>
      <c r="B166" s="9">
        <v>39847</v>
      </c>
      <c r="C166" t="s">
        <v>2284</v>
      </c>
      <c r="D166" s="10" t="s">
        <v>2330</v>
      </c>
      <c r="E166" s="10" t="s">
        <v>24</v>
      </c>
      <c r="F166" s="8">
        <v>1</v>
      </c>
      <c r="G166" s="8">
        <v>18</v>
      </c>
      <c r="H166" s="8"/>
      <c r="I166" s="8"/>
      <c r="J166" s="8" t="s">
        <v>779</v>
      </c>
      <c r="K166" s="8" t="s">
        <v>780</v>
      </c>
      <c r="L166" s="8" t="s">
        <v>781</v>
      </c>
      <c r="M166" s="8"/>
      <c r="N166" s="8"/>
      <c r="O166" s="8"/>
    </row>
    <row r="167" spans="1:15" ht="15.75">
      <c r="A167">
        <v>176</v>
      </c>
      <c r="B167" s="9">
        <v>39849</v>
      </c>
      <c r="C167" t="s">
        <v>2331</v>
      </c>
      <c r="D167" s="10" t="s">
        <v>782</v>
      </c>
      <c r="E167" s="10" t="s">
        <v>107</v>
      </c>
      <c r="F167" s="8">
        <v>32</v>
      </c>
      <c r="G167" s="8">
        <v>48</v>
      </c>
      <c r="H167" s="8"/>
      <c r="I167" s="8"/>
      <c r="J167" s="8" t="s">
        <v>783</v>
      </c>
      <c r="K167" s="8" t="s">
        <v>784</v>
      </c>
      <c r="L167" s="8" t="s">
        <v>785</v>
      </c>
      <c r="M167" s="8"/>
      <c r="N167" s="8"/>
      <c r="O167" s="8"/>
    </row>
    <row r="168" spans="1:15" ht="15.75">
      <c r="A168">
        <v>177</v>
      </c>
      <c r="B168" s="9">
        <v>39850</v>
      </c>
      <c r="C168" t="s">
        <v>786</v>
      </c>
      <c r="D168" s="10"/>
      <c r="E168" s="10" t="s">
        <v>178</v>
      </c>
      <c r="F168" s="8">
        <v>1</v>
      </c>
      <c r="G168" s="8">
        <v>8</v>
      </c>
      <c r="H168" s="8"/>
      <c r="I168" s="8"/>
      <c r="J168" s="8" t="s">
        <v>787</v>
      </c>
      <c r="K168" s="8" t="s">
        <v>788</v>
      </c>
      <c r="L168" s="8"/>
      <c r="M168" s="8"/>
      <c r="N168" s="8"/>
      <c r="O168" s="8"/>
    </row>
    <row r="169" spans="1:15" ht="31.5">
      <c r="A169">
        <v>178</v>
      </c>
      <c r="B169" s="9">
        <v>39851</v>
      </c>
      <c r="C169" t="s">
        <v>181</v>
      </c>
      <c r="D169" s="10" t="s">
        <v>789</v>
      </c>
      <c r="E169" s="10" t="s">
        <v>178</v>
      </c>
      <c r="F169" s="8"/>
      <c r="G169" s="8"/>
      <c r="H169" s="8"/>
      <c r="I169" s="8"/>
      <c r="J169" s="8" t="s">
        <v>790</v>
      </c>
      <c r="K169" s="8" t="s">
        <v>791</v>
      </c>
      <c r="L169" s="8"/>
      <c r="M169" s="8"/>
      <c r="N169" s="8"/>
      <c r="O169" s="8"/>
    </row>
    <row r="170" spans="1:15" ht="15.75">
      <c r="A170">
        <v>179</v>
      </c>
      <c r="B170" s="11">
        <v>39863</v>
      </c>
      <c r="C170" s="10" t="s">
        <v>2284</v>
      </c>
      <c r="D170" s="10"/>
      <c r="E170" s="10" t="s">
        <v>24</v>
      </c>
      <c r="F170" s="8" t="s">
        <v>2332</v>
      </c>
      <c r="G170" s="8"/>
      <c r="H170" s="8"/>
      <c r="I170" s="8"/>
      <c r="J170" s="8" t="s">
        <v>793</v>
      </c>
      <c r="K170" s="8" t="s">
        <v>794</v>
      </c>
      <c r="L170" s="8"/>
      <c r="M170" s="8"/>
      <c r="N170" s="8"/>
      <c r="O170" s="8"/>
    </row>
    <row r="171" spans="1:15" ht="15.75">
      <c r="A171">
        <v>180</v>
      </c>
      <c r="B171" s="11">
        <v>39864</v>
      </c>
      <c r="C171" s="10" t="s">
        <v>2284</v>
      </c>
      <c r="D171" s="10" t="s">
        <v>795</v>
      </c>
      <c r="E171" s="10" t="s">
        <v>107</v>
      </c>
      <c r="F171" s="8" t="s">
        <v>2333</v>
      </c>
      <c r="G171" s="8">
        <v>150</v>
      </c>
      <c r="H171" s="8"/>
      <c r="I171" s="8"/>
      <c r="J171" s="8" t="s">
        <v>797</v>
      </c>
      <c r="K171" s="8" t="s">
        <v>794</v>
      </c>
      <c r="L171" s="8"/>
      <c r="M171" s="8"/>
      <c r="N171" s="8"/>
      <c r="O171" s="8"/>
    </row>
    <row r="172" spans="1:15" ht="31.5">
      <c r="A172">
        <v>181</v>
      </c>
      <c r="B172" s="11">
        <v>39865</v>
      </c>
      <c r="C172" s="10" t="s">
        <v>28</v>
      </c>
      <c r="D172" s="10" t="s">
        <v>1971</v>
      </c>
      <c r="E172" s="10" t="s">
        <v>24</v>
      </c>
      <c r="F172" s="8"/>
      <c r="G172" s="8" t="s">
        <v>2334</v>
      </c>
      <c r="H172" s="8"/>
      <c r="I172" s="8"/>
      <c r="J172" s="8" t="s">
        <v>799</v>
      </c>
      <c r="K172" s="8" t="s">
        <v>800</v>
      </c>
      <c r="L172" s="8"/>
      <c r="M172" s="8"/>
      <c r="N172" s="8"/>
      <c r="O172" s="8"/>
    </row>
    <row r="173" spans="1:15" ht="47.25">
      <c r="A173">
        <v>182</v>
      </c>
      <c r="B173" s="11">
        <v>39868</v>
      </c>
      <c r="C173" s="10" t="s">
        <v>191</v>
      </c>
      <c r="D173" s="10" t="s">
        <v>2335</v>
      </c>
      <c r="E173" s="10" t="s">
        <v>24</v>
      </c>
      <c r="F173" s="8" t="s">
        <v>2336</v>
      </c>
      <c r="G173" s="8" t="s">
        <v>2337</v>
      </c>
      <c r="H173" s="8"/>
      <c r="I173" s="8"/>
      <c r="J173" s="8" t="s">
        <v>804</v>
      </c>
      <c r="K173" s="8" t="s">
        <v>805</v>
      </c>
      <c r="L173" s="8"/>
      <c r="M173" s="8"/>
      <c r="N173" s="8"/>
      <c r="O173" s="8"/>
    </row>
    <row r="174" spans="1:15" ht="31.5">
      <c r="A174">
        <v>183</v>
      </c>
      <c r="B174" s="11">
        <v>39875</v>
      </c>
      <c r="C174" s="10" t="s">
        <v>143</v>
      </c>
      <c r="D174" s="10" t="s">
        <v>806</v>
      </c>
      <c r="E174" s="10" t="s">
        <v>2338</v>
      </c>
      <c r="F174" s="8">
        <v>7</v>
      </c>
      <c r="G174" s="8">
        <v>20</v>
      </c>
      <c r="H174" s="8"/>
      <c r="I174" s="8"/>
      <c r="J174" s="8" t="s">
        <v>808</v>
      </c>
      <c r="K174" s="8" t="s">
        <v>809</v>
      </c>
      <c r="L174" s="8" t="s">
        <v>810</v>
      </c>
      <c r="M174" s="8"/>
      <c r="N174" s="8"/>
      <c r="O174" s="8"/>
    </row>
    <row r="175" spans="1:15" ht="15.75">
      <c r="A175">
        <v>184</v>
      </c>
      <c r="B175" s="11">
        <v>39895</v>
      </c>
      <c r="C175" s="10" t="s">
        <v>2284</v>
      </c>
      <c r="D175" s="10"/>
      <c r="E175" s="10" t="s">
        <v>2140</v>
      </c>
      <c r="F175" s="8" t="s">
        <v>2339</v>
      </c>
      <c r="G175" s="8">
        <v>1</v>
      </c>
      <c r="H175" s="8"/>
      <c r="I175" s="8"/>
      <c r="J175" s="8" t="s">
        <v>812</v>
      </c>
      <c r="K175" s="8" t="s">
        <v>813</v>
      </c>
      <c r="L175" s="8"/>
      <c r="M175" s="8"/>
      <c r="N175" s="8"/>
      <c r="O175" s="8"/>
    </row>
    <row r="176" spans="1:15" ht="15.75">
      <c r="A176">
        <v>185</v>
      </c>
      <c r="B176" s="11">
        <v>39908</v>
      </c>
      <c r="C176" s="10" t="s">
        <v>814</v>
      </c>
      <c r="D176" s="10"/>
      <c r="E176" s="10" t="s">
        <v>107</v>
      </c>
      <c r="F176" s="8" t="s">
        <v>2340</v>
      </c>
      <c r="G176" s="8">
        <v>40</v>
      </c>
      <c r="H176" s="8"/>
      <c r="I176" s="8"/>
      <c r="J176" s="8" t="s">
        <v>816</v>
      </c>
      <c r="K176" s="8" t="s">
        <v>817</v>
      </c>
      <c r="L176" s="8"/>
      <c r="M176" s="8"/>
      <c r="N176" s="8"/>
      <c r="O176" s="8"/>
    </row>
    <row r="177" spans="1:15" ht="31.5">
      <c r="A177">
        <v>186</v>
      </c>
      <c r="B177" s="11">
        <v>39918</v>
      </c>
      <c r="C177" s="10" t="s">
        <v>28</v>
      </c>
      <c r="D177" s="10" t="s">
        <v>1970</v>
      </c>
      <c r="E177" s="10" t="s">
        <v>2140</v>
      </c>
      <c r="F177" s="8" t="s">
        <v>2341</v>
      </c>
      <c r="G177" s="8"/>
      <c r="H177" s="8"/>
      <c r="I177" s="8"/>
      <c r="J177" s="8" t="s">
        <v>819</v>
      </c>
      <c r="K177" s="8" t="s">
        <v>820</v>
      </c>
      <c r="L177" s="8"/>
      <c r="M177" s="8"/>
      <c r="N177" s="8"/>
      <c r="O177" s="8"/>
    </row>
    <row r="178" spans="1:15" ht="15.75">
      <c r="A178">
        <v>187</v>
      </c>
      <c r="B178" s="11">
        <v>39928</v>
      </c>
      <c r="C178" s="10" t="s">
        <v>176</v>
      </c>
      <c r="D178" s="10"/>
      <c r="E178" s="10" t="s">
        <v>24</v>
      </c>
      <c r="F178" s="8" t="s">
        <v>2342</v>
      </c>
      <c r="G178" s="8"/>
      <c r="H178" s="8"/>
      <c r="I178" s="8"/>
      <c r="J178" s="8" t="s">
        <v>822</v>
      </c>
      <c r="K178" s="8" t="s">
        <v>823</v>
      </c>
      <c r="L178" s="8"/>
      <c r="M178" s="8"/>
      <c r="N178" s="8"/>
      <c r="O178" s="8"/>
    </row>
    <row r="179" spans="1:15" ht="15.75">
      <c r="A179">
        <v>188</v>
      </c>
      <c r="B179" s="11">
        <v>39928</v>
      </c>
      <c r="C179" s="10" t="s">
        <v>606</v>
      </c>
      <c r="D179" s="10"/>
      <c r="E179" s="10" t="s">
        <v>24</v>
      </c>
      <c r="F179" s="8"/>
      <c r="G179" s="8"/>
      <c r="H179" s="8">
        <v>7</v>
      </c>
      <c r="I179" s="8"/>
      <c r="J179" s="8" t="s">
        <v>824</v>
      </c>
      <c r="K179" s="8" t="s">
        <v>825</v>
      </c>
      <c r="L179" s="8"/>
      <c r="M179" s="8"/>
      <c r="N179" s="8"/>
      <c r="O179" s="8"/>
    </row>
    <row r="180" spans="1:15" ht="15.75">
      <c r="A180">
        <v>189</v>
      </c>
      <c r="B180" s="11">
        <v>39957</v>
      </c>
      <c r="C180" s="10" t="s">
        <v>28</v>
      </c>
      <c r="D180" s="10" t="s">
        <v>2021</v>
      </c>
      <c r="E180" s="10" t="s">
        <v>24</v>
      </c>
      <c r="F180" s="8" t="s">
        <v>2343</v>
      </c>
      <c r="G180" s="8"/>
      <c r="H180" s="8"/>
      <c r="I180" s="8"/>
      <c r="J180" s="8" t="s">
        <v>827</v>
      </c>
      <c r="K180" s="8" t="s">
        <v>828</v>
      </c>
      <c r="L180" s="8"/>
      <c r="M180" s="8"/>
      <c r="N180" s="8"/>
      <c r="O180" s="8"/>
    </row>
    <row r="181" spans="1:15" ht="15.75">
      <c r="A181">
        <v>190</v>
      </c>
      <c r="B181" s="11">
        <v>39986</v>
      </c>
      <c r="C181" s="10" t="s">
        <v>191</v>
      </c>
      <c r="D181" s="10"/>
      <c r="E181" s="10" t="s">
        <v>24</v>
      </c>
      <c r="F181" s="8">
        <v>2</v>
      </c>
      <c r="G181" s="8"/>
      <c r="H181" s="8"/>
      <c r="I181" s="8"/>
      <c r="J181" s="8" t="s">
        <v>829</v>
      </c>
      <c r="K181" s="8" t="s">
        <v>830</v>
      </c>
      <c r="L181" s="8"/>
      <c r="M181" s="8"/>
      <c r="N181" s="8"/>
      <c r="O181" s="8"/>
    </row>
    <row r="182" spans="1:15" ht="47.25">
      <c r="A182">
        <v>191</v>
      </c>
      <c r="B182" s="11">
        <v>39987</v>
      </c>
      <c r="C182" s="10" t="s">
        <v>191</v>
      </c>
      <c r="D182" s="10" t="s">
        <v>2344</v>
      </c>
      <c r="E182" s="10" t="s">
        <v>24</v>
      </c>
      <c r="F182" s="8" t="s">
        <v>2345</v>
      </c>
      <c r="G182" s="8"/>
      <c r="H182" s="8"/>
      <c r="I182" s="8"/>
      <c r="J182" s="8" t="s">
        <v>2346</v>
      </c>
      <c r="K182" s="8" t="s">
        <v>834</v>
      </c>
      <c r="L182" s="8"/>
      <c r="M182" s="8"/>
      <c r="N182" s="8"/>
      <c r="O182" s="8"/>
    </row>
    <row r="183" spans="1:15" ht="31.5">
      <c r="A183">
        <v>192</v>
      </c>
      <c r="B183" s="11">
        <v>40009</v>
      </c>
      <c r="C183" s="10" t="s">
        <v>28</v>
      </c>
      <c r="D183" s="10" t="s">
        <v>2022</v>
      </c>
      <c r="E183" s="10" t="s">
        <v>2140</v>
      </c>
      <c r="F183" s="8" t="s">
        <v>2347</v>
      </c>
      <c r="G183" s="8"/>
      <c r="H183" s="8"/>
      <c r="I183" s="8"/>
      <c r="J183" s="8" t="s">
        <v>342</v>
      </c>
      <c r="K183" s="8" t="s">
        <v>836</v>
      </c>
      <c r="L183" s="8"/>
      <c r="M183" s="8"/>
      <c r="N183" s="8"/>
      <c r="O183" s="8"/>
    </row>
    <row r="184" spans="1:15" ht="31.5">
      <c r="A184">
        <v>193</v>
      </c>
      <c r="B184" s="11">
        <v>40009</v>
      </c>
      <c r="C184" s="10" t="s">
        <v>28</v>
      </c>
      <c r="D184" s="10" t="s">
        <v>2022</v>
      </c>
      <c r="E184" s="10" t="s">
        <v>2140</v>
      </c>
      <c r="F184" s="8" t="s">
        <v>2348</v>
      </c>
      <c r="G184" s="8"/>
      <c r="H184" s="8"/>
      <c r="I184" s="8"/>
      <c r="J184" s="8" t="s">
        <v>838</v>
      </c>
      <c r="K184" s="8" t="s">
        <v>839</v>
      </c>
      <c r="L184" s="8"/>
      <c r="M184" s="8"/>
      <c r="N184" s="8"/>
      <c r="O184" s="8"/>
    </row>
    <row r="185" spans="1:15" ht="63">
      <c r="A185">
        <v>194</v>
      </c>
      <c r="B185" s="11">
        <v>40009</v>
      </c>
      <c r="C185" s="10" t="s">
        <v>28</v>
      </c>
      <c r="D185" s="10" t="s">
        <v>2349</v>
      </c>
      <c r="E185" s="10" t="s">
        <v>2140</v>
      </c>
      <c r="F185" s="8" t="s">
        <v>2350</v>
      </c>
      <c r="G185" s="8" t="s">
        <v>2351</v>
      </c>
      <c r="H185" s="8"/>
      <c r="I185" s="8"/>
      <c r="J185" s="8" t="s">
        <v>842</v>
      </c>
      <c r="K185" s="8" t="s">
        <v>839</v>
      </c>
      <c r="L185" s="8"/>
      <c r="M185" s="8"/>
      <c r="N185" s="8"/>
      <c r="O185" s="8"/>
    </row>
    <row r="186" spans="1:15" ht="63">
      <c r="A186">
        <v>195</v>
      </c>
      <c r="B186" s="11">
        <v>40030</v>
      </c>
      <c r="C186" s="10" t="s">
        <v>28</v>
      </c>
      <c r="D186" s="10" t="s">
        <v>2352</v>
      </c>
      <c r="E186" s="10" t="s">
        <v>24</v>
      </c>
      <c r="F186" s="8" t="s">
        <v>2353</v>
      </c>
      <c r="G186" s="8"/>
      <c r="H186" s="8"/>
      <c r="I186" s="8"/>
      <c r="J186" s="8" t="s">
        <v>844</v>
      </c>
      <c r="K186" s="8" t="s">
        <v>845</v>
      </c>
      <c r="L186" s="8"/>
      <c r="M186" s="8"/>
      <c r="N186" s="8"/>
      <c r="O186" s="8"/>
    </row>
    <row r="187" spans="1:15" ht="15.75">
      <c r="A187">
        <v>196</v>
      </c>
      <c r="B187" s="11">
        <v>40042</v>
      </c>
      <c r="C187" s="10" t="s">
        <v>236</v>
      </c>
      <c r="D187" s="10"/>
      <c r="E187" s="10" t="s">
        <v>2140</v>
      </c>
      <c r="F187" s="8" t="s">
        <v>2354</v>
      </c>
      <c r="G187" s="8"/>
      <c r="H187" s="8"/>
      <c r="I187" s="8"/>
      <c r="J187" s="8" t="s">
        <v>847</v>
      </c>
      <c r="K187" s="8" t="s">
        <v>848</v>
      </c>
      <c r="L187" s="8"/>
      <c r="M187" s="8"/>
      <c r="N187" s="8"/>
      <c r="O187" s="8"/>
    </row>
    <row r="188" spans="1:15" ht="31.5">
      <c r="A188">
        <v>197</v>
      </c>
      <c r="B188" s="11">
        <v>40046</v>
      </c>
      <c r="C188" s="10" t="s">
        <v>606</v>
      </c>
      <c r="D188" s="10" t="s">
        <v>849</v>
      </c>
      <c r="E188" s="10" t="s">
        <v>149</v>
      </c>
      <c r="F188" s="8" t="s">
        <v>2355</v>
      </c>
      <c r="G188" s="8"/>
      <c r="H188" s="8"/>
      <c r="I188" s="8"/>
      <c r="J188" s="8" t="s">
        <v>851</v>
      </c>
      <c r="K188" s="8" t="s">
        <v>852</v>
      </c>
      <c r="L188" s="8"/>
      <c r="M188" s="8"/>
      <c r="N188" s="8"/>
      <c r="O188" s="8"/>
    </row>
    <row r="189" spans="1:15" ht="31.5">
      <c r="A189">
        <v>198</v>
      </c>
      <c r="B189" s="11">
        <v>40046</v>
      </c>
      <c r="C189" s="10" t="s">
        <v>191</v>
      </c>
      <c r="D189" s="10" t="s">
        <v>853</v>
      </c>
      <c r="E189" s="10" t="s">
        <v>24</v>
      </c>
      <c r="F189" s="8" t="s">
        <v>2356</v>
      </c>
      <c r="G189" s="8"/>
      <c r="H189" s="8" t="s">
        <v>2357</v>
      </c>
      <c r="I189" s="8"/>
      <c r="J189" s="8" t="s">
        <v>856</v>
      </c>
      <c r="K189" s="8" t="s">
        <v>857</v>
      </c>
      <c r="L189" s="8"/>
      <c r="M189" s="8"/>
      <c r="N189" s="8"/>
      <c r="O189" s="8"/>
    </row>
    <row r="190" spans="1:15" ht="31.5">
      <c r="A190">
        <v>199</v>
      </c>
      <c r="B190" s="11">
        <v>40087</v>
      </c>
      <c r="C190" s="10" t="s">
        <v>426</v>
      </c>
      <c r="D190" s="10" t="s">
        <v>858</v>
      </c>
      <c r="E190" s="10" t="s">
        <v>24</v>
      </c>
      <c r="F190" s="8" t="s">
        <v>2358</v>
      </c>
      <c r="G190" s="8"/>
      <c r="H190" s="8"/>
      <c r="I190" s="8"/>
      <c r="J190" s="8" t="s">
        <v>860</v>
      </c>
      <c r="K190" s="8" t="s">
        <v>861</v>
      </c>
      <c r="L190" s="8"/>
      <c r="M190" s="8"/>
      <c r="N190" s="8"/>
      <c r="O190" s="8"/>
    </row>
    <row r="191" spans="1:15" ht="15.75">
      <c r="A191">
        <v>200</v>
      </c>
      <c r="B191" s="11">
        <v>40098</v>
      </c>
      <c r="C191" s="10" t="s">
        <v>191</v>
      </c>
      <c r="D191" s="10" t="s">
        <v>1664</v>
      </c>
      <c r="E191" s="10" t="s">
        <v>24</v>
      </c>
      <c r="F191" s="8" t="s">
        <v>2359</v>
      </c>
      <c r="G191" s="8"/>
      <c r="H191" s="8"/>
      <c r="I191" s="8"/>
      <c r="J191" s="8" t="s">
        <v>863</v>
      </c>
      <c r="K191" s="8" t="s">
        <v>864</v>
      </c>
      <c r="L191" s="8"/>
      <c r="M191" s="8"/>
      <c r="N191" s="8"/>
      <c r="O191" s="8"/>
    </row>
    <row r="192" spans="1:15" ht="15.75">
      <c r="A192">
        <v>201</v>
      </c>
      <c r="B192" s="11">
        <v>40099</v>
      </c>
      <c r="C192" s="10" t="s">
        <v>191</v>
      </c>
      <c r="D192" s="10" t="s">
        <v>865</v>
      </c>
      <c r="E192" s="10" t="s">
        <v>24</v>
      </c>
      <c r="F192" s="8" t="s">
        <v>2360</v>
      </c>
      <c r="G192" s="8"/>
      <c r="H192" s="8"/>
      <c r="I192" s="8"/>
      <c r="J192" s="8" t="s">
        <v>867</v>
      </c>
      <c r="K192" s="8" t="s">
        <v>868</v>
      </c>
      <c r="L192" s="8"/>
      <c r="M192" s="8"/>
      <c r="N192" s="8"/>
      <c r="O192" s="8"/>
    </row>
    <row r="193" spans="1:15" ht="15.75">
      <c r="A193">
        <v>202</v>
      </c>
      <c r="B193" s="11">
        <v>40116</v>
      </c>
      <c r="C193" s="10" t="s">
        <v>420</v>
      </c>
      <c r="D193" s="10" t="s">
        <v>869</v>
      </c>
      <c r="E193" s="10" t="s">
        <v>107</v>
      </c>
      <c r="F193" s="8"/>
      <c r="G193" s="8"/>
      <c r="H193" s="8"/>
      <c r="I193" s="8"/>
      <c r="J193" s="8" t="s">
        <v>870</v>
      </c>
      <c r="K193" s="8" t="s">
        <v>871</v>
      </c>
      <c r="L193" s="8"/>
      <c r="M193" s="8"/>
      <c r="N193" s="8"/>
      <c r="O193" s="8"/>
    </row>
    <row r="194" spans="1:15" ht="15.75">
      <c r="A194">
        <v>203</v>
      </c>
      <c r="B194" s="11">
        <v>40129</v>
      </c>
      <c r="C194" s="10" t="s">
        <v>426</v>
      </c>
      <c r="D194" s="10" t="s">
        <v>872</v>
      </c>
      <c r="E194" s="10" t="s">
        <v>24</v>
      </c>
      <c r="F194" s="8" t="s">
        <v>2361</v>
      </c>
      <c r="G194" s="8"/>
      <c r="H194" s="8"/>
      <c r="I194" s="8"/>
      <c r="J194" s="8" t="s">
        <v>874</v>
      </c>
      <c r="K194" s="8" t="s">
        <v>875</v>
      </c>
      <c r="L194" s="8"/>
      <c r="M194" s="8"/>
      <c r="N194" s="8"/>
      <c r="O194" s="8"/>
    </row>
    <row r="195" spans="1:15" ht="15.75">
      <c r="A195">
        <v>204</v>
      </c>
      <c r="B195" s="11">
        <v>40136</v>
      </c>
      <c r="C195" s="10" t="s">
        <v>28</v>
      </c>
      <c r="D195" s="10" t="s">
        <v>2023</v>
      </c>
      <c r="E195" s="10" t="s">
        <v>2140</v>
      </c>
      <c r="F195" s="8" t="s">
        <v>2362</v>
      </c>
      <c r="G195" s="8"/>
      <c r="H195" s="8"/>
      <c r="I195" s="8"/>
      <c r="J195" s="8" t="s">
        <v>877</v>
      </c>
      <c r="K195" s="8" t="s">
        <v>878</v>
      </c>
      <c r="L195" s="8"/>
      <c r="M195" s="8"/>
      <c r="N195" s="8"/>
      <c r="O195" s="8"/>
    </row>
    <row r="196" spans="1:15" ht="15.75">
      <c r="A196">
        <v>205</v>
      </c>
      <c r="B196" s="11">
        <v>40174</v>
      </c>
      <c r="C196" s="10" t="s">
        <v>28</v>
      </c>
      <c r="D196" s="10" t="s">
        <v>2363</v>
      </c>
      <c r="E196" s="10" t="s">
        <v>107</v>
      </c>
      <c r="F196" s="8"/>
      <c r="G196" s="8">
        <v>30</v>
      </c>
      <c r="H196" s="8"/>
      <c r="I196" s="8"/>
      <c r="J196" s="8" t="s">
        <v>879</v>
      </c>
      <c r="K196" s="8" t="s">
        <v>880</v>
      </c>
      <c r="L196" s="8"/>
      <c r="M196" s="8"/>
      <c r="N196" s="8"/>
      <c r="O196" s="8"/>
    </row>
    <row r="197" spans="1:15" ht="31.5">
      <c r="A197">
        <v>206</v>
      </c>
      <c r="B197" s="11">
        <v>40175</v>
      </c>
      <c r="C197" s="10" t="s">
        <v>28</v>
      </c>
      <c r="D197" s="10" t="s">
        <v>1970</v>
      </c>
      <c r="E197" s="10" t="s">
        <v>107</v>
      </c>
      <c r="F197" s="8" t="s">
        <v>2364</v>
      </c>
      <c r="G197" s="8">
        <v>140</v>
      </c>
      <c r="H197" s="8"/>
      <c r="I197" s="8"/>
      <c r="J197" s="8" t="s">
        <v>882</v>
      </c>
      <c r="K197" s="8" t="s">
        <v>883</v>
      </c>
      <c r="L197" s="8"/>
      <c r="M197" s="8"/>
      <c r="N197" s="8"/>
      <c r="O197" s="8"/>
    </row>
    <row r="198" spans="1:15" ht="128.25">
      <c r="A198">
        <v>207</v>
      </c>
      <c r="B198" s="11">
        <v>40181</v>
      </c>
      <c r="C198" s="10" t="s">
        <v>28</v>
      </c>
      <c r="D198" s="10" t="s">
        <v>872</v>
      </c>
      <c r="E198" s="10" t="s">
        <v>2140</v>
      </c>
      <c r="F198" s="8" t="s">
        <v>884</v>
      </c>
      <c r="G198" s="8"/>
      <c r="H198" s="8"/>
      <c r="I198" s="8"/>
      <c r="J198" s="8"/>
      <c r="K198" t="s">
        <v>885</v>
      </c>
      <c r="L198" s="8"/>
      <c r="M198" s="8"/>
      <c r="N198" s="8"/>
      <c r="O198" s="8"/>
    </row>
    <row r="199" spans="1:15" ht="141">
      <c r="A199">
        <v>208</v>
      </c>
      <c r="B199" s="11">
        <v>40207</v>
      </c>
      <c r="C199" s="10" t="s">
        <v>261</v>
      </c>
      <c r="D199" s="10" t="s">
        <v>886</v>
      </c>
      <c r="E199" s="10" t="s">
        <v>178</v>
      </c>
      <c r="F199" s="8"/>
      <c r="G199" s="8"/>
      <c r="H199" s="8"/>
      <c r="I199" s="8"/>
      <c r="J199" s="8" t="s">
        <v>887</v>
      </c>
      <c r="K199" t="s">
        <v>888</v>
      </c>
      <c r="L199" s="8"/>
      <c r="M199" s="8"/>
      <c r="N199" s="8"/>
      <c r="O199" s="8"/>
    </row>
    <row r="200" spans="1:15" ht="102.75">
      <c r="A200">
        <v>209</v>
      </c>
      <c r="B200" s="11">
        <v>40214</v>
      </c>
      <c r="C200" s="10" t="s">
        <v>28</v>
      </c>
      <c r="D200" s="10" t="s">
        <v>2024</v>
      </c>
      <c r="E200" s="10" t="s">
        <v>107</v>
      </c>
      <c r="F200" s="8" t="s">
        <v>2365</v>
      </c>
      <c r="G200" s="8">
        <v>50</v>
      </c>
      <c r="H200" s="8"/>
      <c r="I200" s="8"/>
      <c r="J200" s="8" t="s">
        <v>890</v>
      </c>
      <c r="K200" t="s">
        <v>891</v>
      </c>
      <c r="L200" s="8" t="s">
        <v>892</v>
      </c>
      <c r="M200" s="8"/>
      <c r="N200" s="8"/>
      <c r="O200" s="8"/>
    </row>
    <row r="201" spans="1:15" ht="128.25">
      <c r="A201">
        <v>210</v>
      </c>
      <c r="B201" s="11">
        <v>40214</v>
      </c>
      <c r="C201" s="10" t="s">
        <v>28</v>
      </c>
      <c r="D201" s="10" t="s">
        <v>2366</v>
      </c>
      <c r="E201" s="10" t="s">
        <v>107</v>
      </c>
      <c r="F201" s="8" t="s">
        <v>2367</v>
      </c>
      <c r="G201" s="8"/>
      <c r="H201" s="8"/>
      <c r="I201" s="8"/>
      <c r="J201" s="8" t="s">
        <v>894</v>
      </c>
      <c r="K201" t="s">
        <v>895</v>
      </c>
      <c r="L201" s="8"/>
      <c r="M201" s="8"/>
      <c r="N201" s="8"/>
      <c r="O201" s="8"/>
    </row>
    <row r="202" spans="1:15" ht="128.25">
      <c r="A202">
        <v>211</v>
      </c>
      <c r="B202" s="11">
        <v>40248</v>
      </c>
      <c r="C202" s="10" t="s">
        <v>28</v>
      </c>
      <c r="D202" s="10" t="s">
        <v>1973</v>
      </c>
      <c r="E202" s="10" t="s">
        <v>2368</v>
      </c>
      <c r="F202" s="8" t="s">
        <v>2369</v>
      </c>
      <c r="G202" s="8"/>
      <c r="H202" s="8"/>
      <c r="I202" s="8"/>
      <c r="J202" s="8" t="s">
        <v>897</v>
      </c>
      <c r="K202" t="s">
        <v>898</v>
      </c>
      <c r="L202" s="8"/>
      <c r="M202" s="8"/>
      <c r="N202" s="8"/>
      <c r="O202" s="8"/>
    </row>
    <row r="203" spans="1:15" ht="77.25">
      <c r="A203">
        <v>212</v>
      </c>
      <c r="B203" s="11">
        <v>40308</v>
      </c>
      <c r="C203" s="10" t="s">
        <v>28</v>
      </c>
      <c r="D203" s="10" t="s">
        <v>2370</v>
      </c>
      <c r="E203" s="10" t="s">
        <v>24</v>
      </c>
      <c r="F203" s="8" t="s">
        <v>2371</v>
      </c>
      <c r="G203" s="8"/>
      <c r="H203" s="8"/>
      <c r="I203" s="8"/>
      <c r="J203" s="8" t="s">
        <v>900</v>
      </c>
      <c r="K203" t="s">
        <v>901</v>
      </c>
      <c r="L203" s="8"/>
      <c r="M203" s="8"/>
      <c r="N203" s="8"/>
      <c r="O203" s="8"/>
    </row>
    <row r="204" spans="1:15" ht="128.25">
      <c r="A204">
        <v>213</v>
      </c>
      <c r="B204" s="11">
        <v>40314</v>
      </c>
      <c r="C204" s="10" t="s">
        <v>191</v>
      </c>
      <c r="D204" s="10" t="s">
        <v>902</v>
      </c>
      <c r="E204" s="10" t="s">
        <v>24</v>
      </c>
      <c r="F204" s="8" t="s">
        <v>2372</v>
      </c>
      <c r="G204" s="8"/>
      <c r="H204" s="8"/>
      <c r="I204" s="8"/>
      <c r="J204" s="8" t="s">
        <v>2373</v>
      </c>
      <c r="K204" t="s">
        <v>905</v>
      </c>
      <c r="L204" s="8"/>
      <c r="M204" s="8"/>
      <c r="N204" s="8"/>
      <c r="O204" s="8"/>
    </row>
    <row r="205" spans="1:15" ht="128.25">
      <c r="A205">
        <v>214</v>
      </c>
      <c r="B205" s="11">
        <v>40314</v>
      </c>
      <c r="C205" s="10" t="s">
        <v>191</v>
      </c>
      <c r="D205" s="10" t="s">
        <v>906</v>
      </c>
      <c r="E205" s="10" t="s">
        <v>107</v>
      </c>
      <c r="F205" s="8">
        <v>11</v>
      </c>
      <c r="G205" s="8" t="s">
        <v>2374</v>
      </c>
      <c r="H205" s="8"/>
      <c r="I205" s="8"/>
      <c r="J205" s="8" t="s">
        <v>908</v>
      </c>
      <c r="K205" t="s">
        <v>905</v>
      </c>
      <c r="L205" s="8"/>
      <c r="M205" s="8"/>
      <c r="N205" s="8"/>
      <c r="O205" s="8"/>
    </row>
    <row r="206" spans="1:15" ht="128.25">
      <c r="A206">
        <v>215</v>
      </c>
      <c r="B206" s="11">
        <v>40332</v>
      </c>
      <c r="C206" s="10" t="s">
        <v>28</v>
      </c>
      <c r="D206" s="10" t="s">
        <v>1966</v>
      </c>
      <c r="E206" s="10" t="s">
        <v>24</v>
      </c>
      <c r="F206" s="8" t="s">
        <v>2375</v>
      </c>
      <c r="G206" s="8"/>
      <c r="H206" s="8"/>
      <c r="I206" s="8"/>
      <c r="J206" s="8"/>
      <c r="K206" t="s">
        <v>910</v>
      </c>
      <c r="L206" s="8"/>
      <c r="M206" s="8"/>
      <c r="N206" s="8"/>
      <c r="O206" s="8"/>
    </row>
    <row r="207" spans="1:15" ht="128.25">
      <c r="A207">
        <v>216</v>
      </c>
      <c r="B207" s="11">
        <v>40332</v>
      </c>
      <c r="C207" s="10" t="s">
        <v>28</v>
      </c>
      <c r="D207" s="10" t="s">
        <v>2026</v>
      </c>
      <c r="E207" s="10" t="s">
        <v>24</v>
      </c>
      <c r="F207" s="8" t="s">
        <v>2376</v>
      </c>
      <c r="G207" s="8"/>
      <c r="H207" s="8"/>
      <c r="I207" s="8"/>
      <c r="J207" s="8" t="s">
        <v>900</v>
      </c>
      <c r="K207" t="s">
        <v>910</v>
      </c>
      <c r="L207" s="8"/>
      <c r="M207" s="8"/>
      <c r="N207" s="8"/>
      <c r="O207" s="8"/>
    </row>
    <row r="208" spans="1:15" ht="128.25">
      <c r="A208">
        <v>217</v>
      </c>
      <c r="B208" s="11">
        <v>40334</v>
      </c>
      <c r="C208" s="10" t="s">
        <v>28</v>
      </c>
      <c r="D208" s="10" t="s">
        <v>2139</v>
      </c>
      <c r="E208" s="10" t="s">
        <v>2140</v>
      </c>
      <c r="F208" s="8" t="s">
        <v>2377</v>
      </c>
      <c r="G208" s="8"/>
      <c r="H208" s="8"/>
      <c r="I208" s="8"/>
      <c r="J208" s="8"/>
      <c r="K208" t="s">
        <v>885</v>
      </c>
      <c r="L208" s="8"/>
      <c r="M208" s="8"/>
      <c r="N208" s="8"/>
      <c r="O208" s="8"/>
    </row>
    <row r="209" spans="1:15" ht="128.25">
      <c r="A209">
        <v>218</v>
      </c>
      <c r="B209" s="11">
        <v>40335</v>
      </c>
      <c r="C209" s="10" t="s">
        <v>28</v>
      </c>
      <c r="D209" s="10" t="s">
        <v>2027</v>
      </c>
      <c r="E209" s="10" t="s">
        <v>24</v>
      </c>
      <c r="F209" s="8" t="s">
        <v>2378</v>
      </c>
      <c r="G209" s="8"/>
      <c r="H209" s="8"/>
      <c r="I209" s="8"/>
      <c r="J209" s="8"/>
      <c r="K209" t="s">
        <v>885</v>
      </c>
      <c r="L209" s="8"/>
      <c r="M209" s="8"/>
      <c r="N209" s="8"/>
      <c r="O209" s="8"/>
    </row>
    <row r="210" spans="1:15" ht="128.25">
      <c r="A210">
        <v>219</v>
      </c>
      <c r="B210" s="11">
        <v>40336</v>
      </c>
      <c r="C210" s="10" t="s">
        <v>28</v>
      </c>
      <c r="D210" s="10" t="s">
        <v>1968</v>
      </c>
      <c r="E210" s="10" t="s">
        <v>24</v>
      </c>
      <c r="F210" s="8" t="s">
        <v>2379</v>
      </c>
      <c r="G210" s="8"/>
      <c r="H210" s="8"/>
      <c r="I210" s="8"/>
      <c r="J210" s="8" t="s">
        <v>146</v>
      </c>
      <c r="K210" t="s">
        <v>910</v>
      </c>
      <c r="L210" s="8"/>
      <c r="M210" s="8"/>
      <c r="N210" s="8"/>
      <c r="O210" s="8"/>
    </row>
    <row r="211" spans="1:15" ht="128.25">
      <c r="A211">
        <v>220</v>
      </c>
      <c r="B211" s="11">
        <v>40340</v>
      </c>
      <c r="C211" s="10" t="s">
        <v>28</v>
      </c>
      <c r="D211" s="10" t="s">
        <v>1973</v>
      </c>
      <c r="E211" s="10" t="s">
        <v>2140</v>
      </c>
      <c r="F211" s="8" t="s">
        <v>2380</v>
      </c>
      <c r="G211" s="8"/>
      <c r="H211" s="8"/>
      <c r="I211" s="8"/>
      <c r="J211" s="8"/>
      <c r="K211" t="s">
        <v>885</v>
      </c>
      <c r="L211" s="8"/>
      <c r="M211" s="8"/>
      <c r="N211" s="8"/>
      <c r="O211" s="8"/>
    </row>
    <row r="212" spans="1:15" ht="128.25">
      <c r="A212">
        <v>221</v>
      </c>
      <c r="B212" s="11">
        <v>40341</v>
      </c>
      <c r="C212" s="10" t="s">
        <v>28</v>
      </c>
      <c r="D212" s="10" t="s">
        <v>1973</v>
      </c>
      <c r="E212" s="10" t="s">
        <v>24</v>
      </c>
      <c r="F212" s="8" t="s">
        <v>2381</v>
      </c>
      <c r="G212" s="8"/>
      <c r="H212" s="8"/>
      <c r="I212" s="8"/>
      <c r="J212" s="8"/>
      <c r="K212" t="s">
        <v>885</v>
      </c>
      <c r="L212" s="8"/>
      <c r="M212" s="8"/>
      <c r="N212" s="8"/>
      <c r="O212" s="8"/>
    </row>
    <row r="213" spans="1:15" ht="128.25">
      <c r="A213">
        <v>222</v>
      </c>
      <c r="B213" s="11">
        <v>40341</v>
      </c>
      <c r="C213" s="10" t="s">
        <v>28</v>
      </c>
      <c r="D213" s="10" t="s">
        <v>2382</v>
      </c>
      <c r="E213" s="10" t="s">
        <v>24</v>
      </c>
      <c r="F213" s="8" t="s">
        <v>2383</v>
      </c>
      <c r="G213" s="8"/>
      <c r="H213" s="8"/>
      <c r="I213" s="8"/>
      <c r="J213" s="8"/>
      <c r="K213" t="s">
        <v>885</v>
      </c>
      <c r="L213" s="8"/>
      <c r="M213" s="8"/>
      <c r="N213" s="8"/>
      <c r="O213" s="8"/>
    </row>
    <row r="214" spans="1:15" ht="128.25">
      <c r="A214">
        <v>223</v>
      </c>
      <c r="B214" s="11">
        <v>40343</v>
      </c>
      <c r="C214" s="10" t="s">
        <v>28</v>
      </c>
      <c r="D214" s="10" t="s">
        <v>1973</v>
      </c>
      <c r="E214" s="10" t="s">
        <v>24</v>
      </c>
      <c r="F214" s="8" t="s">
        <v>2384</v>
      </c>
      <c r="G214" s="8"/>
      <c r="H214" s="8"/>
      <c r="I214" s="8"/>
      <c r="J214" s="8"/>
      <c r="K214" t="s">
        <v>885</v>
      </c>
      <c r="L214" s="8"/>
      <c r="M214" s="8"/>
      <c r="N214" s="8"/>
      <c r="O214" s="8"/>
    </row>
    <row r="215" spans="1:15" ht="128.25">
      <c r="A215">
        <v>224</v>
      </c>
      <c r="B215" s="11">
        <v>40353</v>
      </c>
      <c r="C215" s="10" t="s">
        <v>28</v>
      </c>
      <c r="D215" s="10" t="s">
        <v>2027</v>
      </c>
      <c r="E215" s="10" t="s">
        <v>24</v>
      </c>
      <c r="F215" s="8" t="s">
        <v>2385</v>
      </c>
      <c r="G215" s="8"/>
      <c r="H215" s="8"/>
      <c r="I215" s="8"/>
      <c r="J215" s="8"/>
      <c r="K215" t="s">
        <v>885</v>
      </c>
      <c r="L215" s="8"/>
      <c r="M215" s="8"/>
      <c r="N215" s="8"/>
      <c r="O215" s="8"/>
    </row>
    <row r="216" spans="1:15" ht="128.25">
      <c r="A216">
        <v>225</v>
      </c>
      <c r="B216" s="11">
        <v>40357</v>
      </c>
      <c r="C216" s="10" t="s">
        <v>28</v>
      </c>
      <c r="D216" s="10" t="s">
        <v>2027</v>
      </c>
      <c r="E216" s="10" t="s">
        <v>24</v>
      </c>
      <c r="F216" s="8" t="s">
        <v>2386</v>
      </c>
      <c r="G216" s="8"/>
      <c r="H216" s="8"/>
      <c r="I216" s="8"/>
      <c r="J216" s="8"/>
      <c r="K216" t="s">
        <v>885</v>
      </c>
      <c r="L216" s="8"/>
      <c r="M216" s="8"/>
      <c r="N216" s="8"/>
      <c r="O216" s="8"/>
    </row>
    <row r="217" spans="1:15" ht="102.75">
      <c r="A217">
        <v>226</v>
      </c>
      <c r="B217" s="11">
        <v>40362</v>
      </c>
      <c r="C217" s="10" t="s">
        <v>28</v>
      </c>
      <c r="D217" s="10" t="s">
        <v>2387</v>
      </c>
      <c r="E217" s="10" t="s">
        <v>2368</v>
      </c>
      <c r="F217" s="8" t="s">
        <v>2388</v>
      </c>
      <c r="G217" s="8" t="s">
        <v>2389</v>
      </c>
      <c r="H217" s="8"/>
      <c r="I217" s="8"/>
      <c r="J217" s="8"/>
      <c r="K217" t="s">
        <v>924</v>
      </c>
      <c r="L217" s="8"/>
      <c r="M217" s="8"/>
      <c r="N217" s="8"/>
      <c r="O217" s="8"/>
    </row>
    <row r="218" spans="1:15" ht="128.25">
      <c r="A218">
        <v>227</v>
      </c>
      <c r="B218" s="11">
        <v>40365</v>
      </c>
      <c r="C218" s="10" t="s">
        <v>28</v>
      </c>
      <c r="D218" s="10" t="s">
        <v>1968</v>
      </c>
      <c r="E218" s="10" t="s">
        <v>24</v>
      </c>
      <c r="F218" s="8" t="s">
        <v>2390</v>
      </c>
      <c r="G218" s="8"/>
      <c r="H218" s="8"/>
      <c r="I218" s="8"/>
      <c r="J218" s="8"/>
      <c r="K218" t="s">
        <v>885</v>
      </c>
      <c r="L218" s="8"/>
      <c r="M218" s="8"/>
      <c r="N218" s="8"/>
      <c r="O218" s="8"/>
    </row>
    <row r="219" spans="1:15" ht="128.25">
      <c r="A219">
        <v>228</v>
      </c>
      <c r="B219" s="11">
        <v>40378</v>
      </c>
      <c r="C219" s="10" t="s">
        <v>28</v>
      </c>
      <c r="D219" s="10" t="s">
        <v>1968</v>
      </c>
      <c r="E219" s="10" t="s">
        <v>2140</v>
      </c>
      <c r="F219" s="8" t="s">
        <v>2391</v>
      </c>
      <c r="G219" s="8"/>
      <c r="H219" s="8"/>
      <c r="I219" s="8"/>
      <c r="J219" s="8"/>
      <c r="K219" t="s">
        <v>885</v>
      </c>
      <c r="L219" s="8"/>
      <c r="M219" s="8"/>
      <c r="N219" s="8"/>
      <c r="O219" s="8"/>
    </row>
    <row r="220" spans="1:15" ht="15.75">
      <c r="A220">
        <v>229</v>
      </c>
      <c r="B220" s="11">
        <v>40392</v>
      </c>
      <c r="C220" s="10" t="s">
        <v>28</v>
      </c>
      <c r="D220" s="10" t="s">
        <v>1973</v>
      </c>
      <c r="E220" s="10" t="s">
        <v>24</v>
      </c>
      <c r="F220" s="8" t="s">
        <v>2392</v>
      </c>
      <c r="G220" s="8"/>
      <c r="H220" s="8"/>
      <c r="I220" s="8"/>
      <c r="J220" s="8" t="s">
        <v>928</v>
      </c>
      <c r="L220" s="8" t="s">
        <v>929</v>
      </c>
      <c r="M220" s="8"/>
      <c r="N220" s="8"/>
      <c r="O220" s="8"/>
    </row>
    <row r="221" spans="1:15" ht="141">
      <c r="A221">
        <v>230</v>
      </c>
      <c r="B221" s="11">
        <v>40398</v>
      </c>
      <c r="C221" s="10" t="s">
        <v>28</v>
      </c>
      <c r="D221" s="10" t="s">
        <v>1966</v>
      </c>
      <c r="E221" s="10" t="s">
        <v>2368</v>
      </c>
      <c r="F221" s="8" t="s">
        <v>2393</v>
      </c>
      <c r="G221" s="8"/>
      <c r="H221" s="8"/>
      <c r="I221" s="8"/>
      <c r="J221" s="8"/>
      <c r="K221" t="s">
        <v>931</v>
      </c>
      <c r="L221" s="8"/>
      <c r="M221" s="8"/>
      <c r="N221" s="8"/>
      <c r="O221" s="8"/>
    </row>
    <row r="222" spans="1:15" ht="128.25">
      <c r="A222">
        <v>231</v>
      </c>
      <c r="B222" s="11">
        <v>40399</v>
      </c>
      <c r="C222" s="10" t="s">
        <v>28</v>
      </c>
      <c r="D222" s="10" t="s">
        <v>2382</v>
      </c>
      <c r="E222" s="10" t="s">
        <v>2140</v>
      </c>
      <c r="F222" s="8" t="s">
        <v>2394</v>
      </c>
      <c r="G222" s="8"/>
      <c r="H222" s="8"/>
      <c r="I222" s="8"/>
      <c r="J222" s="8"/>
      <c r="K222" t="s">
        <v>885</v>
      </c>
      <c r="L222" s="8"/>
      <c r="M222" s="8"/>
      <c r="N222" s="8"/>
      <c r="O222" s="8"/>
    </row>
    <row r="223" spans="1:15" ht="77.25">
      <c r="A223">
        <v>232</v>
      </c>
      <c r="B223" s="11">
        <v>40400</v>
      </c>
      <c r="C223" s="10" t="s">
        <v>28</v>
      </c>
      <c r="D223" s="10" t="s">
        <v>2028</v>
      </c>
      <c r="E223" s="10" t="s">
        <v>24</v>
      </c>
      <c r="F223" s="8" t="s">
        <v>2395</v>
      </c>
      <c r="G223" s="8"/>
      <c r="H223" s="8"/>
      <c r="I223" s="8"/>
      <c r="J223" s="8" t="s">
        <v>2396</v>
      </c>
      <c r="K223" t="s">
        <v>935</v>
      </c>
      <c r="L223" s="8"/>
      <c r="M223" s="8"/>
      <c r="N223" s="8"/>
      <c r="O223" s="8"/>
    </row>
    <row r="224" spans="1:15" ht="141">
      <c r="A224">
        <v>233</v>
      </c>
      <c r="B224" s="11">
        <v>40401</v>
      </c>
      <c r="C224" s="10" t="s">
        <v>28</v>
      </c>
      <c r="D224" s="10" t="s">
        <v>1999</v>
      </c>
      <c r="E224" s="10" t="s">
        <v>24</v>
      </c>
      <c r="F224" s="8" t="s">
        <v>2397</v>
      </c>
      <c r="G224" s="8"/>
      <c r="H224" s="8"/>
      <c r="I224" s="8"/>
      <c r="J224" s="8"/>
      <c r="K224" t="s">
        <v>931</v>
      </c>
      <c r="L224" s="8"/>
      <c r="M224" s="8"/>
      <c r="N224" s="8"/>
      <c r="O224" s="8"/>
    </row>
    <row r="225" spans="1:15" ht="128.25">
      <c r="A225">
        <v>234</v>
      </c>
      <c r="B225" s="11">
        <v>40406</v>
      </c>
      <c r="C225" s="10" t="s">
        <v>28</v>
      </c>
      <c r="D225" s="10" t="s">
        <v>1973</v>
      </c>
      <c r="E225" s="10" t="s">
        <v>24</v>
      </c>
      <c r="F225" s="8" t="s">
        <v>2398</v>
      </c>
      <c r="G225" s="8"/>
      <c r="H225" s="8"/>
      <c r="I225" s="8"/>
      <c r="J225" s="8" t="s">
        <v>2399</v>
      </c>
      <c r="K225" t="s">
        <v>939</v>
      </c>
      <c r="L225" s="8"/>
      <c r="M225" s="8"/>
      <c r="N225" s="8"/>
      <c r="O225" s="8"/>
    </row>
    <row r="226" spans="1:15" ht="90">
      <c r="A226">
        <v>235</v>
      </c>
      <c r="B226" s="11">
        <v>40408</v>
      </c>
      <c r="C226" s="10" t="s">
        <v>28</v>
      </c>
      <c r="D226" s="10" t="s">
        <v>1973</v>
      </c>
      <c r="E226" s="10" t="s">
        <v>24</v>
      </c>
      <c r="F226" s="8" t="s">
        <v>2400</v>
      </c>
      <c r="G226" s="8"/>
      <c r="H226" s="8"/>
      <c r="I226" s="8"/>
      <c r="J226" s="8" t="s">
        <v>941</v>
      </c>
      <c r="K226" t="s">
        <v>942</v>
      </c>
      <c r="L226" s="8"/>
      <c r="M226" s="8"/>
      <c r="N226" s="8"/>
      <c r="O226" s="8"/>
    </row>
    <row r="227" spans="1:15" ht="128.25">
      <c r="A227">
        <v>236</v>
      </c>
      <c r="B227" s="11">
        <v>40415</v>
      </c>
      <c r="C227" s="10" t="s">
        <v>176</v>
      </c>
      <c r="D227" s="10"/>
      <c r="E227" s="10" t="s">
        <v>178</v>
      </c>
      <c r="F227" s="8"/>
      <c r="G227" s="8"/>
      <c r="H227" s="8"/>
      <c r="I227" s="8"/>
      <c r="J227" s="8" t="s">
        <v>943</v>
      </c>
      <c r="K227" t="s">
        <v>944</v>
      </c>
      <c r="L227" s="8" t="s">
        <v>945</v>
      </c>
      <c r="M227" s="8" t="s">
        <v>2029</v>
      </c>
      <c r="N227" s="8"/>
      <c r="O227" s="8"/>
    </row>
    <row r="228" spans="1:15" ht="15.75">
      <c r="A228">
        <v>238</v>
      </c>
      <c r="B228" s="11">
        <v>40422</v>
      </c>
      <c r="C228" s="10" t="s">
        <v>28</v>
      </c>
      <c r="D228" s="10"/>
      <c r="E228" s="10" t="s">
        <v>24</v>
      </c>
      <c r="F228" s="8"/>
      <c r="G228" s="8">
        <v>4</v>
      </c>
      <c r="H228" s="8"/>
      <c r="I228" s="8"/>
      <c r="J228" s="8" t="s">
        <v>948</v>
      </c>
      <c r="K228" s="8" t="s">
        <v>949</v>
      </c>
      <c r="L228" s="8"/>
      <c r="M228" s="8"/>
      <c r="N228" s="8"/>
      <c r="O228" s="8"/>
    </row>
    <row r="229" spans="1:15" ht="15.75">
      <c r="A229">
        <v>237</v>
      </c>
      <c r="B229" s="11">
        <v>40422</v>
      </c>
      <c r="C229" s="10" t="s">
        <v>143</v>
      </c>
      <c r="D229" s="10"/>
      <c r="E229" s="10" t="s">
        <v>107</v>
      </c>
      <c r="F229" s="8">
        <v>31</v>
      </c>
      <c r="G229" s="8">
        <v>281</v>
      </c>
      <c r="H229" s="8"/>
      <c r="I229" s="8"/>
      <c r="J229" s="8" t="s">
        <v>946</v>
      </c>
      <c r="K229" s="8" t="s">
        <v>947</v>
      </c>
      <c r="L229" s="8"/>
      <c r="M229" s="8"/>
      <c r="N229" s="8"/>
      <c r="O229" s="8"/>
    </row>
    <row r="230" spans="1:15" ht="31.5">
      <c r="A230">
        <v>239</v>
      </c>
      <c r="B230" s="11">
        <v>40424</v>
      </c>
      <c r="C230" s="10" t="s">
        <v>191</v>
      </c>
      <c r="D230" s="10" t="s">
        <v>950</v>
      </c>
      <c r="E230" s="10" t="s">
        <v>107</v>
      </c>
      <c r="F230" s="8">
        <v>65</v>
      </c>
      <c r="G230" s="8">
        <v>160</v>
      </c>
      <c r="H230" s="8"/>
      <c r="I230" s="8"/>
      <c r="J230" s="8" t="s">
        <v>951</v>
      </c>
      <c r="K230" s="8" t="s">
        <v>952</v>
      </c>
      <c r="L230" s="8" t="s">
        <v>953</v>
      </c>
      <c r="M230" s="8"/>
      <c r="N230" s="8"/>
      <c r="O230" s="8"/>
    </row>
    <row r="231" spans="1:15" ht="31.5">
      <c r="A231">
        <v>240</v>
      </c>
      <c r="B231" s="11">
        <v>40426</v>
      </c>
      <c r="C231" s="10" t="s">
        <v>28</v>
      </c>
      <c r="D231" s="10" t="s">
        <v>1971</v>
      </c>
      <c r="E231" s="10" t="s">
        <v>2368</v>
      </c>
      <c r="F231" s="8">
        <v>1</v>
      </c>
      <c r="G231" s="8"/>
      <c r="H231" s="8"/>
      <c r="I231" s="8"/>
      <c r="J231" s="8"/>
      <c r="K231" s="8"/>
      <c r="L231" s="8" t="s">
        <v>954</v>
      </c>
      <c r="M231" s="8"/>
      <c r="N231" s="8"/>
      <c r="O231" s="8"/>
    </row>
    <row r="232" spans="1:15" ht="15.75">
      <c r="A232">
        <v>241</v>
      </c>
      <c r="B232" s="11">
        <v>40427</v>
      </c>
      <c r="C232" s="10" t="s">
        <v>28</v>
      </c>
      <c r="D232" s="10" t="s">
        <v>2021</v>
      </c>
      <c r="E232" s="10" t="s">
        <v>2368</v>
      </c>
      <c r="F232" s="8">
        <v>1</v>
      </c>
      <c r="G232" s="8"/>
      <c r="H232" s="8"/>
      <c r="I232" s="8"/>
      <c r="J232" s="8"/>
      <c r="K232" s="8"/>
      <c r="L232" s="8" t="s">
        <v>954</v>
      </c>
      <c r="M232" s="8"/>
      <c r="N232" s="8"/>
      <c r="O232" s="8"/>
    </row>
    <row r="233" spans="1:15" ht="31.5">
      <c r="A233">
        <v>242</v>
      </c>
      <c r="B233" s="11">
        <v>40428</v>
      </c>
      <c r="C233" s="10" t="s">
        <v>28</v>
      </c>
      <c r="D233" s="10" t="s">
        <v>1972</v>
      </c>
      <c r="E233" s="10" t="s">
        <v>2368</v>
      </c>
      <c r="F233" s="8" t="s">
        <v>2401</v>
      </c>
      <c r="G233" s="8"/>
      <c r="H233" s="8"/>
      <c r="I233" s="8"/>
      <c r="J233" s="8" t="s">
        <v>956</v>
      </c>
      <c r="K233" s="8" t="s">
        <v>954</v>
      </c>
      <c r="L233" s="8"/>
      <c r="M233" s="8"/>
      <c r="N233" s="8"/>
      <c r="O233" s="8"/>
    </row>
    <row r="234" spans="1:15" ht="15.75">
      <c r="A234">
        <v>243</v>
      </c>
      <c r="B234" s="11">
        <v>40429</v>
      </c>
      <c r="C234" s="10" t="s">
        <v>28</v>
      </c>
      <c r="D234" s="10" t="s">
        <v>1997</v>
      </c>
      <c r="E234" s="10" t="s">
        <v>2368</v>
      </c>
      <c r="F234" s="8" t="s">
        <v>2402</v>
      </c>
      <c r="G234" s="8" t="s">
        <v>2403</v>
      </c>
      <c r="H234" s="8"/>
      <c r="I234" s="8"/>
      <c r="J234" s="8" t="s">
        <v>959</v>
      </c>
      <c r="K234" s="8" t="s">
        <v>960</v>
      </c>
      <c r="L234" s="8" t="s">
        <v>961</v>
      </c>
      <c r="M234" s="8"/>
      <c r="N234" s="8"/>
      <c r="O234" s="8"/>
    </row>
    <row r="235" spans="1:15" ht="15.75">
      <c r="A235">
        <v>244</v>
      </c>
      <c r="B235" s="11">
        <v>40431</v>
      </c>
      <c r="C235" s="10" t="s">
        <v>28</v>
      </c>
      <c r="D235" s="10" t="s">
        <v>1984</v>
      </c>
      <c r="E235" s="10" t="s">
        <v>2368</v>
      </c>
      <c r="F235" s="8" t="s">
        <v>2404</v>
      </c>
      <c r="G235" s="8"/>
      <c r="H235" s="8"/>
      <c r="I235" s="8"/>
      <c r="J235" s="8" t="s">
        <v>963</v>
      </c>
      <c r="K235" s="8" t="s">
        <v>964</v>
      </c>
      <c r="L235" s="8"/>
      <c r="M235" s="8"/>
      <c r="N235" s="8"/>
      <c r="O235" s="8"/>
    </row>
    <row r="236" spans="1:15" ht="15.75">
      <c r="A236">
        <v>246</v>
      </c>
      <c r="B236" s="11">
        <v>40440</v>
      </c>
      <c r="C236" s="10" t="s">
        <v>28</v>
      </c>
      <c r="D236" s="10" t="s">
        <v>1966</v>
      </c>
      <c r="E236" s="10" t="s">
        <v>2368</v>
      </c>
      <c r="F236" s="8" t="s">
        <v>2405</v>
      </c>
      <c r="G236" s="8"/>
      <c r="H236" s="8"/>
      <c r="I236" s="8"/>
      <c r="J236" s="8" t="s">
        <v>968</v>
      </c>
      <c r="K236" s="8" t="s">
        <v>969</v>
      </c>
      <c r="L236" s="8"/>
      <c r="M236" s="8"/>
      <c r="N236" s="8"/>
      <c r="O236" s="8"/>
    </row>
    <row r="237" spans="1:15" ht="15.75">
      <c r="A237">
        <v>245</v>
      </c>
      <c r="B237" s="11">
        <v>40441</v>
      </c>
      <c r="C237" s="10" t="s">
        <v>28</v>
      </c>
      <c r="D237" s="10" t="s">
        <v>2027</v>
      </c>
      <c r="E237" s="10" t="s">
        <v>24</v>
      </c>
      <c r="F237" s="8" t="s">
        <v>2406</v>
      </c>
      <c r="G237" s="8"/>
      <c r="H237" s="8"/>
      <c r="I237" s="8"/>
      <c r="J237" s="8"/>
      <c r="K237" s="8" t="s">
        <v>966</v>
      </c>
      <c r="L237" s="8"/>
      <c r="M237" s="8"/>
      <c r="N237" s="8"/>
      <c r="O237" s="8"/>
    </row>
    <row r="238" spans="1:15" ht="15.75">
      <c r="A238">
        <v>247</v>
      </c>
      <c r="B238" s="11">
        <v>40446</v>
      </c>
      <c r="C238" s="10" t="s">
        <v>28</v>
      </c>
      <c r="D238" s="10" t="s">
        <v>1968</v>
      </c>
      <c r="E238" s="10" t="s">
        <v>24</v>
      </c>
      <c r="F238" s="8" t="s">
        <v>2407</v>
      </c>
      <c r="G238" s="8"/>
      <c r="H238" s="8"/>
      <c r="I238" s="8"/>
      <c r="J238" s="8" t="s">
        <v>971</v>
      </c>
      <c r="K238" s="8" t="s">
        <v>972</v>
      </c>
      <c r="L238" s="8"/>
      <c r="M238" s="8"/>
      <c r="N238" s="8"/>
      <c r="O238" s="8"/>
    </row>
    <row r="239" spans="1:15" ht="15.75">
      <c r="A239">
        <v>248</v>
      </c>
      <c r="B239" s="11">
        <v>40456</v>
      </c>
      <c r="C239" s="10" t="s">
        <v>28</v>
      </c>
      <c r="D239" s="10" t="s">
        <v>1979</v>
      </c>
      <c r="E239" s="10" t="s">
        <v>2368</v>
      </c>
      <c r="F239" s="8" t="s">
        <v>2408</v>
      </c>
      <c r="G239" s="8"/>
      <c r="H239" s="8"/>
      <c r="I239" s="8"/>
      <c r="J239" s="8" t="s">
        <v>974</v>
      </c>
      <c r="K239" s="8" t="s">
        <v>975</v>
      </c>
      <c r="L239" s="8"/>
      <c r="M239" s="8"/>
      <c r="N239" s="8"/>
      <c r="O239" s="8"/>
    </row>
    <row r="240" spans="1:15" ht="31.5">
      <c r="A240">
        <v>249</v>
      </c>
      <c r="B240" s="11">
        <v>40463</v>
      </c>
      <c r="C240" s="10" t="s">
        <v>976</v>
      </c>
      <c r="D240" s="10" t="s">
        <v>977</v>
      </c>
      <c r="E240" s="10" t="s">
        <v>178</v>
      </c>
      <c r="F240" s="8"/>
      <c r="G240" s="8"/>
      <c r="H240" s="8"/>
      <c r="I240" s="8"/>
      <c r="J240" s="8" t="s">
        <v>978</v>
      </c>
      <c r="K240" s="8" t="s">
        <v>979</v>
      </c>
      <c r="L240" s="8"/>
      <c r="M240" s="8"/>
      <c r="N240" s="8"/>
      <c r="O240" s="8"/>
    </row>
    <row r="241" spans="1:15" ht="31.5">
      <c r="A241">
        <v>250</v>
      </c>
      <c r="B241" s="11">
        <v>40469</v>
      </c>
      <c r="C241" s="10" t="s">
        <v>28</v>
      </c>
      <c r="D241" s="10" t="s">
        <v>1962</v>
      </c>
      <c r="E241" s="10" t="s">
        <v>24</v>
      </c>
      <c r="F241" s="8" t="s">
        <v>2409</v>
      </c>
      <c r="G241" s="8"/>
      <c r="H241" s="8"/>
      <c r="I241" s="8"/>
      <c r="J241" s="8"/>
      <c r="K241" s="8" t="s">
        <v>981</v>
      </c>
      <c r="L241" s="8"/>
      <c r="M241" s="8"/>
      <c r="N241" s="8"/>
      <c r="O241" s="8"/>
    </row>
    <row r="242" spans="1:15" ht="15.75">
      <c r="A242">
        <v>251</v>
      </c>
      <c r="B242" s="11">
        <v>40479</v>
      </c>
      <c r="C242" s="10" t="s">
        <v>191</v>
      </c>
      <c r="D242" s="10"/>
      <c r="E242" s="10" t="s">
        <v>24</v>
      </c>
      <c r="F242" s="8">
        <v>4</v>
      </c>
      <c r="G242" s="8"/>
      <c r="H242" s="8"/>
      <c r="I242" s="8"/>
      <c r="J242" s="8" t="s">
        <v>982</v>
      </c>
      <c r="K242" s="8" t="s">
        <v>983</v>
      </c>
      <c r="L242" s="8"/>
      <c r="M242" s="8"/>
      <c r="N242" s="8"/>
      <c r="O242" s="8"/>
    </row>
    <row r="243" spans="1:15" ht="15.75">
      <c r="A243">
        <v>252</v>
      </c>
      <c r="B243" s="11">
        <v>40493</v>
      </c>
      <c r="C243" s="10" t="s">
        <v>28</v>
      </c>
      <c r="D243" s="10" t="s">
        <v>2030</v>
      </c>
      <c r="E243" s="10" t="s">
        <v>984</v>
      </c>
      <c r="F243" s="8">
        <v>17</v>
      </c>
      <c r="G243" s="8">
        <v>100</v>
      </c>
      <c r="H243" s="8"/>
      <c r="I243" s="8"/>
      <c r="J243" s="8" t="s">
        <v>2410</v>
      </c>
      <c r="K243" s="8" t="s">
        <v>986</v>
      </c>
      <c r="L243" s="8" t="s">
        <v>987</v>
      </c>
      <c r="M243" s="8" t="s">
        <v>2031</v>
      </c>
      <c r="N243" s="8"/>
      <c r="O243" s="8"/>
    </row>
    <row r="244" spans="1:15" ht="31.5">
      <c r="A244">
        <v>253</v>
      </c>
      <c r="B244" s="11">
        <v>40495</v>
      </c>
      <c r="C244" s="10" t="s">
        <v>28</v>
      </c>
      <c r="D244" s="10" t="s">
        <v>2032</v>
      </c>
      <c r="E244" s="10" t="s">
        <v>2368</v>
      </c>
      <c r="F244" s="8" t="s">
        <v>2411</v>
      </c>
      <c r="G244" s="8"/>
      <c r="H244" s="8"/>
      <c r="I244" s="8"/>
      <c r="J244" s="8"/>
      <c r="K244" s="8" t="s">
        <v>989</v>
      </c>
      <c r="L244" s="8"/>
      <c r="M244" s="8"/>
      <c r="N244" s="8"/>
      <c r="O244" s="8"/>
    </row>
    <row r="245" spans="1:15" ht="15.75">
      <c r="A245">
        <v>254</v>
      </c>
      <c r="B245" s="11">
        <v>40505</v>
      </c>
      <c r="C245" s="10" t="s">
        <v>28</v>
      </c>
      <c r="D245" s="10" t="s">
        <v>2147</v>
      </c>
      <c r="E245" s="10" t="s">
        <v>2368</v>
      </c>
      <c r="F245" s="8" t="s">
        <v>2412</v>
      </c>
      <c r="G245" s="8"/>
      <c r="H245" s="8"/>
      <c r="I245" s="8"/>
      <c r="J245" s="8"/>
      <c r="K245" s="8" t="s">
        <v>989</v>
      </c>
      <c r="L245" s="8"/>
      <c r="M245" s="8"/>
      <c r="N245" s="8"/>
      <c r="O245" s="8"/>
    </row>
    <row r="246" spans="1:15" ht="15.75">
      <c r="A246">
        <v>255</v>
      </c>
      <c r="B246" s="11">
        <v>40510</v>
      </c>
      <c r="C246" s="10" t="s">
        <v>28</v>
      </c>
      <c r="D246" s="10" t="s">
        <v>2033</v>
      </c>
      <c r="E246" s="10" t="s">
        <v>2368</v>
      </c>
      <c r="F246" s="8" t="s">
        <v>2413</v>
      </c>
      <c r="G246" s="8"/>
      <c r="H246" s="8"/>
      <c r="I246" s="8"/>
      <c r="J246" s="8" t="s">
        <v>963</v>
      </c>
      <c r="K246" s="8" t="s">
        <v>992</v>
      </c>
      <c r="L246" s="8"/>
      <c r="M246" s="8"/>
      <c r="N246" s="8"/>
      <c r="O246" s="8"/>
    </row>
    <row r="247" spans="1:15" ht="31.5">
      <c r="A247">
        <v>256</v>
      </c>
      <c r="B247" s="11">
        <v>40511</v>
      </c>
      <c r="C247" s="10" t="s">
        <v>28</v>
      </c>
      <c r="D247" s="10" t="s">
        <v>1972</v>
      </c>
      <c r="E247" s="10" t="s">
        <v>24</v>
      </c>
      <c r="F247" s="8" t="s">
        <v>2414</v>
      </c>
      <c r="G247" s="8"/>
      <c r="H247" s="8"/>
      <c r="I247" s="8"/>
      <c r="J247" s="8" t="s">
        <v>994</v>
      </c>
      <c r="K247" s="8" t="s">
        <v>995</v>
      </c>
      <c r="L247" s="8"/>
      <c r="M247" s="8"/>
      <c r="N247" s="8"/>
      <c r="O247" s="8"/>
    </row>
    <row r="248" spans="1:15" ht="31.5">
      <c r="A248">
        <v>257</v>
      </c>
      <c r="B248" s="11">
        <v>40512</v>
      </c>
      <c r="C248" s="10" t="s">
        <v>28</v>
      </c>
      <c r="D248" s="10" t="s">
        <v>2034</v>
      </c>
      <c r="E248" s="10" t="s">
        <v>266</v>
      </c>
      <c r="F248" s="8" t="s">
        <v>2415</v>
      </c>
      <c r="G248" s="8"/>
      <c r="H248" s="8"/>
      <c r="I248" s="8"/>
      <c r="J248" s="8" t="s">
        <v>2416</v>
      </c>
      <c r="K248" s="8" t="s">
        <v>998</v>
      </c>
      <c r="L248" s="8"/>
      <c r="M248" s="8"/>
      <c r="N248" s="8"/>
      <c r="O248" s="8"/>
    </row>
    <row r="249" spans="1:15" ht="15.75">
      <c r="A249">
        <v>258</v>
      </c>
      <c r="B249" s="11">
        <v>40516</v>
      </c>
      <c r="C249" s="10" t="s">
        <v>28</v>
      </c>
      <c r="D249" s="10" t="s">
        <v>1978</v>
      </c>
      <c r="E249" s="10" t="s">
        <v>2368</v>
      </c>
      <c r="F249" s="8" t="s">
        <v>2417</v>
      </c>
      <c r="G249" s="8"/>
      <c r="H249" s="8"/>
      <c r="I249" s="8"/>
      <c r="J249" s="8"/>
      <c r="K249" s="8" t="s">
        <v>1000</v>
      </c>
      <c r="L249" s="8"/>
      <c r="M249" s="8"/>
      <c r="N249" s="8"/>
      <c r="O249" s="8"/>
    </row>
    <row r="250" spans="1:15" ht="15.75">
      <c r="A250">
        <v>259</v>
      </c>
      <c r="B250" s="11">
        <v>40519</v>
      </c>
      <c r="C250" s="10" t="s">
        <v>191</v>
      </c>
      <c r="D250" s="10" t="s">
        <v>1664</v>
      </c>
      <c r="E250" s="10" t="s">
        <v>984</v>
      </c>
      <c r="F250" s="8"/>
      <c r="G250" s="8">
        <v>9</v>
      </c>
      <c r="H250" s="8" t="s">
        <v>1001</v>
      </c>
      <c r="I250" s="8"/>
      <c r="J250" s="8" t="s">
        <v>1002</v>
      </c>
      <c r="K250" s="8" t="s">
        <v>1003</v>
      </c>
      <c r="L250" s="8"/>
      <c r="M250" s="8"/>
      <c r="N250" s="8"/>
      <c r="O250" s="8"/>
    </row>
    <row r="251" spans="1:15" ht="15.75">
      <c r="A251">
        <v>260</v>
      </c>
      <c r="B251" s="11">
        <v>40520</v>
      </c>
      <c r="C251" s="10" t="s">
        <v>606</v>
      </c>
      <c r="D251" s="10" t="s">
        <v>1004</v>
      </c>
      <c r="E251" s="10" t="s">
        <v>107</v>
      </c>
      <c r="F251" s="8">
        <v>19</v>
      </c>
      <c r="G251" s="8">
        <v>25</v>
      </c>
      <c r="H251" s="8"/>
      <c r="I251" s="8"/>
      <c r="J251" s="8" t="s">
        <v>1005</v>
      </c>
      <c r="K251" s="8" t="s">
        <v>1006</v>
      </c>
      <c r="L251" s="8"/>
      <c r="M251" s="8"/>
      <c r="N251" s="8"/>
      <c r="O251" s="8"/>
    </row>
    <row r="252" spans="1:15" ht="15.75">
      <c r="A252">
        <v>261</v>
      </c>
      <c r="B252" s="11">
        <v>40522</v>
      </c>
      <c r="C252" s="10" t="s">
        <v>420</v>
      </c>
      <c r="D252" s="10"/>
      <c r="E252" s="10" t="s">
        <v>107</v>
      </c>
      <c r="F252" s="8" t="s">
        <v>2418</v>
      </c>
      <c r="G252" s="8" t="s">
        <v>2419</v>
      </c>
      <c r="H252" s="8"/>
      <c r="I252" s="8"/>
      <c r="J252" s="8" t="s">
        <v>1009</v>
      </c>
      <c r="K252" s="8" t="s">
        <v>1010</v>
      </c>
      <c r="L252" s="8"/>
      <c r="M252" s="8"/>
      <c r="N252" s="8"/>
      <c r="O252" s="8"/>
    </row>
    <row r="253" spans="1:15" ht="31.5">
      <c r="A253">
        <v>262</v>
      </c>
      <c r="B253" s="11">
        <v>40524</v>
      </c>
      <c r="C253" s="10" t="s">
        <v>555</v>
      </c>
      <c r="D253" s="10" t="s">
        <v>1011</v>
      </c>
      <c r="E253" s="10" t="s">
        <v>107</v>
      </c>
      <c r="F253" s="8"/>
      <c r="G253" s="8">
        <v>4</v>
      </c>
      <c r="H253" s="8"/>
      <c r="I253" s="8"/>
      <c r="J253" s="8" t="s">
        <v>1012</v>
      </c>
      <c r="K253" s="8" t="s">
        <v>1013</v>
      </c>
      <c r="L253" s="8"/>
      <c r="M253" s="8"/>
      <c r="N253" s="8"/>
      <c r="O253" s="8"/>
    </row>
    <row r="254" spans="1:15" ht="31.5">
      <c r="A254">
        <v>263</v>
      </c>
      <c r="B254" s="11">
        <v>40527</v>
      </c>
      <c r="C254" s="10" t="s">
        <v>191</v>
      </c>
      <c r="D254" s="10" t="s">
        <v>1014</v>
      </c>
      <c r="E254" s="10" t="s">
        <v>24</v>
      </c>
      <c r="F254" s="8" t="s">
        <v>2420</v>
      </c>
      <c r="G254" s="8"/>
      <c r="H254" s="8"/>
      <c r="I254" s="8"/>
      <c r="J254" s="8" t="s">
        <v>1016</v>
      </c>
      <c r="K254" s="8" t="s">
        <v>1017</v>
      </c>
      <c r="L254" s="8"/>
      <c r="M254" s="8"/>
      <c r="N254" s="8"/>
      <c r="O254" s="8"/>
    </row>
    <row r="255" spans="1:15" ht="15.75">
      <c r="A255">
        <v>264</v>
      </c>
      <c r="B255" s="11">
        <v>40527</v>
      </c>
      <c r="C255" s="10" t="s">
        <v>191</v>
      </c>
      <c r="D255" s="10" t="s">
        <v>1018</v>
      </c>
      <c r="E255" s="10" t="s">
        <v>24</v>
      </c>
      <c r="F255" s="8" t="s">
        <v>2421</v>
      </c>
      <c r="G255" s="8"/>
      <c r="H255" s="8"/>
      <c r="I255" s="8"/>
      <c r="J255" s="8" t="s">
        <v>1016</v>
      </c>
      <c r="K255" s="8" t="s">
        <v>1017</v>
      </c>
      <c r="L255" s="8"/>
      <c r="M255" s="8"/>
      <c r="N255" s="8"/>
      <c r="O255" s="8"/>
    </row>
    <row r="256" spans="1:15" ht="15.75">
      <c r="A256">
        <v>265</v>
      </c>
      <c r="B256" s="11">
        <v>40528</v>
      </c>
      <c r="C256" s="10" t="s">
        <v>426</v>
      </c>
      <c r="D256" s="10"/>
      <c r="E256" s="10" t="s">
        <v>107</v>
      </c>
      <c r="F256" s="8">
        <v>1</v>
      </c>
      <c r="G256" s="8">
        <v>26</v>
      </c>
      <c r="H256" s="8"/>
      <c r="I256" s="8"/>
      <c r="J256" s="8" t="s">
        <v>1020</v>
      </c>
      <c r="K256" s="8" t="s">
        <v>1021</v>
      </c>
      <c r="L256" s="8"/>
      <c r="M256" s="8"/>
      <c r="N256" s="8"/>
      <c r="O256" s="8"/>
    </row>
    <row r="257" spans="1:15" ht="15.75">
      <c r="A257">
        <v>266</v>
      </c>
      <c r="B257" s="11">
        <v>40529</v>
      </c>
      <c r="C257" s="10" t="s">
        <v>420</v>
      </c>
      <c r="D257" s="10"/>
      <c r="E257" s="10" t="s">
        <v>107</v>
      </c>
      <c r="F257" s="8">
        <v>6</v>
      </c>
      <c r="G257" s="8">
        <v>8</v>
      </c>
      <c r="H257" s="8"/>
      <c r="I257" s="8"/>
      <c r="J257" s="8" t="s">
        <v>1022</v>
      </c>
      <c r="K257" s="8" t="s">
        <v>1023</v>
      </c>
      <c r="L257" s="8"/>
      <c r="M257" s="8"/>
      <c r="N257" s="8"/>
      <c r="O257" s="8"/>
    </row>
    <row r="258" spans="1:15" ht="15.75">
      <c r="A258">
        <v>267</v>
      </c>
      <c r="B258" s="11">
        <v>40560</v>
      </c>
      <c r="C258" s="10" t="s">
        <v>420</v>
      </c>
      <c r="D258" s="10" t="s">
        <v>1024</v>
      </c>
      <c r="E258" s="10" t="s">
        <v>107</v>
      </c>
      <c r="F258" s="8" t="s">
        <v>2422</v>
      </c>
      <c r="G258" s="8">
        <v>8</v>
      </c>
      <c r="H258" s="8"/>
      <c r="I258" s="8"/>
      <c r="J258" s="8" t="s">
        <v>2423</v>
      </c>
      <c r="K258" s="8" t="s">
        <v>1027</v>
      </c>
      <c r="L258" s="8"/>
      <c r="M258" s="8"/>
      <c r="N258" s="8"/>
      <c r="O258" s="8"/>
    </row>
    <row r="259" spans="1:15" ht="31.5">
      <c r="A259">
        <v>268</v>
      </c>
      <c r="B259" s="11">
        <v>40567</v>
      </c>
      <c r="C259" s="10" t="s">
        <v>814</v>
      </c>
      <c r="D259" s="10" t="s">
        <v>1028</v>
      </c>
      <c r="E259" s="10" t="s">
        <v>178</v>
      </c>
      <c r="F259" s="8"/>
      <c r="G259" s="8">
        <v>50</v>
      </c>
      <c r="H259" s="8"/>
      <c r="I259" s="8"/>
      <c r="J259" s="8"/>
      <c r="K259" s="8" t="s">
        <v>1029</v>
      </c>
      <c r="L259" s="8"/>
      <c r="M259" s="8"/>
      <c r="N259" s="8"/>
      <c r="O259" s="8"/>
    </row>
    <row r="260" spans="1:15" ht="15.75">
      <c r="A260">
        <v>270</v>
      </c>
      <c r="B260" s="11">
        <v>40568</v>
      </c>
      <c r="C260" s="10" t="s">
        <v>28</v>
      </c>
      <c r="D260" s="10" t="s">
        <v>1978</v>
      </c>
      <c r="E260" s="10" t="s">
        <v>107</v>
      </c>
      <c r="F260" s="8" t="s">
        <v>2424</v>
      </c>
      <c r="G260" s="8" t="s">
        <v>2425</v>
      </c>
      <c r="H260" s="8"/>
      <c r="I260" s="8"/>
      <c r="J260" s="8" t="s">
        <v>1035</v>
      </c>
      <c r="K260" s="8" t="s">
        <v>1032</v>
      </c>
      <c r="L260" s="8"/>
      <c r="M260" s="8"/>
      <c r="N260" s="8"/>
      <c r="O260" s="8"/>
    </row>
    <row r="261" spans="1:15" ht="15.75">
      <c r="A261">
        <v>269</v>
      </c>
      <c r="B261" s="11">
        <v>40568</v>
      </c>
      <c r="C261" s="10" t="s">
        <v>143</v>
      </c>
      <c r="D261" s="10" t="s">
        <v>1030</v>
      </c>
      <c r="E261" s="10" t="s">
        <v>107</v>
      </c>
      <c r="F261" s="8">
        <v>11</v>
      </c>
      <c r="G261" s="8">
        <v>71</v>
      </c>
      <c r="H261" s="8"/>
      <c r="I261" s="8"/>
      <c r="J261" s="8" t="s">
        <v>1031</v>
      </c>
      <c r="K261" s="8" t="s">
        <v>1032</v>
      </c>
      <c r="L261" s="8"/>
      <c r="M261" s="8"/>
      <c r="N261" s="8"/>
      <c r="O261" s="8"/>
    </row>
    <row r="262" spans="1:15" ht="15.75">
      <c r="A262">
        <v>271</v>
      </c>
      <c r="B262" s="11">
        <v>40577</v>
      </c>
      <c r="C262" s="10" t="s">
        <v>1036</v>
      </c>
      <c r="D262" s="10" t="s">
        <v>1037</v>
      </c>
      <c r="E262" s="10" t="s">
        <v>24</v>
      </c>
      <c r="F262" s="8"/>
      <c r="G262" s="8" t="s">
        <v>2426</v>
      </c>
      <c r="H262" s="8"/>
      <c r="I262" s="8"/>
      <c r="J262" s="8" t="s">
        <v>1039</v>
      </c>
      <c r="K262" s="8" t="s">
        <v>1040</v>
      </c>
      <c r="L262" s="8"/>
      <c r="M262" s="8"/>
      <c r="N262" s="8"/>
      <c r="O262" s="8"/>
    </row>
    <row r="263" spans="1:15" ht="15.75">
      <c r="A263">
        <v>272</v>
      </c>
      <c r="B263" s="11">
        <v>40607</v>
      </c>
      <c r="C263" s="10" t="s">
        <v>28</v>
      </c>
      <c r="D263" s="10" t="s">
        <v>2427</v>
      </c>
      <c r="E263" s="10" t="s">
        <v>2368</v>
      </c>
      <c r="F263" s="8" t="s">
        <v>2428</v>
      </c>
      <c r="G263" s="8"/>
      <c r="H263" s="8"/>
      <c r="I263" s="8"/>
      <c r="J263" s="8" t="s">
        <v>1042</v>
      </c>
      <c r="K263" s="8" t="s">
        <v>1043</v>
      </c>
      <c r="L263" s="8"/>
      <c r="M263" s="8"/>
      <c r="N263" s="8"/>
      <c r="O263" s="8"/>
    </row>
    <row r="264" spans="1:15" ht="31.5">
      <c r="A264">
        <v>273</v>
      </c>
      <c r="B264" s="11">
        <v>40615</v>
      </c>
      <c r="C264" s="10" t="s">
        <v>420</v>
      </c>
      <c r="D264" s="10" t="s">
        <v>1044</v>
      </c>
      <c r="E264" s="10" t="s">
        <v>24</v>
      </c>
      <c r="F264" s="8">
        <v>8</v>
      </c>
      <c r="G264" s="8">
        <v>7</v>
      </c>
      <c r="H264" s="8"/>
      <c r="I264" s="8"/>
      <c r="J264" s="8" t="s">
        <v>1045</v>
      </c>
      <c r="K264" s="8" t="s">
        <v>1046</v>
      </c>
      <c r="L264" s="8"/>
      <c r="M264" s="8"/>
      <c r="N264" s="8"/>
      <c r="O264" s="8"/>
    </row>
    <row r="265" spans="1:15" ht="15.75">
      <c r="A265">
        <v>275</v>
      </c>
      <c r="B265" s="11">
        <v>40627</v>
      </c>
      <c r="C265" s="10" t="s">
        <v>28</v>
      </c>
      <c r="D265" s="10" t="s">
        <v>2429</v>
      </c>
      <c r="E265" s="10" t="s">
        <v>24</v>
      </c>
      <c r="F265" s="8" t="s">
        <v>2430</v>
      </c>
      <c r="G265" s="8"/>
      <c r="H265" s="8"/>
      <c r="I265" s="8"/>
      <c r="J265" s="8"/>
      <c r="K265" s="8" t="s">
        <v>1051</v>
      </c>
      <c r="L265" s="8"/>
      <c r="M265" s="8"/>
      <c r="N265" s="8"/>
      <c r="O265" s="8"/>
    </row>
    <row r="266" spans="1:15" ht="15.75">
      <c r="A266">
        <v>274</v>
      </c>
      <c r="B266" s="11">
        <v>40627</v>
      </c>
      <c r="C266" s="10" t="s">
        <v>555</v>
      </c>
      <c r="D266" s="10" t="s">
        <v>1047</v>
      </c>
      <c r="E266" s="10" t="s">
        <v>24</v>
      </c>
      <c r="F266" s="8">
        <v>8</v>
      </c>
      <c r="G266" s="8">
        <v>5</v>
      </c>
      <c r="H266" s="8"/>
      <c r="I266" s="8"/>
      <c r="J266" s="8" t="s">
        <v>1045</v>
      </c>
      <c r="K266" s="8" t="s">
        <v>1048</v>
      </c>
      <c r="L266" s="8" t="s">
        <v>1049</v>
      </c>
      <c r="M266" s="8"/>
      <c r="N266" s="8"/>
      <c r="O266" s="8"/>
    </row>
    <row r="267" spans="1:15" ht="15.75">
      <c r="A267">
        <v>276</v>
      </c>
      <c r="B267" s="11">
        <v>40647</v>
      </c>
      <c r="C267" s="10" t="s">
        <v>191</v>
      </c>
      <c r="D267" s="10" t="s">
        <v>1664</v>
      </c>
      <c r="E267" s="10" t="s">
        <v>2368</v>
      </c>
      <c r="F267" s="8" t="s">
        <v>2431</v>
      </c>
      <c r="G267" s="8" t="s">
        <v>2432</v>
      </c>
      <c r="H267" s="8"/>
      <c r="I267" s="8"/>
      <c r="J267" s="8" t="s">
        <v>1054</v>
      </c>
      <c r="K267" s="8" t="s">
        <v>1055</v>
      </c>
      <c r="L267" s="8"/>
      <c r="M267" s="8"/>
      <c r="N267" s="8"/>
      <c r="O267" s="8"/>
    </row>
    <row r="268" spans="1:15" ht="31.5">
      <c r="A268">
        <v>277</v>
      </c>
      <c r="B268" s="11">
        <v>40653</v>
      </c>
      <c r="C268" s="10" t="s">
        <v>28</v>
      </c>
      <c r="D268" s="10" t="s">
        <v>2102</v>
      </c>
      <c r="E268" s="10" t="s">
        <v>24</v>
      </c>
      <c r="F268" s="8" t="s">
        <v>2433</v>
      </c>
      <c r="G268" s="8"/>
      <c r="H268" s="8"/>
      <c r="I268" s="8"/>
      <c r="J268" s="8" t="s">
        <v>2434</v>
      </c>
      <c r="K268" s="8" t="s">
        <v>1058</v>
      </c>
      <c r="L268" s="8"/>
      <c r="M268" s="8"/>
      <c r="N268" s="8"/>
      <c r="O268" s="8"/>
    </row>
    <row r="269" spans="1:15" ht="15.75">
      <c r="A269">
        <v>278</v>
      </c>
      <c r="B269" s="11">
        <v>40662</v>
      </c>
      <c r="C269" s="10" t="s">
        <v>28</v>
      </c>
      <c r="D269" s="10" t="s">
        <v>2435</v>
      </c>
      <c r="E269" s="10" t="s">
        <v>266</v>
      </c>
      <c r="F269" s="8" t="s">
        <v>2436</v>
      </c>
      <c r="G269" s="8"/>
      <c r="H269" s="8"/>
      <c r="I269" s="8"/>
      <c r="J269" s="8" t="s">
        <v>1060</v>
      </c>
      <c r="K269" s="8" t="s">
        <v>1061</v>
      </c>
      <c r="L269" s="8"/>
      <c r="M269" s="8"/>
      <c r="N269" s="8"/>
      <c r="O269" s="8"/>
    </row>
    <row r="270" spans="1:15" ht="31.5">
      <c r="A270">
        <v>279</v>
      </c>
      <c r="B270" s="11">
        <v>40668</v>
      </c>
      <c r="C270" s="10" t="s">
        <v>28</v>
      </c>
      <c r="D270" s="10" t="s">
        <v>1974</v>
      </c>
      <c r="E270" s="10" t="s">
        <v>2368</v>
      </c>
      <c r="F270" s="8" t="s">
        <v>2437</v>
      </c>
      <c r="G270" s="8">
        <v>2</v>
      </c>
      <c r="H270" s="8"/>
      <c r="I270" s="8"/>
      <c r="J270" s="8" t="s">
        <v>1063</v>
      </c>
      <c r="K270" s="8" t="s">
        <v>1064</v>
      </c>
      <c r="L270" s="8"/>
      <c r="M270" s="8"/>
      <c r="N270" s="8"/>
      <c r="O270" s="8"/>
    </row>
    <row r="271" spans="1:15" ht="15.75">
      <c r="A271">
        <v>280</v>
      </c>
      <c r="B271" s="11">
        <v>40669</v>
      </c>
      <c r="C271" s="10" t="s">
        <v>191</v>
      </c>
      <c r="D271" s="10" t="s">
        <v>696</v>
      </c>
      <c r="E271" s="10" t="s">
        <v>24</v>
      </c>
      <c r="F271" s="8" t="s">
        <v>2438</v>
      </c>
      <c r="G271" s="8" t="s">
        <v>2439</v>
      </c>
      <c r="H271" s="8"/>
      <c r="I271" s="8"/>
      <c r="J271" s="8" t="s">
        <v>1067</v>
      </c>
      <c r="K271" s="8" t="s">
        <v>1068</v>
      </c>
      <c r="L271" s="8"/>
      <c r="M271" s="8"/>
      <c r="N271" s="8"/>
      <c r="O271" s="8"/>
    </row>
    <row r="272" spans="1:15" ht="31.5">
      <c r="A272">
        <v>281</v>
      </c>
      <c r="B272" s="11">
        <v>40710</v>
      </c>
      <c r="C272" s="10" t="s">
        <v>191</v>
      </c>
      <c r="D272" s="10" t="s">
        <v>1069</v>
      </c>
      <c r="E272" s="10" t="s">
        <v>24</v>
      </c>
      <c r="F272" s="8" t="s">
        <v>2440</v>
      </c>
      <c r="G272" s="8"/>
      <c r="H272" s="8"/>
      <c r="I272" s="8"/>
      <c r="J272" s="8" t="s">
        <v>1071</v>
      </c>
      <c r="K272" s="8" t="s">
        <v>1072</v>
      </c>
      <c r="L272" s="8" t="s">
        <v>1073</v>
      </c>
      <c r="M272" s="8"/>
      <c r="N272" s="8"/>
      <c r="O272" s="8"/>
    </row>
    <row r="273" spans="1:15" ht="15.75">
      <c r="A273">
        <v>282</v>
      </c>
      <c r="B273" s="11">
        <v>40716</v>
      </c>
      <c r="C273" s="10" t="s">
        <v>191</v>
      </c>
      <c r="D273" s="10" t="s">
        <v>865</v>
      </c>
      <c r="E273" s="10" t="s">
        <v>24</v>
      </c>
      <c r="F273" s="8" t="s">
        <v>2441</v>
      </c>
      <c r="G273" s="8" t="s">
        <v>2442</v>
      </c>
      <c r="H273" s="8"/>
      <c r="I273" s="8"/>
      <c r="J273" s="8" t="s">
        <v>1076</v>
      </c>
      <c r="K273" s="8" t="s">
        <v>1077</v>
      </c>
      <c r="L273" s="8" t="s">
        <v>1078</v>
      </c>
      <c r="M273" s="8"/>
      <c r="N273" s="8"/>
      <c r="O273" s="8"/>
    </row>
    <row r="274" spans="1:15" ht="31.5">
      <c r="A274">
        <v>283</v>
      </c>
      <c r="B274" s="11">
        <v>40718</v>
      </c>
      <c r="C274" s="10" t="s">
        <v>28</v>
      </c>
      <c r="D274" s="10" t="s">
        <v>2366</v>
      </c>
      <c r="E274" s="10" t="s">
        <v>149</v>
      </c>
      <c r="F274" s="8"/>
      <c r="G274" s="8"/>
      <c r="H274" s="8"/>
      <c r="I274" s="8"/>
      <c r="J274" s="8" t="s">
        <v>1079</v>
      </c>
      <c r="K274" s="8" t="s">
        <v>1080</v>
      </c>
      <c r="L274" s="8"/>
      <c r="M274" s="8"/>
      <c r="N274" s="8"/>
      <c r="O274" s="8"/>
    </row>
    <row r="275" spans="1:15" ht="15.75">
      <c r="A275">
        <v>284</v>
      </c>
      <c r="B275" s="11">
        <v>40721</v>
      </c>
      <c r="C275" s="10" t="s">
        <v>28</v>
      </c>
      <c r="D275" s="10" t="s">
        <v>2382</v>
      </c>
      <c r="E275" s="10" t="s">
        <v>2368</v>
      </c>
      <c r="F275" s="8" t="s">
        <v>2443</v>
      </c>
      <c r="G275" s="8"/>
      <c r="H275" s="8"/>
      <c r="I275" s="8"/>
      <c r="J275" s="8" t="s">
        <v>1082</v>
      </c>
      <c r="K275" s="8" t="s">
        <v>1083</v>
      </c>
      <c r="M275" s="8"/>
      <c r="N275" s="8"/>
      <c r="O275" s="8"/>
    </row>
    <row r="276" spans="1:15" ht="64.5">
      <c r="A276">
        <v>285</v>
      </c>
      <c r="B276" s="11">
        <v>40734</v>
      </c>
      <c r="C276" t="s">
        <v>191</v>
      </c>
      <c r="D276" s="10" t="s">
        <v>1084</v>
      </c>
      <c r="E276" s="10" t="s">
        <v>24</v>
      </c>
      <c r="F276" s="8" t="s">
        <v>2444</v>
      </c>
      <c r="G276" s="8"/>
      <c r="H276" s="8"/>
      <c r="I276" s="8"/>
      <c r="J276" s="8" t="s">
        <v>1086</v>
      </c>
      <c r="K276" s="8" t="s">
        <v>1087</v>
      </c>
      <c r="L276" t="s">
        <v>1088</v>
      </c>
      <c r="M276" s="8"/>
      <c r="N276" s="8"/>
      <c r="O276" s="8"/>
    </row>
    <row r="277" spans="1:15" ht="15.75">
      <c r="A277">
        <v>286</v>
      </c>
      <c r="B277" s="2">
        <v>40753</v>
      </c>
      <c r="C277" t="s">
        <v>191</v>
      </c>
      <c r="D277" s="10" t="s">
        <v>1100</v>
      </c>
      <c r="E277" s="10" t="s">
        <v>24</v>
      </c>
      <c r="F277" s="8">
        <v>7</v>
      </c>
      <c r="G277" s="8"/>
      <c r="H277" s="8"/>
      <c r="I277" s="8"/>
      <c r="J277" s="8" t="s">
        <v>1089</v>
      </c>
      <c r="K277" s="8" t="s">
        <v>1090</v>
      </c>
      <c r="M277" s="8"/>
      <c r="N277" s="8"/>
      <c r="O277" s="8"/>
    </row>
    <row r="278" spans="1:15" ht="15.75">
      <c r="A278">
        <v>287</v>
      </c>
      <c r="B278" s="2">
        <v>40754</v>
      </c>
      <c r="C278" t="s">
        <v>191</v>
      </c>
      <c r="D278" s="10"/>
      <c r="E278" s="10" t="s">
        <v>24</v>
      </c>
      <c r="F278" s="8">
        <v>11</v>
      </c>
      <c r="G278" s="8">
        <v>3</v>
      </c>
      <c r="H278" s="8"/>
      <c r="I278" s="8"/>
      <c r="J278" s="8" t="s">
        <v>1091</v>
      </c>
      <c r="K278" s="8" t="s">
        <v>1092</v>
      </c>
      <c r="M278" s="8"/>
      <c r="N278" s="8"/>
      <c r="O278" s="8"/>
    </row>
    <row r="279" spans="1:15" ht="15.75">
      <c r="A279">
        <v>289</v>
      </c>
      <c r="B279" s="2">
        <v>40804</v>
      </c>
      <c r="C279" t="s">
        <v>555</v>
      </c>
      <c r="D279" s="10" t="s">
        <v>1096</v>
      </c>
      <c r="E279" s="10" t="s">
        <v>24</v>
      </c>
      <c r="F279" s="8">
        <v>3</v>
      </c>
      <c r="G279" s="8"/>
      <c r="H279" s="8"/>
      <c r="I279" s="8"/>
      <c r="J279" s="8" t="s">
        <v>1097</v>
      </c>
      <c r="K279" s="8" t="s">
        <v>1098</v>
      </c>
      <c r="M279" s="8"/>
      <c r="N279" s="8"/>
      <c r="O279" s="8"/>
    </row>
    <row r="280" spans="1:15" ht="31.5">
      <c r="A280">
        <v>288</v>
      </c>
      <c r="B280" s="2">
        <v>40804</v>
      </c>
      <c r="C280" t="s">
        <v>751</v>
      </c>
      <c r="D280" s="10" t="s">
        <v>2445</v>
      </c>
      <c r="E280" s="10" t="s">
        <v>178</v>
      </c>
      <c r="F280" s="8">
        <v>1</v>
      </c>
      <c r="G280" s="8">
        <v>8</v>
      </c>
      <c r="H280" s="8"/>
      <c r="I280" s="8"/>
      <c r="J280" s="8" t="s">
        <v>1094</v>
      </c>
      <c r="K280" s="8" t="s">
        <v>1095</v>
      </c>
      <c r="M280" s="8"/>
      <c r="N280" s="8"/>
      <c r="O280" s="8"/>
    </row>
    <row r="281" spans="1:15" ht="31.5">
      <c r="A281">
        <v>290</v>
      </c>
      <c r="B281" s="2">
        <v>40806</v>
      </c>
      <c r="C281" t="s">
        <v>191</v>
      </c>
      <c r="D281" s="10" t="s">
        <v>2446</v>
      </c>
      <c r="E281" s="10" t="s">
        <v>24</v>
      </c>
      <c r="F281" s="8">
        <v>26</v>
      </c>
      <c r="G281" s="8"/>
      <c r="H281" s="8"/>
      <c r="I281" s="8"/>
      <c r="J281" s="8" t="s">
        <v>1101</v>
      </c>
      <c r="K281" s="8" t="s">
        <v>1102</v>
      </c>
      <c r="M281" s="8"/>
      <c r="N281" s="8"/>
      <c r="O281" s="8"/>
    </row>
    <row r="282" spans="1:15" ht="31.5">
      <c r="A282">
        <v>291</v>
      </c>
      <c r="B282" s="2">
        <v>40810</v>
      </c>
      <c r="C282" t="s">
        <v>191</v>
      </c>
      <c r="D282" s="10" t="s">
        <v>2446</v>
      </c>
      <c r="E282" s="10" t="s">
        <v>24</v>
      </c>
      <c r="F282" s="8">
        <v>3</v>
      </c>
      <c r="G282" s="8">
        <v>3</v>
      </c>
      <c r="H282" s="8"/>
      <c r="I282" s="8"/>
      <c r="J282" s="8" t="s">
        <v>1103</v>
      </c>
      <c r="K282" s="8" t="s">
        <v>1104</v>
      </c>
      <c r="L282" s="8"/>
      <c r="M282" s="8"/>
      <c r="N282" s="8"/>
      <c r="O282" s="8"/>
    </row>
    <row r="283" spans="1:15" ht="15.75">
      <c r="A283">
        <v>292</v>
      </c>
      <c r="B283" s="2">
        <v>40820</v>
      </c>
      <c r="C283" t="s">
        <v>191</v>
      </c>
      <c r="D283" s="10" t="s">
        <v>865</v>
      </c>
      <c r="E283" s="10" t="s">
        <v>24</v>
      </c>
      <c r="F283" s="8" t="s">
        <v>2447</v>
      </c>
      <c r="G283" s="8"/>
      <c r="H283" s="8"/>
      <c r="I283" s="8"/>
      <c r="J283" s="8" t="s">
        <v>1106</v>
      </c>
      <c r="K283" s="8" t="s">
        <v>1107</v>
      </c>
      <c r="L283" s="8"/>
      <c r="M283" s="8"/>
      <c r="N283" s="8"/>
      <c r="O283" s="8"/>
    </row>
    <row r="284" spans="1:15" ht="15.75">
      <c r="A284">
        <v>293</v>
      </c>
      <c r="B284" s="2">
        <v>40837</v>
      </c>
      <c r="C284" t="s">
        <v>28</v>
      </c>
      <c r="D284" s="10" t="s">
        <v>1968</v>
      </c>
      <c r="E284" s="10" t="s">
        <v>24</v>
      </c>
      <c r="F284" s="8" t="s">
        <v>2448</v>
      </c>
      <c r="G284" s="8"/>
      <c r="H284" s="8"/>
      <c r="I284" s="8"/>
      <c r="J284" s="8"/>
      <c r="K284" s="8" t="s">
        <v>1109</v>
      </c>
      <c r="L284" s="8"/>
      <c r="M284" s="8"/>
      <c r="N284" s="8"/>
      <c r="O284" s="8"/>
    </row>
    <row r="285" spans="1:15" ht="31.5">
      <c r="A285">
        <v>294</v>
      </c>
      <c r="B285" s="2">
        <v>40844</v>
      </c>
      <c r="C285" t="s">
        <v>28</v>
      </c>
      <c r="D285" s="10" t="s">
        <v>2449</v>
      </c>
      <c r="E285" s="10" t="s">
        <v>24</v>
      </c>
      <c r="F285" s="8" t="s">
        <v>2450</v>
      </c>
      <c r="G285" s="8" t="s">
        <v>2451</v>
      </c>
      <c r="H285" s="8"/>
      <c r="I285" s="8"/>
      <c r="J285" s="8" t="s">
        <v>1112</v>
      </c>
      <c r="K285" s="8" t="s">
        <v>1113</v>
      </c>
      <c r="L285" s="8"/>
      <c r="M285" s="8"/>
      <c r="N285" s="8"/>
      <c r="O285" s="8"/>
    </row>
    <row r="286" spans="1:15" ht="15.75">
      <c r="A286">
        <v>295</v>
      </c>
      <c r="B286" s="2">
        <v>40846</v>
      </c>
      <c r="C286" t="s">
        <v>28</v>
      </c>
      <c r="D286" s="10" t="s">
        <v>1978</v>
      </c>
      <c r="E286" s="10" t="s">
        <v>24</v>
      </c>
      <c r="F286" s="8" t="s">
        <v>2452</v>
      </c>
      <c r="G286" s="8"/>
      <c r="H286" s="8"/>
      <c r="I286" s="8"/>
      <c r="J286" s="8" t="s">
        <v>1115</v>
      </c>
      <c r="K286" s="8" t="s">
        <v>1116</v>
      </c>
      <c r="L286" s="8"/>
      <c r="M286" s="8"/>
      <c r="N286" s="8"/>
      <c r="O286" s="8"/>
    </row>
    <row r="287" spans="1:15" ht="31.5">
      <c r="A287">
        <v>296</v>
      </c>
      <c r="B287" s="2">
        <v>40846</v>
      </c>
      <c r="C287" t="s">
        <v>28</v>
      </c>
      <c r="D287" s="10" t="s">
        <v>2035</v>
      </c>
      <c r="E287" s="10" t="s">
        <v>2368</v>
      </c>
      <c r="F287" s="8" t="s">
        <v>2453</v>
      </c>
      <c r="G287" s="8" t="s">
        <v>2454</v>
      </c>
      <c r="H287" s="8"/>
      <c r="I287" s="8"/>
      <c r="J287" s="8" t="s">
        <v>1119</v>
      </c>
      <c r="K287" s="8" t="s">
        <v>1120</v>
      </c>
      <c r="L287" s="8"/>
      <c r="M287" s="8"/>
      <c r="N287" s="8"/>
      <c r="O287" s="8"/>
    </row>
    <row r="288" spans="1:15" ht="31.5">
      <c r="A288">
        <v>297</v>
      </c>
      <c r="B288" s="2">
        <v>40852</v>
      </c>
      <c r="C288" t="s">
        <v>191</v>
      </c>
      <c r="D288" s="10" t="s">
        <v>696</v>
      </c>
      <c r="E288" s="10" t="s">
        <v>149</v>
      </c>
      <c r="F288" s="8"/>
      <c r="G288" s="8"/>
      <c r="H288" s="8"/>
      <c r="I288" s="8"/>
      <c r="J288" s="8" t="s">
        <v>1121</v>
      </c>
      <c r="K288" s="8" t="s">
        <v>1122</v>
      </c>
      <c r="L288" s="8"/>
      <c r="M288" s="8"/>
      <c r="N288" s="8"/>
      <c r="O288" s="8"/>
    </row>
    <row r="289" spans="1:15" ht="31.5">
      <c r="A289">
        <v>298</v>
      </c>
      <c r="B289" s="2">
        <v>40868</v>
      </c>
      <c r="C289" t="s">
        <v>28</v>
      </c>
      <c r="D289" s="10" t="s">
        <v>1974</v>
      </c>
      <c r="E289" s="10" t="s">
        <v>2368</v>
      </c>
      <c r="F289" s="8" t="s">
        <v>2455</v>
      </c>
      <c r="G289" s="8"/>
      <c r="H289" s="8"/>
      <c r="I289" s="8"/>
      <c r="J289" s="8" t="s">
        <v>1124</v>
      </c>
      <c r="K289" s="8" t="s">
        <v>1125</v>
      </c>
      <c r="L289" s="8"/>
      <c r="M289" s="8"/>
      <c r="N289" s="8"/>
      <c r="O289" s="8"/>
    </row>
    <row r="290" spans="1:15" ht="31.5">
      <c r="A290">
        <v>299</v>
      </c>
      <c r="B290" s="2">
        <v>40869</v>
      </c>
      <c r="C290" t="s">
        <v>191</v>
      </c>
      <c r="D290" s="10" t="s">
        <v>1126</v>
      </c>
      <c r="E290" s="10" t="s">
        <v>266</v>
      </c>
      <c r="F290" s="8" t="s">
        <v>2456</v>
      </c>
      <c r="G290" s="8"/>
      <c r="H290" s="8"/>
      <c r="I290" s="8"/>
      <c r="J290" s="8" t="s">
        <v>1128</v>
      </c>
      <c r="K290" s="8" t="s">
        <v>1129</v>
      </c>
      <c r="L290" s="8"/>
      <c r="M290" s="8"/>
      <c r="N290" s="8"/>
      <c r="O290" s="8"/>
    </row>
    <row r="291" spans="1:15" ht="31.5">
      <c r="A291">
        <v>300</v>
      </c>
      <c r="B291" s="2">
        <v>40872</v>
      </c>
      <c r="C291" t="s">
        <v>28</v>
      </c>
      <c r="D291" s="10" t="s">
        <v>1974</v>
      </c>
      <c r="E291" s="10" t="s">
        <v>24</v>
      </c>
      <c r="F291" s="8" t="s">
        <v>2457</v>
      </c>
      <c r="G291" s="8"/>
      <c r="H291" s="8"/>
      <c r="I291" s="8"/>
      <c r="J291" s="8"/>
      <c r="K291" s="8" t="s">
        <v>1131</v>
      </c>
      <c r="L291" s="8"/>
      <c r="M291" s="8"/>
      <c r="N291" s="8"/>
      <c r="O291" s="8"/>
    </row>
    <row r="292" spans="1:15" ht="31.5">
      <c r="A292">
        <v>301</v>
      </c>
      <c r="B292" s="2">
        <v>40874</v>
      </c>
      <c r="C292" t="s">
        <v>28</v>
      </c>
      <c r="D292" s="10" t="s">
        <v>1974</v>
      </c>
      <c r="E292" s="10" t="s">
        <v>24</v>
      </c>
      <c r="F292" s="8" t="s">
        <v>2458</v>
      </c>
      <c r="G292" s="8" t="s">
        <v>2459</v>
      </c>
      <c r="H292" s="8"/>
      <c r="I292" s="8"/>
      <c r="J292" s="8" t="s">
        <v>1134</v>
      </c>
      <c r="K292" s="8" t="s">
        <v>1135</v>
      </c>
      <c r="L292" s="8"/>
      <c r="M292" s="8"/>
      <c r="N292" s="8"/>
      <c r="O292" s="8"/>
    </row>
    <row r="293" spans="1:15" ht="31.5">
      <c r="A293">
        <v>302</v>
      </c>
      <c r="B293" s="2">
        <v>40880</v>
      </c>
      <c r="C293" t="s">
        <v>28</v>
      </c>
      <c r="D293" s="10" t="s">
        <v>2460</v>
      </c>
      <c r="E293" s="10" t="s">
        <v>2368</v>
      </c>
      <c r="F293" s="8" t="s">
        <v>2461</v>
      </c>
      <c r="G293" s="8"/>
      <c r="H293" s="8"/>
      <c r="I293" s="8"/>
      <c r="J293" s="8"/>
      <c r="K293" s="8" t="s">
        <v>1137</v>
      </c>
      <c r="L293" s="8"/>
      <c r="M293" s="8"/>
      <c r="N293" s="8"/>
      <c r="O293" s="8"/>
    </row>
    <row r="294" spans="1:15" ht="31.5">
      <c r="A294">
        <v>303</v>
      </c>
      <c r="B294" s="2">
        <v>40883</v>
      </c>
      <c r="C294" t="s">
        <v>1139</v>
      </c>
      <c r="D294" s="10" t="s">
        <v>1140</v>
      </c>
      <c r="E294" s="10" t="s">
        <v>107</v>
      </c>
      <c r="F294" s="8">
        <v>54</v>
      </c>
      <c r="G294" s="8">
        <v>150</v>
      </c>
      <c r="H294" s="8"/>
      <c r="I294" s="8"/>
      <c r="J294" s="8" t="s">
        <v>1141</v>
      </c>
      <c r="K294" s="8" t="s">
        <v>1142</v>
      </c>
      <c r="L294" s="8" t="s">
        <v>1143</v>
      </c>
      <c r="M294" s="8"/>
      <c r="N294" s="8"/>
      <c r="O294" s="8"/>
    </row>
    <row r="295" spans="1:15" ht="15.75">
      <c r="A295">
        <v>304</v>
      </c>
      <c r="B295" s="2">
        <v>40883</v>
      </c>
      <c r="C295" t="s">
        <v>1144</v>
      </c>
      <c r="D295" s="10" t="s">
        <v>1145</v>
      </c>
      <c r="E295" s="10" t="s">
        <v>107</v>
      </c>
      <c r="F295" s="8">
        <v>4</v>
      </c>
      <c r="G295" s="8"/>
      <c r="H295" s="8"/>
      <c r="I295" s="8"/>
      <c r="J295" s="8" t="s">
        <v>1146</v>
      </c>
      <c r="K295" s="8" t="s">
        <v>1142</v>
      </c>
      <c r="L295" s="8" t="s">
        <v>1143</v>
      </c>
      <c r="M295" s="8"/>
      <c r="N295" s="8"/>
      <c r="O295" s="8"/>
    </row>
    <row r="296" spans="1:15" ht="15.75">
      <c r="A296">
        <v>307</v>
      </c>
      <c r="B296" s="2">
        <v>40884</v>
      </c>
      <c r="C296" t="s">
        <v>420</v>
      </c>
      <c r="D296" s="10"/>
      <c r="E296" s="10" t="s">
        <v>24</v>
      </c>
      <c r="F296" s="8"/>
      <c r="G296" s="8">
        <v>2</v>
      </c>
      <c r="H296" s="8"/>
      <c r="I296" s="8"/>
      <c r="J296" s="8" t="s">
        <v>1152</v>
      </c>
      <c r="K296" s="8" t="s">
        <v>1151</v>
      </c>
      <c r="L296" s="8"/>
      <c r="M296" s="8"/>
      <c r="N296" s="8"/>
      <c r="O296" s="8"/>
    </row>
    <row r="297" spans="1:15" ht="15.75">
      <c r="A297">
        <v>305</v>
      </c>
      <c r="B297" s="2">
        <v>40884</v>
      </c>
      <c r="C297" t="s">
        <v>227</v>
      </c>
      <c r="D297" s="10"/>
      <c r="E297" s="10" t="s">
        <v>178</v>
      </c>
      <c r="F297" s="8"/>
      <c r="G297" s="8"/>
      <c r="H297" s="8"/>
      <c r="I297" s="8"/>
      <c r="J297" s="8" t="s">
        <v>1148</v>
      </c>
      <c r="K297" s="8" t="s">
        <v>1149</v>
      </c>
      <c r="L297" s="8"/>
      <c r="M297" s="8"/>
      <c r="N297" s="8"/>
      <c r="O297" s="8"/>
    </row>
    <row r="298" spans="1:15" ht="15.75">
      <c r="A298">
        <v>306</v>
      </c>
      <c r="B298" s="2">
        <v>40884</v>
      </c>
      <c r="C298" t="s">
        <v>606</v>
      </c>
      <c r="D298" s="10"/>
      <c r="E298" s="10" t="s">
        <v>24</v>
      </c>
      <c r="F298" s="8"/>
      <c r="G298" s="8"/>
      <c r="H298" s="8"/>
      <c r="I298" s="8"/>
      <c r="J298" s="8" t="s">
        <v>1150</v>
      </c>
      <c r="K298" s="8" t="s">
        <v>1151</v>
      </c>
      <c r="L298" s="8"/>
      <c r="M298" s="8"/>
      <c r="N298" s="8"/>
      <c r="O298" s="8"/>
    </row>
    <row r="299" spans="1:15" ht="31.5">
      <c r="A299">
        <v>308</v>
      </c>
      <c r="B299" s="2">
        <v>40900</v>
      </c>
      <c r="C299" t="s">
        <v>28</v>
      </c>
      <c r="D299" s="10" t="s">
        <v>1974</v>
      </c>
      <c r="E299" s="10" t="s">
        <v>24</v>
      </c>
      <c r="F299" s="8" t="s">
        <v>2462</v>
      </c>
      <c r="G299" s="8" t="s">
        <v>2463</v>
      </c>
      <c r="H299" s="8"/>
      <c r="I299" s="8"/>
      <c r="J299" s="8" t="s">
        <v>1155</v>
      </c>
      <c r="K299" s="8" t="s">
        <v>1156</v>
      </c>
      <c r="L299" s="8"/>
      <c r="M299" s="8"/>
      <c r="N299" s="8"/>
      <c r="O299" s="8"/>
    </row>
    <row r="300" spans="1:15" ht="15.75">
      <c r="A300">
        <v>309</v>
      </c>
      <c r="B300" s="2">
        <v>40903</v>
      </c>
      <c r="C300" t="s">
        <v>606</v>
      </c>
      <c r="D300" s="10"/>
      <c r="E300" s="10" t="s">
        <v>24</v>
      </c>
      <c r="F300" s="8" t="s">
        <v>2464</v>
      </c>
      <c r="G300" s="8"/>
      <c r="H300" s="8"/>
      <c r="I300" s="8"/>
      <c r="J300" s="8" t="s">
        <v>1158</v>
      </c>
      <c r="K300" s="8" t="s">
        <v>1159</v>
      </c>
      <c r="L300" s="8"/>
      <c r="M300" s="8"/>
      <c r="N300" s="8"/>
      <c r="O300" s="8"/>
    </row>
    <row r="301" spans="1:15" ht="15.75">
      <c r="A301">
        <v>310</v>
      </c>
      <c r="B301" s="2">
        <v>40904</v>
      </c>
      <c r="C301" t="s">
        <v>28</v>
      </c>
      <c r="D301" s="10" t="s">
        <v>2139</v>
      </c>
      <c r="E301" s="10" t="s">
        <v>266</v>
      </c>
      <c r="F301" s="8" t="s">
        <v>2465</v>
      </c>
      <c r="G301" s="8"/>
      <c r="H301" s="8"/>
      <c r="I301" s="8"/>
      <c r="J301" s="8" t="s">
        <v>1161</v>
      </c>
      <c r="K301" s="8" t="s">
        <v>1162</v>
      </c>
      <c r="L301" s="8"/>
      <c r="M301" s="8"/>
      <c r="N301" s="8"/>
      <c r="O301" s="8"/>
    </row>
    <row r="302" spans="1:15" ht="15.75">
      <c r="A302">
        <v>311</v>
      </c>
      <c r="B302" s="2">
        <v>40904</v>
      </c>
      <c r="C302" t="s">
        <v>28</v>
      </c>
      <c r="D302" s="10" t="s">
        <v>1968</v>
      </c>
      <c r="E302" s="10" t="s">
        <v>24</v>
      </c>
      <c r="F302" s="8" t="s">
        <v>2466</v>
      </c>
      <c r="G302" s="8"/>
      <c r="H302" s="8"/>
      <c r="I302" s="8"/>
      <c r="J302" s="8" t="s">
        <v>1164</v>
      </c>
      <c r="K302" s="8" t="s">
        <v>1162</v>
      </c>
      <c r="L302" s="8"/>
      <c r="M302" s="8"/>
      <c r="N302" s="8"/>
      <c r="O302" s="8"/>
    </row>
    <row r="303" spans="1:15" ht="31.5">
      <c r="A303">
        <v>312</v>
      </c>
      <c r="B303" s="2">
        <v>40908</v>
      </c>
      <c r="C303" t="s">
        <v>28</v>
      </c>
      <c r="D303" s="10" t="s">
        <v>2102</v>
      </c>
      <c r="E303" s="10" t="s">
        <v>24</v>
      </c>
      <c r="F303" s="8"/>
      <c r="G303" s="8" t="s">
        <v>2467</v>
      </c>
      <c r="H303" s="8"/>
      <c r="I303" s="8"/>
      <c r="J303" s="8" t="s">
        <v>1166</v>
      </c>
      <c r="K303" s="8" t="s">
        <v>1167</v>
      </c>
      <c r="L303" s="8"/>
      <c r="M303" s="8"/>
      <c r="N303" s="8"/>
      <c r="O303" s="8"/>
    </row>
    <row r="304" spans="1:15" ht="15.75">
      <c r="A304">
        <v>313</v>
      </c>
      <c r="B304" s="2">
        <v>40913</v>
      </c>
      <c r="C304" t="s">
        <v>191</v>
      </c>
      <c r="D304" s="10" t="s">
        <v>1168</v>
      </c>
      <c r="E304" s="10" t="s">
        <v>24</v>
      </c>
      <c r="F304" s="8" t="s">
        <v>2468</v>
      </c>
      <c r="G304" s="8"/>
      <c r="H304" s="8"/>
      <c r="I304" s="8"/>
      <c r="J304" s="8"/>
      <c r="K304" s="8" t="s">
        <v>1170</v>
      </c>
      <c r="L304" s="8"/>
      <c r="M304" s="8"/>
      <c r="N304" s="8"/>
      <c r="O304" s="8"/>
    </row>
    <row r="305" spans="1:15" ht="15.75">
      <c r="A305">
        <v>314</v>
      </c>
      <c r="B305" s="2">
        <v>40915</v>
      </c>
      <c r="C305" t="s">
        <v>28</v>
      </c>
      <c r="D305" s="10" t="s">
        <v>1171</v>
      </c>
      <c r="E305" s="10" t="s">
        <v>24</v>
      </c>
      <c r="F305" s="8" t="s">
        <v>2469</v>
      </c>
      <c r="G305" s="8"/>
      <c r="H305" s="8"/>
      <c r="I305" s="8"/>
      <c r="J305" s="8" t="s">
        <v>1173</v>
      </c>
      <c r="K305" s="8" t="s">
        <v>1174</v>
      </c>
      <c r="L305" s="8"/>
      <c r="M305" s="8"/>
      <c r="N305" s="8"/>
      <c r="O305" s="8"/>
    </row>
    <row r="306" spans="1:15" ht="15.75">
      <c r="A306">
        <v>315</v>
      </c>
      <c r="B306" s="2">
        <v>40921</v>
      </c>
      <c r="C306" t="s">
        <v>28</v>
      </c>
      <c r="D306" s="10" t="s">
        <v>1966</v>
      </c>
      <c r="E306" s="10" t="s">
        <v>24</v>
      </c>
      <c r="F306" s="8" t="s">
        <v>2470</v>
      </c>
      <c r="G306" s="8" t="s">
        <v>2471</v>
      </c>
      <c r="H306" s="8"/>
      <c r="I306" s="8"/>
      <c r="J306" s="8"/>
      <c r="K306" s="8" t="s">
        <v>1177</v>
      </c>
      <c r="L306" s="8"/>
      <c r="M306" s="8"/>
      <c r="N306" s="8"/>
      <c r="O306" s="8"/>
    </row>
    <row r="307" spans="1:15" ht="15.75">
      <c r="A307">
        <v>316</v>
      </c>
      <c r="B307" s="2">
        <v>40923</v>
      </c>
      <c r="C307" t="s">
        <v>1178</v>
      </c>
      <c r="D307" s="10"/>
      <c r="E307" s="10" t="s">
        <v>107</v>
      </c>
      <c r="F307" s="8">
        <v>18</v>
      </c>
      <c r="G307" s="8">
        <v>30</v>
      </c>
      <c r="H307" s="8"/>
      <c r="I307" s="8"/>
      <c r="J307" s="8" t="s">
        <v>783</v>
      </c>
      <c r="K307" s="8" t="s">
        <v>1179</v>
      </c>
      <c r="L307" s="8"/>
      <c r="M307" s="8"/>
      <c r="N307" s="8"/>
      <c r="O307" s="8"/>
    </row>
    <row r="308" spans="1:15" ht="15.75">
      <c r="A308">
        <v>318</v>
      </c>
      <c r="B308" s="2">
        <v>40924</v>
      </c>
      <c r="C308" t="s">
        <v>28</v>
      </c>
      <c r="D308" s="10" t="s">
        <v>2037</v>
      </c>
      <c r="E308" s="10" t="s">
        <v>24</v>
      </c>
      <c r="F308" s="8" t="s">
        <v>2472</v>
      </c>
      <c r="G308" s="8"/>
      <c r="H308" s="8"/>
      <c r="I308" s="8"/>
      <c r="J308" s="8" t="s">
        <v>1183</v>
      </c>
      <c r="K308" s="8" t="s">
        <v>1184</v>
      </c>
      <c r="L308" s="8"/>
      <c r="M308" s="8"/>
      <c r="N308" s="8"/>
      <c r="O308" s="8"/>
    </row>
    <row r="309" spans="1:15" ht="31.5">
      <c r="A309">
        <v>317</v>
      </c>
      <c r="B309" s="2">
        <v>40924</v>
      </c>
      <c r="C309" t="s">
        <v>1178</v>
      </c>
      <c r="D309" s="10"/>
      <c r="E309" s="10" t="s">
        <v>149</v>
      </c>
      <c r="F309" s="8"/>
      <c r="G309" s="8"/>
      <c r="H309" s="8"/>
      <c r="I309" s="8"/>
      <c r="J309" s="8" t="s">
        <v>1180</v>
      </c>
      <c r="K309" s="8" t="s">
        <v>1181</v>
      </c>
      <c r="L309" s="8"/>
      <c r="M309" s="8"/>
      <c r="N309" s="8"/>
      <c r="O309" s="8"/>
    </row>
    <row r="310" spans="1:15" ht="15.75">
      <c r="A310">
        <v>319</v>
      </c>
      <c r="B310" s="2">
        <v>40932</v>
      </c>
      <c r="C310" t="s">
        <v>28</v>
      </c>
      <c r="D310" s="10" t="s">
        <v>2038</v>
      </c>
      <c r="E310" s="10" t="s">
        <v>2368</v>
      </c>
      <c r="F310" s="8" t="s">
        <v>2473</v>
      </c>
      <c r="G310" s="8"/>
      <c r="H310" s="8"/>
      <c r="I310" s="8"/>
      <c r="J310" s="8" t="s">
        <v>1186</v>
      </c>
      <c r="K310" s="8" t="s">
        <v>1187</v>
      </c>
      <c r="L310" s="8" t="s">
        <v>1188</v>
      </c>
      <c r="M310" s="8"/>
      <c r="N310" s="8"/>
      <c r="O310" s="8"/>
    </row>
    <row r="311" spans="1:15" ht="94.5">
      <c r="A311">
        <v>320</v>
      </c>
      <c r="B311" s="2">
        <v>40933</v>
      </c>
      <c r="C311" t="s">
        <v>28</v>
      </c>
      <c r="D311" s="10" t="s">
        <v>2474</v>
      </c>
      <c r="E311" s="10" t="s">
        <v>24</v>
      </c>
      <c r="F311" s="8" t="s">
        <v>2475</v>
      </c>
      <c r="G311" s="8" t="s">
        <v>2476</v>
      </c>
      <c r="H311" s="8"/>
      <c r="I311" s="8"/>
      <c r="J311" s="8" t="s">
        <v>1191</v>
      </c>
      <c r="K311" s="8" t="s">
        <v>1192</v>
      </c>
      <c r="L311" s="8"/>
      <c r="M311" s="8"/>
      <c r="N311" s="8"/>
      <c r="O311" s="8"/>
    </row>
    <row r="312" spans="1:15" ht="31.5">
      <c r="A312">
        <v>321</v>
      </c>
      <c r="B312" s="2">
        <v>40933</v>
      </c>
      <c r="C312" t="s">
        <v>191</v>
      </c>
      <c r="D312" s="10" t="s">
        <v>208</v>
      </c>
      <c r="E312" s="10" t="s">
        <v>24</v>
      </c>
      <c r="F312" s="8" t="s">
        <v>2477</v>
      </c>
      <c r="G312" s="8"/>
      <c r="H312" s="8"/>
      <c r="I312" s="8"/>
      <c r="J312" s="8" t="s">
        <v>1194</v>
      </c>
      <c r="K312" s="8" t="s">
        <v>1195</v>
      </c>
      <c r="L312" s="8" t="s">
        <v>1196</v>
      </c>
      <c r="M312" s="8"/>
      <c r="N312" s="8"/>
      <c r="O312" s="8"/>
    </row>
    <row r="313" spans="1:15" ht="15.75">
      <c r="A313">
        <v>322</v>
      </c>
      <c r="B313" s="2">
        <v>40936</v>
      </c>
      <c r="C313" t="s">
        <v>28</v>
      </c>
      <c r="D313" s="10" t="s">
        <v>2147</v>
      </c>
      <c r="E313" s="10" t="s">
        <v>24</v>
      </c>
      <c r="F313" s="8" t="s">
        <v>2478</v>
      </c>
      <c r="G313" s="8"/>
      <c r="H313" s="8"/>
      <c r="I313" s="8"/>
      <c r="J313" s="8" t="s">
        <v>1198</v>
      </c>
      <c r="K313" s="8" t="s">
        <v>1199</v>
      </c>
      <c r="L313" s="8"/>
      <c r="M313" s="8"/>
      <c r="N313" s="8"/>
      <c r="O313" s="8"/>
    </row>
    <row r="314" spans="1:15" ht="15.75">
      <c r="A314">
        <v>323</v>
      </c>
      <c r="B314" s="2">
        <v>40938</v>
      </c>
      <c r="C314" t="s">
        <v>28</v>
      </c>
      <c r="D314" s="10" t="s">
        <v>2147</v>
      </c>
      <c r="E314" s="10" t="s">
        <v>24</v>
      </c>
      <c r="F314" s="8" t="s">
        <v>2479</v>
      </c>
      <c r="G314" s="8"/>
      <c r="H314" s="8"/>
      <c r="I314" s="8"/>
      <c r="J314" s="8" t="s">
        <v>2480</v>
      </c>
      <c r="K314" s="8" t="s">
        <v>1202</v>
      </c>
      <c r="L314" s="8"/>
      <c r="M314" s="8"/>
      <c r="N314" s="8"/>
      <c r="O314" s="8"/>
    </row>
    <row r="315" spans="1:15" ht="15.75">
      <c r="A315">
        <v>324</v>
      </c>
      <c r="B315" s="2">
        <v>40939</v>
      </c>
      <c r="C315" t="s">
        <v>28</v>
      </c>
      <c r="D315" s="10" t="s">
        <v>1978</v>
      </c>
      <c r="E315" s="10" t="s">
        <v>24</v>
      </c>
      <c r="F315" s="8" t="s">
        <v>2481</v>
      </c>
      <c r="G315" s="8"/>
      <c r="H315" s="8"/>
      <c r="I315" s="8"/>
      <c r="J315" s="8" t="s">
        <v>1204</v>
      </c>
      <c r="K315" s="8" t="s">
        <v>1205</v>
      </c>
      <c r="L315" s="8"/>
      <c r="M315" s="8"/>
      <c r="N315" s="8"/>
      <c r="O315" s="8"/>
    </row>
    <row r="316" spans="1:15" ht="31.5">
      <c r="A316">
        <v>325</v>
      </c>
      <c r="B316" s="2">
        <v>40940</v>
      </c>
      <c r="C316" t="s">
        <v>28</v>
      </c>
      <c r="D316" s="10" t="s">
        <v>2102</v>
      </c>
      <c r="E316" s="10" t="s">
        <v>24</v>
      </c>
      <c r="F316" s="8"/>
      <c r="G316" s="8" t="s">
        <v>2482</v>
      </c>
      <c r="H316" s="8"/>
      <c r="I316" s="8"/>
      <c r="J316" s="8" t="s">
        <v>1207</v>
      </c>
      <c r="K316" s="8" t="s">
        <v>1208</v>
      </c>
      <c r="L316" s="8"/>
      <c r="M316" s="8"/>
      <c r="N316" s="8"/>
      <c r="O316" s="8"/>
    </row>
    <row r="317" spans="1:15" ht="15.75">
      <c r="A317">
        <v>326</v>
      </c>
      <c r="B317" s="2">
        <v>40946</v>
      </c>
      <c r="C317" t="s">
        <v>28</v>
      </c>
      <c r="D317" s="10" t="s">
        <v>2483</v>
      </c>
      <c r="E317" s="10" t="s">
        <v>2368</v>
      </c>
      <c r="F317" s="8" t="s">
        <v>2484</v>
      </c>
      <c r="G317" s="8"/>
      <c r="H317" s="8"/>
      <c r="I317" s="8"/>
      <c r="J317" s="8" t="s">
        <v>1210</v>
      </c>
      <c r="K317" s="8" t="s">
        <v>1211</v>
      </c>
      <c r="L317" s="8"/>
      <c r="M317" s="8"/>
      <c r="N317" s="8"/>
      <c r="O317" s="8"/>
    </row>
    <row r="318" spans="1:15" ht="15.75">
      <c r="A318">
        <v>327</v>
      </c>
      <c r="B318" s="2">
        <v>40949</v>
      </c>
      <c r="C318" t="s">
        <v>28</v>
      </c>
      <c r="D318" s="10" t="s">
        <v>1966</v>
      </c>
      <c r="E318" s="10" t="s">
        <v>2368</v>
      </c>
      <c r="F318" s="8" t="s">
        <v>2485</v>
      </c>
      <c r="G318" s="8"/>
      <c r="H318" s="8"/>
      <c r="I318" s="8"/>
      <c r="J318" s="8"/>
      <c r="K318" s="8" t="s">
        <v>1213</v>
      </c>
      <c r="L318" s="8"/>
      <c r="M318" s="8"/>
      <c r="N318" s="8"/>
      <c r="O318" s="8"/>
    </row>
    <row r="319" spans="1:15" ht="15.75">
      <c r="A319">
        <v>328</v>
      </c>
      <c r="B319" s="2">
        <v>40953</v>
      </c>
      <c r="C319" t="s">
        <v>28</v>
      </c>
      <c r="D319" s="10" t="s">
        <v>1973</v>
      </c>
      <c r="E319" s="10" t="s">
        <v>2368</v>
      </c>
      <c r="F319" s="8" t="s">
        <v>2486</v>
      </c>
      <c r="G319" s="8"/>
      <c r="H319" s="8"/>
      <c r="I319" s="8"/>
      <c r="J319" s="8"/>
      <c r="K319" s="8" t="s">
        <v>1215</v>
      </c>
      <c r="L319" s="8"/>
      <c r="M319" s="8"/>
      <c r="N319" s="8"/>
      <c r="O319" s="8"/>
    </row>
    <row r="320" spans="1:15" ht="15.75">
      <c r="A320">
        <v>329</v>
      </c>
      <c r="B320" s="2">
        <v>40954</v>
      </c>
      <c r="C320" t="s">
        <v>28</v>
      </c>
      <c r="D320" s="10" t="s">
        <v>2033</v>
      </c>
      <c r="E320" s="10" t="s">
        <v>24</v>
      </c>
      <c r="F320" s="8" t="s">
        <v>2487</v>
      </c>
      <c r="G320" s="8"/>
      <c r="H320" s="8"/>
      <c r="I320" s="8"/>
      <c r="J320" s="8" t="s">
        <v>2488</v>
      </c>
      <c r="K320" s="8" t="s">
        <v>1218</v>
      </c>
      <c r="L320" s="8"/>
      <c r="M320" s="8"/>
      <c r="N320" s="8"/>
      <c r="O320" s="8"/>
    </row>
    <row r="321" spans="1:15" ht="31.5">
      <c r="A321">
        <v>330</v>
      </c>
      <c r="B321" s="2">
        <v>40955</v>
      </c>
      <c r="C321" t="s">
        <v>28</v>
      </c>
      <c r="D321" s="10" t="s">
        <v>1974</v>
      </c>
      <c r="E321" s="10" t="s">
        <v>24</v>
      </c>
      <c r="F321" s="8" t="s">
        <v>2489</v>
      </c>
      <c r="G321" s="8" t="s">
        <v>2490</v>
      </c>
      <c r="H321" s="8"/>
      <c r="I321" s="8"/>
      <c r="J321" s="8"/>
      <c r="K321" s="8" t="s">
        <v>1221</v>
      </c>
      <c r="L321" s="8"/>
      <c r="M321" s="8"/>
      <c r="N321" s="8"/>
      <c r="O321" s="8"/>
    </row>
    <row r="322" spans="1:15" ht="31.5">
      <c r="A322">
        <v>331</v>
      </c>
      <c r="B322" s="2">
        <v>40956</v>
      </c>
      <c r="C322" t="s">
        <v>28</v>
      </c>
      <c r="D322" s="10" t="s">
        <v>2147</v>
      </c>
      <c r="E322" s="10" t="s">
        <v>2491</v>
      </c>
      <c r="F322" s="8" t="s">
        <v>2492</v>
      </c>
      <c r="G322" s="8"/>
      <c r="H322" s="8"/>
      <c r="I322" s="8"/>
      <c r="J322" s="8" t="s">
        <v>1223</v>
      </c>
      <c r="K322" s="8" t="s">
        <v>1224</v>
      </c>
      <c r="L322" s="8"/>
      <c r="M322" s="8"/>
      <c r="N322" s="8"/>
      <c r="O322" s="8"/>
    </row>
    <row r="323" spans="1:15" ht="15.75">
      <c r="A323">
        <v>332</v>
      </c>
      <c r="B323" s="2">
        <v>40956</v>
      </c>
      <c r="C323" t="s">
        <v>1225</v>
      </c>
      <c r="D323" s="10"/>
      <c r="E323" s="10" t="s">
        <v>107</v>
      </c>
      <c r="F323" s="8">
        <v>43</v>
      </c>
      <c r="G323" s="8">
        <v>37</v>
      </c>
      <c r="H323" s="8"/>
      <c r="I323" s="8"/>
      <c r="J323" s="8" t="s">
        <v>1226</v>
      </c>
      <c r="K323" s="8" t="s">
        <v>1227</v>
      </c>
      <c r="L323" s="8" t="s">
        <v>1228</v>
      </c>
      <c r="M323" s="8" t="s">
        <v>2039</v>
      </c>
      <c r="N323" s="8"/>
      <c r="O323" s="8"/>
    </row>
    <row r="324" spans="1:15" ht="15.75">
      <c r="A324">
        <v>333</v>
      </c>
      <c r="B324" s="2">
        <v>40967</v>
      </c>
      <c r="C324" t="s">
        <v>1229</v>
      </c>
      <c r="D324" s="10" t="s">
        <v>1230</v>
      </c>
      <c r="E324" s="10" t="s">
        <v>24</v>
      </c>
      <c r="F324" s="8">
        <v>18</v>
      </c>
      <c r="G324" s="8"/>
      <c r="H324" s="8"/>
      <c r="I324" s="8"/>
      <c r="J324" s="8" t="s">
        <v>1231</v>
      </c>
      <c r="K324" s="8" t="s">
        <v>1232</v>
      </c>
      <c r="L324" s="8" t="s">
        <v>1233</v>
      </c>
      <c r="M324" s="8"/>
      <c r="N324" s="8"/>
      <c r="O324" s="8"/>
    </row>
    <row r="325" spans="1:15" ht="15.75">
      <c r="B325" s="11">
        <v>40978</v>
      </c>
      <c r="C325" s="8" t="s">
        <v>2493</v>
      </c>
      <c r="D325" s="8"/>
      <c r="E325" s="8"/>
      <c r="F325" s="8"/>
      <c r="G325" s="8"/>
      <c r="H325" s="8"/>
      <c r="I325" s="8"/>
      <c r="J325" s="8"/>
      <c r="K325" s="8"/>
      <c r="L325" s="8"/>
      <c r="M325" s="8"/>
      <c r="N325" s="8"/>
      <c r="O325" s="8"/>
    </row>
    <row r="326" spans="1:15" ht="15.75">
      <c r="A326">
        <v>334</v>
      </c>
      <c r="B326" s="2">
        <v>40984</v>
      </c>
      <c r="C326" t="s">
        <v>28</v>
      </c>
      <c r="D326" s="10" t="s">
        <v>2040</v>
      </c>
      <c r="E326" s="10" t="s">
        <v>24</v>
      </c>
      <c r="F326" s="8" t="s">
        <v>2494</v>
      </c>
      <c r="G326" s="8" t="s">
        <v>2495</v>
      </c>
      <c r="H326" s="8"/>
      <c r="I326" s="8"/>
      <c r="J326" s="8" t="s">
        <v>1236</v>
      </c>
      <c r="K326" s="8" t="s">
        <v>1237</v>
      </c>
      <c r="L326" s="8"/>
      <c r="M326" s="8"/>
      <c r="N326" s="8"/>
      <c r="O326" s="8"/>
    </row>
    <row r="327" spans="1:15" ht="31.5">
      <c r="A327">
        <v>335</v>
      </c>
      <c r="B327" s="2">
        <v>40985</v>
      </c>
      <c r="C327" t="s">
        <v>1178</v>
      </c>
      <c r="D327" s="10"/>
      <c r="E327" s="10" t="s">
        <v>149</v>
      </c>
      <c r="F327" s="8"/>
      <c r="G327" s="8"/>
      <c r="H327" s="8"/>
      <c r="I327" s="8"/>
      <c r="J327" s="8" t="s">
        <v>1238</v>
      </c>
      <c r="K327" s="8" t="s">
        <v>1239</v>
      </c>
      <c r="L327" s="8"/>
      <c r="M327" s="8"/>
      <c r="N327" s="8"/>
      <c r="O327" s="8"/>
    </row>
    <row r="328" spans="1:15" ht="31.5">
      <c r="A328">
        <v>336</v>
      </c>
      <c r="B328" s="2">
        <v>40986</v>
      </c>
      <c r="C328" t="s">
        <v>420</v>
      </c>
      <c r="D328" s="10" t="s">
        <v>1240</v>
      </c>
      <c r="E328" s="10" t="s">
        <v>24</v>
      </c>
      <c r="F328" s="8" t="s">
        <v>2496</v>
      </c>
      <c r="G328" s="8"/>
      <c r="H328" s="8"/>
      <c r="I328" s="8"/>
      <c r="J328" s="8" t="s">
        <v>1242</v>
      </c>
      <c r="K328" s="8" t="s">
        <v>1243</v>
      </c>
      <c r="L328" s="8"/>
      <c r="M328" s="8"/>
      <c r="N328" s="8"/>
      <c r="O328" s="8"/>
    </row>
    <row r="329" spans="1:15" ht="15.75">
      <c r="A329">
        <v>337</v>
      </c>
      <c r="B329" s="2">
        <v>40992</v>
      </c>
      <c r="C329" t="s">
        <v>28</v>
      </c>
      <c r="D329" s="10" t="s">
        <v>1978</v>
      </c>
      <c r="E329" s="10" t="s">
        <v>24</v>
      </c>
      <c r="F329" s="8" t="s">
        <v>2497</v>
      </c>
      <c r="G329" s="8"/>
      <c r="H329" s="8"/>
      <c r="I329" s="8"/>
      <c r="J329" s="8"/>
      <c r="K329" s="8" t="s">
        <v>1245</v>
      </c>
      <c r="L329" s="8"/>
      <c r="M329" s="8"/>
      <c r="N329" s="8"/>
      <c r="O329" s="8"/>
    </row>
    <row r="330" spans="1:15" ht="15.75">
      <c r="A330">
        <v>338</v>
      </c>
      <c r="B330" s="2">
        <v>40997</v>
      </c>
      <c r="C330" t="s">
        <v>191</v>
      </c>
      <c r="D330" s="10" t="s">
        <v>2041</v>
      </c>
      <c r="E330" s="10" t="s">
        <v>24</v>
      </c>
      <c r="F330" s="8" t="s">
        <v>2498</v>
      </c>
      <c r="G330" s="8">
        <v>7</v>
      </c>
      <c r="H330" s="8"/>
      <c r="I330" s="8"/>
      <c r="J330" s="8" t="s">
        <v>1248</v>
      </c>
      <c r="K330" s="8" t="s">
        <v>1249</v>
      </c>
      <c r="L330" s="8"/>
      <c r="M330" s="8"/>
      <c r="N330" s="8"/>
      <c r="O330" s="8"/>
    </row>
    <row r="331" spans="1:15" ht="15.75">
      <c r="A331">
        <v>339</v>
      </c>
      <c r="B331" s="2">
        <v>41002</v>
      </c>
      <c r="C331" t="s">
        <v>176</v>
      </c>
      <c r="D331" s="10" t="s">
        <v>1250</v>
      </c>
      <c r="E331" s="10" t="s">
        <v>178</v>
      </c>
      <c r="F331" s="8">
        <v>14</v>
      </c>
      <c r="G331" s="8">
        <v>40</v>
      </c>
      <c r="H331" s="8"/>
      <c r="I331" s="8"/>
      <c r="J331" s="8" t="s">
        <v>1251</v>
      </c>
      <c r="K331" s="8" t="s">
        <v>1252</v>
      </c>
      <c r="L331" s="8" t="s">
        <v>1253</v>
      </c>
      <c r="M331" s="8" t="s">
        <v>2042</v>
      </c>
      <c r="N331" s="8"/>
      <c r="O331" s="8"/>
    </row>
    <row r="332" spans="1:15" ht="31.5">
      <c r="A332">
        <v>340</v>
      </c>
      <c r="B332" s="2">
        <v>41002</v>
      </c>
      <c r="C332" t="s">
        <v>191</v>
      </c>
      <c r="D332" s="10" t="s">
        <v>2043</v>
      </c>
      <c r="E332" s="10" t="s">
        <v>24</v>
      </c>
      <c r="F332" s="8" t="s">
        <v>2499</v>
      </c>
      <c r="G332" s="8"/>
      <c r="H332" s="8"/>
      <c r="I332" s="8"/>
      <c r="J332" s="8" t="s">
        <v>1255</v>
      </c>
      <c r="K332" s="8" t="s">
        <v>1256</v>
      </c>
      <c r="L332" s="8"/>
      <c r="M332" s="8"/>
      <c r="N332" s="8"/>
      <c r="O332" s="8"/>
    </row>
    <row r="333" spans="1:15" ht="15.75">
      <c r="A333">
        <v>341</v>
      </c>
      <c r="B333" s="2">
        <v>41004</v>
      </c>
      <c r="C333" t="s">
        <v>28</v>
      </c>
      <c r="D333" s="10" t="s">
        <v>2427</v>
      </c>
      <c r="E333" s="10" t="s">
        <v>24</v>
      </c>
      <c r="F333" s="8" t="s">
        <v>2500</v>
      </c>
      <c r="G333" s="8"/>
      <c r="H333" s="8"/>
      <c r="I333" s="8"/>
      <c r="J333" s="8" t="s">
        <v>1258</v>
      </c>
      <c r="K333" s="8" t="s">
        <v>1259</v>
      </c>
      <c r="L333" s="8"/>
      <c r="M333" s="8"/>
      <c r="N333" s="8"/>
      <c r="O333" s="8"/>
    </row>
    <row r="334" spans="1:15" ht="31.5">
      <c r="A334">
        <v>342</v>
      </c>
      <c r="B334" s="2">
        <v>41008</v>
      </c>
      <c r="C334" t="s">
        <v>191</v>
      </c>
      <c r="D334" s="10" t="s">
        <v>1260</v>
      </c>
      <c r="E334" s="10" t="s">
        <v>24</v>
      </c>
      <c r="F334" s="8" t="s">
        <v>2501</v>
      </c>
      <c r="G334" s="8">
        <v>3</v>
      </c>
      <c r="H334" s="8"/>
      <c r="I334" s="8"/>
      <c r="J334" s="8" t="s">
        <v>1262</v>
      </c>
      <c r="K334" s="8" t="s">
        <v>1263</v>
      </c>
      <c r="L334" s="8"/>
      <c r="M334" s="8"/>
      <c r="N334" s="8"/>
      <c r="O334" s="8"/>
    </row>
    <row r="335" spans="1:15" ht="31.5">
      <c r="A335">
        <v>345</v>
      </c>
      <c r="B335" s="2">
        <v>41011</v>
      </c>
      <c r="C335" t="s">
        <v>426</v>
      </c>
      <c r="D335" s="10" t="s">
        <v>1270</v>
      </c>
      <c r="E335" s="10" t="s">
        <v>2368</v>
      </c>
      <c r="F335" s="8" t="s">
        <v>2502</v>
      </c>
      <c r="G335" s="8"/>
      <c r="H335" s="8"/>
      <c r="I335" s="8"/>
      <c r="J335" s="8" t="s">
        <v>1272</v>
      </c>
      <c r="K335" s="8" t="s">
        <v>1273</v>
      </c>
      <c r="L335" s="8"/>
      <c r="M335" s="8"/>
      <c r="N335" s="8"/>
      <c r="O335" s="8"/>
    </row>
    <row r="336" spans="1:15" ht="31.5">
      <c r="A336">
        <v>343</v>
      </c>
      <c r="B336" s="2">
        <v>41011</v>
      </c>
      <c r="C336" t="s">
        <v>191</v>
      </c>
      <c r="D336" s="10" t="s">
        <v>1264</v>
      </c>
      <c r="E336" s="10" t="s">
        <v>24</v>
      </c>
      <c r="F336" s="8" t="s">
        <v>2503</v>
      </c>
      <c r="G336" s="8">
        <v>1</v>
      </c>
      <c r="H336" s="8"/>
      <c r="I336" s="8"/>
      <c r="J336" s="8" t="s">
        <v>1266</v>
      </c>
      <c r="K336" s="8" t="s">
        <v>1267</v>
      </c>
      <c r="L336" s="8"/>
      <c r="M336" s="8"/>
      <c r="N336" s="8"/>
      <c r="O336" s="8"/>
    </row>
    <row r="337" spans="1:15" ht="31.5">
      <c r="A337">
        <v>344</v>
      </c>
      <c r="B337" s="2">
        <v>41011</v>
      </c>
      <c r="C337" t="s">
        <v>191</v>
      </c>
      <c r="D337" s="10" t="s">
        <v>2044</v>
      </c>
      <c r="E337" s="10" t="s">
        <v>24</v>
      </c>
      <c r="F337" s="8" t="s">
        <v>2504</v>
      </c>
      <c r="G337" s="8"/>
      <c r="H337" s="8"/>
      <c r="I337" s="8"/>
      <c r="J337" s="8" t="s">
        <v>1269</v>
      </c>
      <c r="K337" s="8" t="s">
        <v>1267</v>
      </c>
      <c r="L337" s="8"/>
      <c r="M337" s="8"/>
      <c r="N337" s="8"/>
      <c r="O337" s="8"/>
    </row>
    <row r="338" spans="1:15" ht="31.5">
      <c r="A338">
        <v>346</v>
      </c>
      <c r="B338" s="2">
        <v>41013</v>
      </c>
      <c r="C338" t="s">
        <v>191</v>
      </c>
      <c r="D338" s="10" t="s">
        <v>458</v>
      </c>
      <c r="E338" s="10" t="s">
        <v>24</v>
      </c>
      <c r="F338" s="8" t="s">
        <v>2505</v>
      </c>
      <c r="G338" s="8"/>
      <c r="H338" s="8"/>
      <c r="I338" s="8"/>
      <c r="J338" s="8" t="s">
        <v>1275</v>
      </c>
      <c r="K338" s="8" t="s">
        <v>1276</v>
      </c>
      <c r="L338" s="8"/>
      <c r="M338" s="8"/>
      <c r="N338" s="8"/>
      <c r="O338" s="8"/>
    </row>
    <row r="339" spans="1:15" ht="15.75">
      <c r="A339">
        <v>347</v>
      </c>
      <c r="B339" s="2">
        <v>41013</v>
      </c>
      <c r="C339" t="s">
        <v>191</v>
      </c>
      <c r="D339" s="10" t="s">
        <v>1277</v>
      </c>
      <c r="E339" s="10" t="s">
        <v>24</v>
      </c>
      <c r="F339" s="8" t="s">
        <v>2506</v>
      </c>
      <c r="G339" s="8" t="s">
        <v>2507</v>
      </c>
      <c r="H339" s="8"/>
      <c r="I339" s="8"/>
      <c r="J339" s="8" t="s">
        <v>1280</v>
      </c>
      <c r="K339" s="8" t="s">
        <v>1276</v>
      </c>
      <c r="L339" s="8"/>
      <c r="M339" s="8"/>
      <c r="N339" s="8"/>
      <c r="O339" s="8"/>
    </row>
    <row r="340" spans="1:15" ht="15.75">
      <c r="A340">
        <v>348</v>
      </c>
      <c r="B340" s="2">
        <v>41013</v>
      </c>
      <c r="C340" t="s">
        <v>191</v>
      </c>
      <c r="D340" s="10" t="s">
        <v>1281</v>
      </c>
      <c r="E340" s="10" t="s">
        <v>24</v>
      </c>
      <c r="F340" s="8" t="s">
        <v>2508</v>
      </c>
      <c r="G340" s="8"/>
      <c r="H340" s="8"/>
      <c r="I340" s="8"/>
      <c r="J340" s="8" t="s">
        <v>1283</v>
      </c>
      <c r="K340" s="8" t="s">
        <v>1276</v>
      </c>
      <c r="L340" s="8"/>
      <c r="M340" s="8"/>
      <c r="N340" s="8"/>
      <c r="O340" s="8"/>
    </row>
    <row r="341" spans="1:15" ht="31.5">
      <c r="A341">
        <v>349</v>
      </c>
      <c r="B341" s="2">
        <v>41015</v>
      </c>
      <c r="C341" t="s">
        <v>191</v>
      </c>
      <c r="D341" s="10" t="s">
        <v>1284</v>
      </c>
      <c r="E341" s="10" t="s">
        <v>24</v>
      </c>
      <c r="F341" s="8" t="s">
        <v>2509</v>
      </c>
      <c r="G341" s="8"/>
      <c r="H341" s="8"/>
      <c r="I341" s="8"/>
      <c r="J341" s="8"/>
      <c r="K341" s="8" t="s">
        <v>1286</v>
      </c>
      <c r="L341" s="8"/>
      <c r="M341" s="8"/>
      <c r="N341" s="8"/>
      <c r="O341" s="8"/>
    </row>
    <row r="342" spans="1:15" ht="15.75">
      <c r="A342">
        <v>350</v>
      </c>
      <c r="B342" s="2">
        <v>41015</v>
      </c>
      <c r="C342" t="s">
        <v>191</v>
      </c>
      <c r="D342" s="10" t="s">
        <v>2041</v>
      </c>
      <c r="E342" s="10" t="s">
        <v>24</v>
      </c>
      <c r="F342" s="8"/>
      <c r="G342" s="8"/>
      <c r="H342" s="8"/>
      <c r="I342" s="8"/>
      <c r="J342" s="8" t="s">
        <v>1287</v>
      </c>
      <c r="K342" s="8" t="s">
        <v>1286</v>
      </c>
      <c r="L342" s="8"/>
      <c r="M342" s="8"/>
      <c r="N342" s="8"/>
      <c r="O342" s="8"/>
    </row>
    <row r="343" spans="1:15" ht="15.75">
      <c r="A343">
        <v>351</v>
      </c>
      <c r="B343" s="2">
        <v>41016</v>
      </c>
      <c r="C343" t="s">
        <v>28</v>
      </c>
      <c r="D343" s="10" t="s">
        <v>1973</v>
      </c>
      <c r="E343" s="10" t="s">
        <v>24</v>
      </c>
      <c r="F343" s="8" t="s">
        <v>2510</v>
      </c>
      <c r="G343" s="8"/>
      <c r="H343" s="8"/>
      <c r="I343" s="8"/>
      <c r="J343" s="8" t="s">
        <v>1289</v>
      </c>
      <c r="K343" s="8" t="s">
        <v>1290</v>
      </c>
      <c r="L343" s="8"/>
      <c r="M343" s="8"/>
      <c r="N343" s="8"/>
      <c r="O343" s="8"/>
    </row>
    <row r="344" spans="1:15" ht="15.75">
      <c r="A344">
        <v>352</v>
      </c>
      <c r="B344" s="2">
        <v>41020</v>
      </c>
      <c r="C344" t="s">
        <v>227</v>
      </c>
      <c r="D344" s="10" t="s">
        <v>233</v>
      </c>
      <c r="E344" s="10" t="s">
        <v>178</v>
      </c>
      <c r="F344" s="8" t="s">
        <v>2511</v>
      </c>
      <c r="G344" s="8" t="s">
        <v>2512</v>
      </c>
      <c r="H344" s="8"/>
      <c r="I344" s="8"/>
      <c r="J344" s="8" t="s">
        <v>1293</v>
      </c>
      <c r="K344" s="8" t="s">
        <v>1294</v>
      </c>
      <c r="L344" s="8"/>
      <c r="M344" s="8"/>
      <c r="N344" s="8"/>
      <c r="O344" s="8"/>
    </row>
    <row r="345" spans="1:15" ht="31.5">
      <c r="A345">
        <v>353</v>
      </c>
      <c r="B345" s="2">
        <v>41020</v>
      </c>
      <c r="C345" t="s">
        <v>191</v>
      </c>
      <c r="D345" s="10" t="s">
        <v>2045</v>
      </c>
      <c r="E345" s="10" t="s">
        <v>24</v>
      </c>
      <c r="F345" s="8" t="s">
        <v>2513</v>
      </c>
      <c r="G345" s="8"/>
      <c r="H345" s="8"/>
      <c r="I345" s="8"/>
      <c r="J345" s="8" t="s">
        <v>1016</v>
      </c>
      <c r="K345" s="8" t="s">
        <v>1296</v>
      </c>
      <c r="L345" s="8"/>
      <c r="M345" s="8"/>
      <c r="N345" s="8"/>
      <c r="O345" s="8"/>
    </row>
    <row r="346" spans="1:15" ht="15.75">
      <c r="A346">
        <v>354</v>
      </c>
      <c r="B346" s="2">
        <v>41025</v>
      </c>
      <c r="C346" t="s">
        <v>236</v>
      </c>
      <c r="D346" s="10" t="s">
        <v>1297</v>
      </c>
      <c r="E346" s="10" t="s">
        <v>178</v>
      </c>
      <c r="F346" s="8" t="s">
        <v>2514</v>
      </c>
      <c r="G346" s="8"/>
      <c r="H346" s="8"/>
      <c r="I346" s="8"/>
      <c r="J346" s="8" t="s">
        <v>1299</v>
      </c>
      <c r="K346" s="8" t="s">
        <v>1300</v>
      </c>
      <c r="L346" s="8"/>
      <c r="M346" s="8"/>
      <c r="N346" s="8"/>
      <c r="O346" s="8"/>
    </row>
    <row r="347" spans="1:15" ht="31.5">
      <c r="A347">
        <v>355</v>
      </c>
      <c r="B347" s="2">
        <v>41025</v>
      </c>
      <c r="C347" t="s">
        <v>191</v>
      </c>
      <c r="D347" s="10" t="s">
        <v>696</v>
      </c>
      <c r="E347" s="10" t="s">
        <v>149</v>
      </c>
      <c r="F347" s="8"/>
      <c r="G347" s="8"/>
      <c r="H347" s="8"/>
      <c r="I347" s="8"/>
      <c r="J347" s="8" t="s">
        <v>1301</v>
      </c>
      <c r="K347" s="8" t="s">
        <v>1302</v>
      </c>
      <c r="L347" s="8"/>
      <c r="M347" s="8"/>
      <c r="N347" s="8"/>
      <c r="O347" s="8"/>
    </row>
    <row r="348" spans="1:15" ht="15.75">
      <c r="A348">
        <v>356</v>
      </c>
      <c r="B348" s="2">
        <v>41030</v>
      </c>
      <c r="C348" t="s">
        <v>1303</v>
      </c>
      <c r="D348" s="10"/>
      <c r="E348" s="10" t="s">
        <v>24</v>
      </c>
      <c r="F348" s="8"/>
      <c r="G348" s="8" t="s">
        <v>2515</v>
      </c>
      <c r="H348" s="8"/>
      <c r="I348" s="8"/>
      <c r="J348" s="8" t="s">
        <v>1305</v>
      </c>
      <c r="K348" s="8" t="s">
        <v>1306</v>
      </c>
      <c r="L348" s="8"/>
      <c r="M348" s="8"/>
      <c r="N348" s="8"/>
      <c r="O348" s="8"/>
    </row>
    <row r="349" spans="1:15" ht="15.75">
      <c r="A349">
        <v>357</v>
      </c>
      <c r="B349" s="2">
        <v>41035</v>
      </c>
      <c r="C349" t="s">
        <v>1099</v>
      </c>
      <c r="D349" s="10" t="s">
        <v>717</v>
      </c>
      <c r="E349" s="10" t="s">
        <v>24</v>
      </c>
      <c r="F349" s="8" t="s">
        <v>2516</v>
      </c>
      <c r="G349" s="8"/>
      <c r="H349" s="8"/>
      <c r="I349" s="8"/>
      <c r="J349" s="8" t="s">
        <v>1016</v>
      </c>
      <c r="K349" s="8" t="s">
        <v>1308</v>
      </c>
      <c r="L349" s="8"/>
      <c r="M349" s="8"/>
      <c r="N349" s="8"/>
      <c r="O349" s="8"/>
    </row>
    <row r="350" spans="1:15" ht="15.75">
      <c r="A350">
        <v>358</v>
      </c>
      <c r="B350" s="2">
        <v>41037</v>
      </c>
      <c r="C350" t="s">
        <v>28</v>
      </c>
      <c r="D350" s="10" t="s">
        <v>1968</v>
      </c>
      <c r="E350" s="10" t="s">
        <v>24</v>
      </c>
      <c r="F350" s="8" t="s">
        <v>2517</v>
      </c>
      <c r="G350" s="8"/>
      <c r="H350" s="8"/>
      <c r="I350" s="8"/>
      <c r="J350" s="8" t="s">
        <v>1310</v>
      </c>
      <c r="K350" s="8" t="s">
        <v>1311</v>
      </c>
      <c r="L350" s="8"/>
      <c r="M350" s="8"/>
      <c r="N350" s="8"/>
      <c r="O350" s="8"/>
    </row>
    <row r="351" spans="1:15" ht="31.5">
      <c r="A351">
        <v>359</v>
      </c>
      <c r="B351" s="2">
        <v>41037</v>
      </c>
      <c r="C351" t="s">
        <v>191</v>
      </c>
      <c r="D351" s="10" t="s">
        <v>1312</v>
      </c>
      <c r="E351" s="10" t="s">
        <v>1313</v>
      </c>
      <c r="F351" s="8" t="s">
        <v>2518</v>
      </c>
      <c r="G351" s="8"/>
      <c r="H351" s="8"/>
      <c r="I351" s="8"/>
      <c r="J351" s="8" t="s">
        <v>1315</v>
      </c>
      <c r="K351" s="8" t="s">
        <v>1316</v>
      </c>
      <c r="L351" s="8" t="s">
        <v>1317</v>
      </c>
      <c r="M351" s="8"/>
      <c r="N351" s="8"/>
      <c r="O351" s="8"/>
    </row>
    <row r="352" spans="1:15" ht="15.75">
      <c r="A352">
        <v>360</v>
      </c>
      <c r="B352" s="2">
        <v>41040</v>
      </c>
      <c r="C352" t="s">
        <v>28</v>
      </c>
      <c r="D352" s="10" t="s">
        <v>1979</v>
      </c>
      <c r="E352" s="10" t="s">
        <v>24</v>
      </c>
      <c r="F352" s="8" t="s">
        <v>2519</v>
      </c>
      <c r="G352" s="8"/>
      <c r="H352" s="8"/>
      <c r="I352" s="8"/>
      <c r="J352" s="8"/>
      <c r="K352" s="8" t="s">
        <v>1319</v>
      </c>
      <c r="L352" s="8"/>
      <c r="M352" s="8"/>
      <c r="N352" s="8"/>
      <c r="O352" s="8"/>
    </row>
    <row r="353" spans="1:15" ht="15.75">
      <c r="A353">
        <v>361</v>
      </c>
      <c r="B353" s="2">
        <v>41042</v>
      </c>
      <c r="C353" t="s">
        <v>28</v>
      </c>
      <c r="D353" s="10" t="s">
        <v>2046</v>
      </c>
      <c r="E353" s="10" t="s">
        <v>266</v>
      </c>
      <c r="F353" s="8" t="s">
        <v>2520</v>
      </c>
      <c r="G353" s="8">
        <v>1</v>
      </c>
      <c r="H353" s="8"/>
      <c r="I353" s="8"/>
      <c r="J353" s="8" t="s">
        <v>2521</v>
      </c>
      <c r="K353" s="8" t="s">
        <v>1322</v>
      </c>
      <c r="L353" s="8"/>
      <c r="M353" s="8"/>
      <c r="N353" s="8"/>
      <c r="O353" s="8"/>
    </row>
    <row r="354" spans="1:15" ht="15.75">
      <c r="A354">
        <v>362</v>
      </c>
      <c r="B354" s="2">
        <v>41044</v>
      </c>
      <c r="C354" t="s">
        <v>28</v>
      </c>
      <c r="D354" s="10" t="s">
        <v>1973</v>
      </c>
      <c r="E354" s="10" t="s">
        <v>24</v>
      </c>
      <c r="F354" s="8" t="s">
        <v>2522</v>
      </c>
      <c r="G354" s="8"/>
      <c r="H354" s="8"/>
      <c r="I354" s="8"/>
      <c r="J354" s="8" t="s">
        <v>2523</v>
      </c>
      <c r="K354" s="8" t="s">
        <v>1325</v>
      </c>
      <c r="L354" s="8"/>
      <c r="M354" s="8"/>
      <c r="N354" s="8"/>
      <c r="O354" s="8"/>
    </row>
    <row r="355" spans="1:15" ht="31.5">
      <c r="A355">
        <v>363</v>
      </c>
      <c r="B355" s="2">
        <v>41044</v>
      </c>
      <c r="C355" t="s">
        <v>191</v>
      </c>
      <c r="D355" s="10" t="s">
        <v>1326</v>
      </c>
      <c r="E355" s="10" t="s">
        <v>24</v>
      </c>
      <c r="F355" s="8" t="s">
        <v>2524</v>
      </c>
      <c r="G355" s="8" t="s">
        <v>2525</v>
      </c>
      <c r="H355" s="8"/>
      <c r="I355" s="8"/>
      <c r="J355" s="8" t="s">
        <v>1329</v>
      </c>
      <c r="K355" s="8" t="s">
        <v>1330</v>
      </c>
      <c r="L355" s="8"/>
      <c r="M355" s="8"/>
      <c r="N355" s="8"/>
      <c r="O355" s="8"/>
    </row>
    <row r="356" spans="1:15" ht="15.75">
      <c r="A356">
        <v>364</v>
      </c>
      <c r="B356" s="2">
        <v>41053</v>
      </c>
      <c r="C356" t="s">
        <v>191</v>
      </c>
      <c r="D356" s="10" t="s">
        <v>1331</v>
      </c>
      <c r="E356" s="10" t="s">
        <v>24</v>
      </c>
      <c r="F356" s="8" t="s">
        <v>2526</v>
      </c>
      <c r="G356" s="8"/>
      <c r="H356" s="8"/>
      <c r="I356" s="8"/>
      <c r="J356" s="8" t="s">
        <v>1016</v>
      </c>
      <c r="K356" s="8" t="s">
        <v>1333</v>
      </c>
      <c r="L356" s="8"/>
      <c r="M356" s="8"/>
      <c r="N356" s="8"/>
      <c r="O356" s="8"/>
    </row>
    <row r="357" spans="1:15" ht="15.75">
      <c r="A357">
        <v>365</v>
      </c>
      <c r="B357" s="2">
        <v>41056</v>
      </c>
      <c r="C357" t="s">
        <v>191</v>
      </c>
      <c r="D357" s="10"/>
      <c r="E357" s="10" t="s">
        <v>1313</v>
      </c>
      <c r="F357" s="8" t="s">
        <v>2527</v>
      </c>
      <c r="G357" s="8"/>
      <c r="H357" s="8"/>
      <c r="I357" s="8"/>
      <c r="J357" s="8" t="s">
        <v>1335</v>
      </c>
      <c r="K357" s="8" t="s">
        <v>1336</v>
      </c>
      <c r="L357" s="8" t="s">
        <v>1337</v>
      </c>
      <c r="M357" s="8"/>
      <c r="N357" s="8"/>
      <c r="O357" s="8"/>
    </row>
    <row r="358" spans="1:15" ht="31.5">
      <c r="A358">
        <v>367</v>
      </c>
      <c r="B358" s="2">
        <v>41057</v>
      </c>
      <c r="C358" t="s">
        <v>28</v>
      </c>
      <c r="D358" s="10" t="s">
        <v>2102</v>
      </c>
      <c r="E358" s="10" t="s">
        <v>2368</v>
      </c>
      <c r="F358" s="8" t="s">
        <v>2528</v>
      </c>
      <c r="G358" s="8"/>
      <c r="H358" s="8"/>
      <c r="I358" s="8"/>
      <c r="J358" s="8"/>
      <c r="K358" s="8" t="s">
        <v>1341</v>
      </c>
      <c r="L358" s="8"/>
      <c r="M358" s="8"/>
      <c r="N358" s="8"/>
      <c r="O358" s="8"/>
    </row>
    <row r="359" spans="1:15" ht="15.75">
      <c r="A359">
        <v>366</v>
      </c>
      <c r="B359" s="2">
        <v>41057</v>
      </c>
      <c r="C359" t="s">
        <v>1225</v>
      </c>
      <c r="D359" s="10" t="s">
        <v>2529</v>
      </c>
      <c r="E359" s="10" t="s">
        <v>24</v>
      </c>
      <c r="F359" s="8">
        <v>3</v>
      </c>
      <c r="G359" s="8">
        <v>6</v>
      </c>
      <c r="H359" s="8"/>
      <c r="I359" s="8"/>
      <c r="J359" s="8" t="s">
        <v>1338</v>
      </c>
      <c r="K359" s="8" t="s">
        <v>1339</v>
      </c>
      <c r="L359" s="8"/>
      <c r="M359" s="8"/>
      <c r="N359" s="8"/>
      <c r="O359" s="8"/>
    </row>
    <row r="360" spans="1:15" ht="15.75">
      <c r="A360">
        <v>369</v>
      </c>
      <c r="B360" s="2">
        <v>41059</v>
      </c>
      <c r="C360" t="s">
        <v>28</v>
      </c>
      <c r="D360" s="10" t="s">
        <v>1968</v>
      </c>
      <c r="E360" s="10" t="s">
        <v>24</v>
      </c>
      <c r="F360" s="8" t="s">
        <v>2530</v>
      </c>
      <c r="G360" s="8"/>
      <c r="H360" s="8"/>
      <c r="I360" s="8"/>
      <c r="J360" s="8"/>
      <c r="K360" s="8" t="s">
        <v>1346</v>
      </c>
      <c r="L360" s="8"/>
      <c r="M360" s="8"/>
      <c r="N360" s="8"/>
      <c r="O360" s="8"/>
    </row>
    <row r="361" spans="1:15" ht="31.5">
      <c r="A361">
        <v>368</v>
      </c>
      <c r="B361" s="2">
        <v>41059</v>
      </c>
      <c r="C361" t="s">
        <v>191</v>
      </c>
      <c r="D361" s="10" t="s">
        <v>1342</v>
      </c>
      <c r="E361" s="10" t="s">
        <v>24</v>
      </c>
      <c r="F361" s="8" t="s">
        <v>2531</v>
      </c>
      <c r="G361" s="8"/>
      <c r="H361" s="8"/>
      <c r="I361" s="8"/>
      <c r="J361" s="8" t="s">
        <v>1016</v>
      </c>
      <c r="K361" s="8" t="s">
        <v>1344</v>
      </c>
      <c r="L361" s="8"/>
      <c r="M361" s="8"/>
      <c r="N361" s="8"/>
      <c r="O361" s="8"/>
    </row>
    <row r="362" spans="1:15" ht="31.5">
      <c r="A362">
        <v>370</v>
      </c>
      <c r="B362" s="2">
        <v>41061</v>
      </c>
      <c r="C362" t="s">
        <v>420</v>
      </c>
      <c r="D362" s="10" t="s">
        <v>1347</v>
      </c>
      <c r="E362" s="10" t="s">
        <v>24</v>
      </c>
      <c r="F362" s="8"/>
      <c r="G362" s="8" t="s">
        <v>2532</v>
      </c>
      <c r="H362" s="8"/>
      <c r="I362" s="8"/>
      <c r="J362" s="8"/>
      <c r="K362" s="8" t="s">
        <v>1349</v>
      </c>
      <c r="L362" s="8"/>
      <c r="M362" s="8"/>
      <c r="N362" s="8"/>
      <c r="O362" s="8"/>
    </row>
    <row r="363" spans="1:15" ht="31.5">
      <c r="A363">
        <v>371</v>
      </c>
      <c r="B363" s="2">
        <v>41067</v>
      </c>
      <c r="C363" t="s">
        <v>191</v>
      </c>
      <c r="D363" s="10" t="s">
        <v>1312</v>
      </c>
      <c r="E363" s="10" t="s">
        <v>266</v>
      </c>
      <c r="F363" s="8">
        <v>14</v>
      </c>
      <c r="G363" s="8">
        <v>40</v>
      </c>
      <c r="H363" s="8"/>
      <c r="I363" s="8"/>
      <c r="J363" s="8" t="s">
        <v>2533</v>
      </c>
      <c r="K363" s="8" t="s">
        <v>1351</v>
      </c>
      <c r="L363" s="8" t="s">
        <v>1352</v>
      </c>
      <c r="M363" s="8"/>
      <c r="N363" s="8"/>
      <c r="O363" s="8"/>
    </row>
    <row r="364" spans="1:15" ht="15.75">
      <c r="A364">
        <v>373</v>
      </c>
      <c r="B364" s="2">
        <v>41078</v>
      </c>
      <c r="C364" t="s">
        <v>28</v>
      </c>
      <c r="D364" s="10" t="s">
        <v>1973</v>
      </c>
      <c r="E364" s="10" t="s">
        <v>24</v>
      </c>
      <c r="F364" s="8" t="s">
        <v>2534</v>
      </c>
      <c r="G364" s="8"/>
      <c r="H364" s="8"/>
      <c r="I364" s="8"/>
      <c r="J364" s="8" t="s">
        <v>1354</v>
      </c>
      <c r="K364" s="8" t="s">
        <v>1355</v>
      </c>
      <c r="L364" s="8"/>
      <c r="M364" s="8"/>
      <c r="N364" s="8"/>
      <c r="O364" s="8"/>
    </row>
    <row r="365" spans="1:15" ht="15.75">
      <c r="A365">
        <v>374</v>
      </c>
      <c r="B365" s="2">
        <v>41078</v>
      </c>
      <c r="C365" t="s">
        <v>191</v>
      </c>
      <c r="D365" s="10" t="s">
        <v>1356</v>
      </c>
      <c r="E365" s="10" t="s">
        <v>107</v>
      </c>
      <c r="F365" s="8" t="s">
        <v>2535</v>
      </c>
      <c r="G365" s="8">
        <v>72</v>
      </c>
      <c r="H365" s="8"/>
      <c r="I365" s="8"/>
      <c r="J365" s="8" t="s">
        <v>1358</v>
      </c>
      <c r="K365" s="8" t="s">
        <v>1359</v>
      </c>
      <c r="L365" s="8" t="s">
        <v>1360</v>
      </c>
      <c r="M365" s="8"/>
      <c r="N365" s="8"/>
      <c r="O365" s="8"/>
    </row>
    <row r="366" spans="1:15" ht="15.75">
      <c r="A366">
        <v>375</v>
      </c>
      <c r="B366" s="2">
        <v>41086</v>
      </c>
      <c r="C366" t="s">
        <v>28</v>
      </c>
      <c r="D366" s="10" t="s">
        <v>2047</v>
      </c>
      <c r="E366" s="10" t="s">
        <v>2368</v>
      </c>
      <c r="F366" s="8"/>
      <c r="G366" s="8"/>
      <c r="H366" s="8" t="s">
        <v>2536</v>
      </c>
      <c r="I366" s="8"/>
      <c r="J366" s="8" t="s">
        <v>1362</v>
      </c>
      <c r="K366" s="8" t="s">
        <v>1363</v>
      </c>
      <c r="L366" s="8"/>
      <c r="M366" s="8"/>
      <c r="N366" s="8"/>
      <c r="O366" s="8"/>
    </row>
    <row r="367" spans="1:15" ht="31.5">
      <c r="A367">
        <v>376</v>
      </c>
      <c r="B367" s="2">
        <v>41088</v>
      </c>
      <c r="C367" t="s">
        <v>191</v>
      </c>
      <c r="D367" s="10" t="s">
        <v>2048</v>
      </c>
      <c r="E367" s="10" t="s">
        <v>107</v>
      </c>
      <c r="F367" s="8">
        <v>15</v>
      </c>
      <c r="G367" s="8">
        <v>23</v>
      </c>
      <c r="H367" s="8"/>
      <c r="I367" s="8"/>
      <c r="J367" s="8" t="s">
        <v>1365</v>
      </c>
      <c r="K367" s="8" t="s">
        <v>1366</v>
      </c>
      <c r="L367" s="8" t="s">
        <v>1367</v>
      </c>
      <c r="M367" s="8"/>
      <c r="N367" s="8"/>
      <c r="O367" s="8"/>
    </row>
    <row r="368" spans="1:15" ht="15.75">
      <c r="A368">
        <v>377</v>
      </c>
      <c r="B368" s="2">
        <v>41094</v>
      </c>
      <c r="C368" t="s">
        <v>191</v>
      </c>
      <c r="D368" s="10" t="s">
        <v>1368</v>
      </c>
      <c r="E368" s="10" t="s">
        <v>24</v>
      </c>
      <c r="F368" s="8" t="s">
        <v>2537</v>
      </c>
      <c r="G368" s="8"/>
      <c r="H368" s="8"/>
      <c r="I368" s="8"/>
      <c r="J368" s="8" t="s">
        <v>1370</v>
      </c>
      <c r="K368" s="8" t="s">
        <v>1371</v>
      </c>
      <c r="L368" s="8"/>
      <c r="M368" s="8"/>
      <c r="N368" s="8"/>
      <c r="O368" s="8"/>
    </row>
    <row r="369" spans="1:15" ht="15.75">
      <c r="A369">
        <v>378</v>
      </c>
      <c r="B369" s="2">
        <v>41097</v>
      </c>
      <c r="C369" t="s">
        <v>28</v>
      </c>
      <c r="D369" s="10" t="s">
        <v>1976</v>
      </c>
      <c r="E369" s="10" t="s">
        <v>24</v>
      </c>
      <c r="F369" s="8" t="s">
        <v>2538</v>
      </c>
      <c r="G369" s="8"/>
      <c r="H369" s="8"/>
      <c r="I369" s="8"/>
      <c r="J369" s="8" t="s">
        <v>1373</v>
      </c>
      <c r="K369" s="8" t="s">
        <v>1374</v>
      </c>
      <c r="L369" s="8"/>
      <c r="M369" s="8"/>
      <c r="N369" s="8"/>
      <c r="O369" s="8"/>
    </row>
    <row r="370" spans="1:15" ht="15.75">
      <c r="A370">
        <v>379</v>
      </c>
      <c r="B370" s="2">
        <v>41097</v>
      </c>
      <c r="C370" t="s">
        <v>28</v>
      </c>
      <c r="D370" s="10" t="s">
        <v>1171</v>
      </c>
      <c r="E370" s="10" t="s">
        <v>2368</v>
      </c>
      <c r="F370" s="8" t="s">
        <v>2539</v>
      </c>
      <c r="G370" s="8"/>
      <c r="H370" s="8"/>
      <c r="I370" s="8"/>
      <c r="J370" s="8"/>
      <c r="K370" s="8" t="s">
        <v>1374</v>
      </c>
      <c r="L370" s="8" t="s">
        <v>1376</v>
      </c>
      <c r="M370" s="8"/>
      <c r="N370" s="8"/>
      <c r="O370" s="8"/>
    </row>
    <row r="371" spans="1:15" ht="31.5">
      <c r="A371">
        <v>380</v>
      </c>
      <c r="B371" s="2">
        <v>41101</v>
      </c>
      <c r="C371" t="s">
        <v>191</v>
      </c>
      <c r="D371" s="10" t="s">
        <v>1377</v>
      </c>
      <c r="E371" s="10" t="s">
        <v>24</v>
      </c>
      <c r="F371" s="8" t="s">
        <v>2540</v>
      </c>
      <c r="G371" s="8"/>
      <c r="H371" s="8"/>
      <c r="I371" s="8"/>
      <c r="J371" s="8" t="s">
        <v>1379</v>
      </c>
      <c r="K371" s="8" t="s">
        <v>1380</v>
      </c>
      <c r="L371" s="8" t="s">
        <v>1381</v>
      </c>
      <c r="M371" s="8"/>
      <c r="N371" s="8"/>
      <c r="O371" s="8"/>
    </row>
    <row r="372" spans="1:15" ht="15.75">
      <c r="A372">
        <v>381</v>
      </c>
      <c r="B372" s="2">
        <v>41108</v>
      </c>
      <c r="C372" t="s">
        <v>455</v>
      </c>
      <c r="D372" s="10" t="s">
        <v>1382</v>
      </c>
      <c r="E372" s="10" t="s">
        <v>107</v>
      </c>
      <c r="F372" s="8" t="s">
        <v>2541</v>
      </c>
      <c r="G372" s="8" t="s">
        <v>2542</v>
      </c>
      <c r="H372" s="8"/>
      <c r="I372" s="8"/>
      <c r="J372" s="8" t="s">
        <v>1385</v>
      </c>
      <c r="K372" s="8" t="s">
        <v>1386</v>
      </c>
      <c r="L372" s="8"/>
      <c r="M372" s="8"/>
      <c r="N372" s="8"/>
      <c r="O372" s="8"/>
    </row>
    <row r="373" spans="1:15" ht="31.5">
      <c r="A373">
        <v>382</v>
      </c>
      <c r="B373" s="2">
        <v>41114</v>
      </c>
      <c r="C373" t="s">
        <v>191</v>
      </c>
      <c r="D373" s="10" t="s">
        <v>1387</v>
      </c>
      <c r="E373" s="10" t="s">
        <v>24</v>
      </c>
      <c r="F373" t="s">
        <v>2543</v>
      </c>
      <c r="G373" s="8" t="s">
        <v>2440</v>
      </c>
      <c r="I373" s="8"/>
      <c r="J373" s="8" t="s">
        <v>2544</v>
      </c>
      <c r="K373" s="8" t="s">
        <v>1390</v>
      </c>
      <c r="L373" s="8"/>
      <c r="M373" s="8"/>
      <c r="N373" s="8"/>
      <c r="O373" s="8"/>
    </row>
    <row r="374" spans="1:15" ht="63">
      <c r="A374">
        <v>383</v>
      </c>
      <c r="B374" s="2">
        <v>41118</v>
      </c>
      <c r="C374" t="s">
        <v>191</v>
      </c>
      <c r="D374" s="10" t="s">
        <v>1391</v>
      </c>
      <c r="E374" s="10" t="s">
        <v>24</v>
      </c>
      <c r="F374" s="8" t="s">
        <v>2545</v>
      </c>
      <c r="G374" s="8"/>
      <c r="H374" s="8"/>
      <c r="I374" s="8"/>
      <c r="J374" s="8" t="s">
        <v>1393</v>
      </c>
      <c r="K374" s="8" t="s">
        <v>1394</v>
      </c>
      <c r="L374" s="8"/>
      <c r="M374" s="8"/>
      <c r="N374" s="8"/>
      <c r="O374" s="8"/>
    </row>
    <row r="375" spans="1:15" ht="15.75">
      <c r="A375">
        <v>384</v>
      </c>
      <c r="B375" s="2">
        <v>41129</v>
      </c>
      <c r="C375" t="s">
        <v>1395</v>
      </c>
      <c r="D375" s="10"/>
      <c r="E375" s="10" t="s">
        <v>178</v>
      </c>
      <c r="F375" s="8"/>
      <c r="G375" s="8"/>
      <c r="H375" s="8"/>
      <c r="I375" s="8"/>
      <c r="J375" s="8" t="s">
        <v>1396</v>
      </c>
      <c r="K375" s="8" t="s">
        <v>1397</v>
      </c>
      <c r="L375" s="8"/>
      <c r="M375" s="8"/>
      <c r="N375" s="8"/>
      <c r="O375" s="8"/>
    </row>
    <row r="376" spans="1:15" ht="31.5">
      <c r="A376">
        <v>385</v>
      </c>
      <c r="B376" s="2">
        <v>41131</v>
      </c>
      <c r="C376" t="s">
        <v>28</v>
      </c>
      <c r="D376" s="10" t="s">
        <v>2049</v>
      </c>
      <c r="E376" s="10" t="s">
        <v>24</v>
      </c>
      <c r="F376" s="8"/>
      <c r="G376" s="8"/>
      <c r="H376" s="8"/>
      <c r="I376" s="8"/>
      <c r="J376" s="8" t="s">
        <v>1398</v>
      </c>
      <c r="K376" s="8" t="s">
        <v>1399</v>
      </c>
      <c r="L376" s="8"/>
      <c r="M376" s="8"/>
      <c r="N376" s="8"/>
      <c r="O376" s="8"/>
    </row>
    <row r="377" spans="1:15" ht="31.5">
      <c r="A377">
        <v>386</v>
      </c>
      <c r="B377" s="2">
        <v>41134</v>
      </c>
      <c r="C377" t="s">
        <v>28</v>
      </c>
      <c r="D377" s="10" t="s">
        <v>1974</v>
      </c>
      <c r="E377" s="10" t="s">
        <v>149</v>
      </c>
      <c r="F377" s="8"/>
      <c r="G377" s="8"/>
      <c r="H377" s="8"/>
      <c r="I377" s="8"/>
      <c r="J377" s="8" t="s">
        <v>1400</v>
      </c>
      <c r="K377" s="8" t="s">
        <v>1401</v>
      </c>
      <c r="L377" s="8"/>
      <c r="M377" s="8"/>
      <c r="N377" s="8"/>
      <c r="O377" s="8"/>
    </row>
    <row r="378" spans="1:15" ht="15.75">
      <c r="A378">
        <v>387</v>
      </c>
      <c r="B378" s="2">
        <v>41136</v>
      </c>
      <c r="C378" t="s">
        <v>28</v>
      </c>
      <c r="D378" s="10" t="s">
        <v>2139</v>
      </c>
      <c r="E378" s="10" t="s">
        <v>24</v>
      </c>
      <c r="F378" s="8" t="s">
        <v>2546</v>
      </c>
      <c r="G378" s="8"/>
      <c r="H378" s="8"/>
      <c r="I378" s="8"/>
      <c r="J378" s="8" t="s">
        <v>2547</v>
      </c>
      <c r="K378" s="8" t="s">
        <v>1404</v>
      </c>
      <c r="L378" s="8"/>
      <c r="M378" s="8"/>
      <c r="N378" s="8"/>
      <c r="O378" s="8"/>
    </row>
    <row r="379" spans="1:15" ht="15.75">
      <c r="A379">
        <v>388</v>
      </c>
      <c r="B379" s="2">
        <v>41137</v>
      </c>
      <c r="C379" t="s">
        <v>1405</v>
      </c>
      <c r="D379" s="10" t="s">
        <v>1406</v>
      </c>
      <c r="E379" s="10" t="s">
        <v>24</v>
      </c>
      <c r="F379" s="8" t="s">
        <v>2548</v>
      </c>
      <c r="G379" s="8"/>
      <c r="H379" s="8"/>
      <c r="I379" s="8"/>
      <c r="J379" s="8" t="s">
        <v>1408</v>
      </c>
      <c r="K379" s="8" t="s">
        <v>1409</v>
      </c>
      <c r="L379" s="8"/>
      <c r="M379" s="8"/>
      <c r="N379" s="8"/>
      <c r="O379" s="8"/>
    </row>
    <row r="380" spans="1:15" ht="31.5">
      <c r="A380">
        <v>389</v>
      </c>
      <c r="B380" s="2">
        <v>41137</v>
      </c>
      <c r="C380" t="s">
        <v>191</v>
      </c>
      <c r="D380" s="10" t="s">
        <v>1014</v>
      </c>
      <c r="E380" s="10" t="s">
        <v>24</v>
      </c>
      <c r="F380" s="8" t="s">
        <v>2549</v>
      </c>
      <c r="G380" s="8"/>
      <c r="H380" s="8"/>
      <c r="I380" s="8"/>
      <c r="J380" s="8" t="s">
        <v>1411</v>
      </c>
      <c r="K380" s="8" t="s">
        <v>1412</v>
      </c>
      <c r="L380" s="8"/>
      <c r="M380" s="8"/>
      <c r="N380" s="8"/>
      <c r="O380" s="8"/>
    </row>
    <row r="381" spans="1:15" ht="31.5">
      <c r="A381">
        <v>390</v>
      </c>
      <c r="B381" s="2">
        <v>41138</v>
      </c>
      <c r="C381" t="s">
        <v>28</v>
      </c>
      <c r="D381" s="10" t="s">
        <v>2550</v>
      </c>
      <c r="E381" s="10" t="s">
        <v>107</v>
      </c>
      <c r="F381" s="8">
        <v>1</v>
      </c>
      <c r="G381" s="8">
        <v>11</v>
      </c>
      <c r="H381" s="8"/>
      <c r="I381" s="8"/>
      <c r="J381" s="8" t="s">
        <v>1413</v>
      </c>
      <c r="K381" s="8" t="s">
        <v>1414</v>
      </c>
      <c r="L381" s="8"/>
      <c r="M381" s="8"/>
      <c r="N381" s="8"/>
      <c r="O381" s="8"/>
    </row>
    <row r="382" spans="1:15" ht="15.75">
      <c r="A382">
        <v>391</v>
      </c>
      <c r="B382" s="2">
        <v>41138</v>
      </c>
      <c r="C382" t="s">
        <v>28</v>
      </c>
      <c r="D382" s="10" t="s">
        <v>2139</v>
      </c>
      <c r="E382" s="10" t="s">
        <v>24</v>
      </c>
      <c r="F382" s="8" t="s">
        <v>2551</v>
      </c>
      <c r="G382" s="8"/>
      <c r="H382" s="8"/>
      <c r="I382" s="8"/>
      <c r="J382" s="8"/>
      <c r="K382" s="8" t="s">
        <v>1416</v>
      </c>
      <c r="L382" s="8"/>
      <c r="M382" s="8"/>
      <c r="N382" s="8"/>
      <c r="O382" s="8"/>
    </row>
    <row r="383" spans="1:15" ht="15.75">
      <c r="A383">
        <v>392</v>
      </c>
      <c r="B383" s="2">
        <v>41139</v>
      </c>
      <c r="C383" t="s">
        <v>28</v>
      </c>
      <c r="D383" s="10" t="s">
        <v>2147</v>
      </c>
      <c r="E383" s="10" t="s">
        <v>266</v>
      </c>
      <c r="F383" s="8" t="s">
        <v>2552</v>
      </c>
      <c r="G383" s="8"/>
      <c r="H383" s="8"/>
      <c r="I383" s="8"/>
      <c r="J383" s="8" t="s">
        <v>1418</v>
      </c>
      <c r="K383" s="8" t="s">
        <v>1419</v>
      </c>
      <c r="L383" s="8"/>
      <c r="M383" s="8"/>
      <c r="N383" s="8"/>
      <c r="O383" s="8"/>
    </row>
    <row r="384" spans="1:15" ht="31.5">
      <c r="A384">
        <v>393</v>
      </c>
      <c r="B384" s="2">
        <v>41139</v>
      </c>
      <c r="C384" t="s">
        <v>28</v>
      </c>
      <c r="D384" s="10" t="s">
        <v>2034</v>
      </c>
      <c r="E384" s="10" t="s">
        <v>2368</v>
      </c>
      <c r="F384" s="8" t="s">
        <v>2553</v>
      </c>
      <c r="G384" s="8"/>
      <c r="H384" s="8"/>
      <c r="I384" s="8"/>
      <c r="J384" s="8" t="s">
        <v>1421</v>
      </c>
      <c r="K384" s="8" t="s">
        <v>1419</v>
      </c>
      <c r="L384" s="8"/>
      <c r="M384" s="8"/>
      <c r="N384" s="8"/>
      <c r="O384" s="8"/>
    </row>
    <row r="385" spans="1:15" ht="15.75">
      <c r="A385">
        <v>394</v>
      </c>
      <c r="B385" s="2">
        <v>41143</v>
      </c>
      <c r="C385" t="s">
        <v>176</v>
      </c>
      <c r="D385" s="10"/>
      <c r="E385" s="10" t="s">
        <v>178</v>
      </c>
      <c r="F385" s="8"/>
      <c r="G385" s="8"/>
      <c r="H385" s="8"/>
      <c r="I385" s="8"/>
      <c r="J385" s="8" t="s">
        <v>1422</v>
      </c>
      <c r="K385" s="8" t="s">
        <v>1423</v>
      </c>
      <c r="L385" s="8"/>
      <c r="M385" s="8"/>
      <c r="N385" s="8"/>
      <c r="O385" s="8"/>
    </row>
    <row r="386" spans="1:15" ht="15.75">
      <c r="A386">
        <v>395</v>
      </c>
      <c r="B386" s="2">
        <v>41148</v>
      </c>
      <c r="C386" t="s">
        <v>191</v>
      </c>
      <c r="D386" s="10"/>
      <c r="E386" s="10" t="s">
        <v>24</v>
      </c>
      <c r="F386" s="8">
        <v>3</v>
      </c>
      <c r="G386" s="8"/>
      <c r="H386" s="8"/>
      <c r="I386" s="8"/>
      <c r="J386" s="8" t="s">
        <v>1016</v>
      </c>
      <c r="K386" s="8" t="s">
        <v>1424</v>
      </c>
      <c r="L386" s="8"/>
      <c r="M386" s="8"/>
      <c r="N386" s="8"/>
      <c r="O386" s="8"/>
    </row>
    <row r="387" spans="1:15" ht="47.25">
      <c r="A387">
        <v>396</v>
      </c>
      <c r="B387" s="2">
        <v>41151</v>
      </c>
      <c r="C387" t="s">
        <v>191</v>
      </c>
      <c r="D387" s="10" t="s">
        <v>1425</v>
      </c>
      <c r="E387" s="10" t="s">
        <v>24</v>
      </c>
      <c r="F387" s="8" t="s">
        <v>2554</v>
      </c>
      <c r="G387" s="8"/>
      <c r="H387" s="8"/>
      <c r="I387" s="8"/>
      <c r="J387" s="8" t="s">
        <v>2555</v>
      </c>
      <c r="K387" s="8" t="s">
        <v>1428</v>
      </c>
      <c r="L387" s="8"/>
      <c r="M387" s="8"/>
      <c r="N387" s="8"/>
      <c r="O387" s="8"/>
    </row>
    <row r="388" spans="1:15" ht="31.5">
      <c r="A388">
        <v>397</v>
      </c>
      <c r="B388" s="2">
        <v>41153</v>
      </c>
      <c r="C388" t="s">
        <v>191</v>
      </c>
      <c r="D388" s="10" t="s">
        <v>2051</v>
      </c>
      <c r="E388" s="10" t="s">
        <v>24</v>
      </c>
      <c r="F388" s="8" t="s">
        <v>2556</v>
      </c>
      <c r="G388" s="8"/>
      <c r="H388" s="8"/>
      <c r="I388" s="8"/>
      <c r="J388" s="8" t="s">
        <v>1430</v>
      </c>
      <c r="K388" s="8" t="s">
        <v>1431</v>
      </c>
      <c r="L388" s="8"/>
      <c r="M388" s="8"/>
      <c r="N388" s="8"/>
      <c r="O388" s="8"/>
    </row>
    <row r="389" spans="1:15" ht="31.5">
      <c r="A389">
        <v>398</v>
      </c>
      <c r="B389" s="2">
        <v>41153</v>
      </c>
      <c r="C389" t="s">
        <v>191</v>
      </c>
      <c r="D389" s="10" t="s">
        <v>1432</v>
      </c>
      <c r="E389" s="10" t="s">
        <v>24</v>
      </c>
      <c r="F389" s="8" t="s">
        <v>2557</v>
      </c>
      <c r="G389" s="8"/>
      <c r="H389" s="8"/>
      <c r="I389" s="8"/>
      <c r="J389" s="8" t="s">
        <v>1016</v>
      </c>
      <c r="K389" s="8" t="s">
        <v>1431</v>
      </c>
      <c r="L389" s="8"/>
      <c r="M389" s="8"/>
      <c r="N389" s="8"/>
      <c r="O389" s="8"/>
    </row>
    <row r="390" spans="1:15" ht="31.5">
      <c r="A390">
        <v>399</v>
      </c>
      <c r="B390" s="2">
        <v>41156</v>
      </c>
      <c r="C390" t="s">
        <v>28</v>
      </c>
      <c r="D390" s="10" t="s">
        <v>2558</v>
      </c>
      <c r="E390" s="10" t="s">
        <v>24</v>
      </c>
      <c r="F390" s="8" t="s">
        <v>2559</v>
      </c>
      <c r="G390" s="8"/>
      <c r="H390" s="8"/>
      <c r="I390" s="8"/>
      <c r="J390" s="8"/>
      <c r="K390" s="8" t="s">
        <v>1435</v>
      </c>
      <c r="L390" s="8"/>
      <c r="M390" s="8"/>
      <c r="N390" s="8"/>
      <c r="O390" s="8"/>
    </row>
    <row r="391" spans="1:15" ht="15.75">
      <c r="A391">
        <v>400</v>
      </c>
      <c r="B391" s="2">
        <v>41156</v>
      </c>
      <c r="C391" t="s">
        <v>28</v>
      </c>
      <c r="D391" s="10" t="s">
        <v>1978</v>
      </c>
      <c r="E391" s="10" t="s">
        <v>2368</v>
      </c>
      <c r="F391" s="8" t="s">
        <v>2560</v>
      </c>
      <c r="G391" s="8"/>
      <c r="H391" s="8"/>
      <c r="I391" s="8"/>
      <c r="J391" s="8" t="s">
        <v>1437</v>
      </c>
      <c r="K391" s="8" t="s">
        <v>1435</v>
      </c>
      <c r="L391" s="8"/>
      <c r="M391" s="8"/>
      <c r="N391" s="8"/>
      <c r="O391" s="8"/>
    </row>
    <row r="392" spans="1:15" ht="15.75">
      <c r="A392">
        <v>401</v>
      </c>
      <c r="B392" s="2">
        <v>41162</v>
      </c>
      <c r="C392" t="s">
        <v>1225</v>
      </c>
      <c r="D392" s="10"/>
      <c r="E392" s="10" t="s">
        <v>24</v>
      </c>
      <c r="F392" s="8">
        <v>12</v>
      </c>
      <c r="G392" s="8">
        <v>45</v>
      </c>
      <c r="H392" s="8"/>
      <c r="I392" s="8"/>
      <c r="J392" s="8" t="s">
        <v>1438</v>
      </c>
      <c r="K392" s="8" t="s">
        <v>1439</v>
      </c>
      <c r="L392" s="8"/>
      <c r="M392" s="8"/>
      <c r="N392" s="8"/>
      <c r="O392" s="8"/>
    </row>
    <row r="393" spans="1:15" ht="31.5">
      <c r="A393">
        <v>402</v>
      </c>
      <c r="B393" s="2">
        <v>41163</v>
      </c>
      <c r="C393" t="s">
        <v>1225</v>
      </c>
      <c r="D393" s="10" t="s">
        <v>2561</v>
      </c>
      <c r="E393" s="10" t="s">
        <v>24</v>
      </c>
      <c r="F393" s="8" t="s">
        <v>2562</v>
      </c>
      <c r="G393" s="8">
        <v>76</v>
      </c>
      <c r="H393" s="8"/>
      <c r="I393" s="8"/>
      <c r="J393" s="8" t="s">
        <v>1441</v>
      </c>
      <c r="K393" s="8" t="s">
        <v>1442</v>
      </c>
      <c r="L393" s="8"/>
      <c r="M393" s="8"/>
      <c r="N393" s="8"/>
      <c r="O393" s="8"/>
    </row>
    <row r="394" spans="1:15" ht="15.75">
      <c r="A394">
        <v>403</v>
      </c>
      <c r="B394" s="2">
        <v>41166</v>
      </c>
      <c r="C394" t="s">
        <v>28</v>
      </c>
      <c r="D394" s="10" t="s">
        <v>1978</v>
      </c>
      <c r="E394" s="10" t="s">
        <v>24</v>
      </c>
      <c r="F394" s="8" t="s">
        <v>2563</v>
      </c>
      <c r="G394" s="8" t="s">
        <v>2564</v>
      </c>
      <c r="H394" s="8"/>
      <c r="I394" s="8"/>
      <c r="J394" s="8"/>
      <c r="K394" s="8" t="s">
        <v>1444</v>
      </c>
      <c r="L394" s="8"/>
      <c r="M394" s="8"/>
      <c r="N394" s="8"/>
      <c r="O394" s="8"/>
    </row>
    <row r="395" spans="1:15" ht="31.5">
      <c r="A395">
        <v>404</v>
      </c>
      <c r="B395" s="2">
        <v>41170</v>
      </c>
      <c r="C395" t="s">
        <v>28</v>
      </c>
      <c r="D395" s="10" t="s">
        <v>1974</v>
      </c>
      <c r="E395" s="10" t="s">
        <v>107</v>
      </c>
      <c r="F395" s="8" t="s">
        <v>2565</v>
      </c>
      <c r="G395" s="8">
        <v>22</v>
      </c>
      <c r="H395" s="8"/>
      <c r="I395" s="8"/>
      <c r="J395" s="8" t="s">
        <v>1446</v>
      </c>
      <c r="K395" s="8" t="s">
        <v>1401</v>
      </c>
      <c r="L395" s="8"/>
      <c r="M395" s="8"/>
      <c r="N395" s="8"/>
      <c r="O395" s="8"/>
    </row>
    <row r="396" spans="1:15" ht="31.5">
      <c r="A396">
        <v>405</v>
      </c>
      <c r="B396" s="2">
        <v>41170</v>
      </c>
      <c r="C396" t="s">
        <v>1099</v>
      </c>
      <c r="D396" s="10" t="s">
        <v>1447</v>
      </c>
      <c r="E396" s="10" t="s">
        <v>107</v>
      </c>
      <c r="F396" s="8">
        <v>3</v>
      </c>
      <c r="G396" s="8">
        <v>12</v>
      </c>
      <c r="H396" s="8"/>
      <c r="I396" s="8"/>
      <c r="J396" s="8" t="s">
        <v>1448</v>
      </c>
      <c r="K396" s="8" t="s">
        <v>1449</v>
      </c>
      <c r="L396" s="8" t="s">
        <v>1450</v>
      </c>
      <c r="M396" s="8"/>
      <c r="N396" s="8"/>
      <c r="O396" s="8"/>
    </row>
    <row r="397" spans="1:15" ht="15.75">
      <c r="A397">
        <v>406</v>
      </c>
      <c r="B397" s="2">
        <v>41174</v>
      </c>
      <c r="C397" t="s">
        <v>28</v>
      </c>
      <c r="D397" s="10" t="s">
        <v>1968</v>
      </c>
      <c r="E397" s="10" t="s">
        <v>24</v>
      </c>
      <c r="F397" s="8" t="s">
        <v>2566</v>
      </c>
      <c r="G397" s="8"/>
      <c r="H397" s="8"/>
      <c r="I397" s="8"/>
      <c r="J397" s="8"/>
      <c r="K397" s="8" t="s">
        <v>1452</v>
      </c>
      <c r="L397" s="8"/>
      <c r="M397" s="8"/>
      <c r="N397" s="8"/>
      <c r="O397" s="8"/>
    </row>
    <row r="398" spans="1:15" ht="15.75">
      <c r="A398">
        <v>407</v>
      </c>
      <c r="B398" s="2">
        <v>41176</v>
      </c>
      <c r="C398" t="s">
        <v>28</v>
      </c>
      <c r="D398" s="10" t="s">
        <v>1978</v>
      </c>
      <c r="E398" s="10" t="s">
        <v>24</v>
      </c>
      <c r="F398" s="8" t="s">
        <v>2567</v>
      </c>
      <c r="G398" s="8" t="s">
        <v>2568</v>
      </c>
      <c r="H398" s="8"/>
      <c r="I398" s="8"/>
      <c r="J398" s="8"/>
      <c r="K398" s="8" t="s">
        <v>1455</v>
      </c>
      <c r="L398" s="8"/>
      <c r="M398" s="8"/>
      <c r="N398" s="8"/>
      <c r="O398" s="8"/>
    </row>
    <row r="399" spans="1:15" ht="31.5">
      <c r="A399">
        <v>408</v>
      </c>
      <c r="B399" s="2">
        <v>41176</v>
      </c>
      <c r="C399" t="s">
        <v>28</v>
      </c>
      <c r="D399" s="10" t="s">
        <v>2034</v>
      </c>
      <c r="E399" s="10" t="s">
        <v>2368</v>
      </c>
      <c r="F399" s="8" t="s">
        <v>2569</v>
      </c>
      <c r="G399" s="8">
        <v>1</v>
      </c>
      <c r="H399" s="8"/>
      <c r="I399" s="8"/>
      <c r="J399" s="8" t="s">
        <v>968</v>
      </c>
      <c r="K399" s="8" t="s">
        <v>1457</v>
      </c>
      <c r="L399" s="8"/>
      <c r="M399" s="8"/>
      <c r="N399" s="8"/>
      <c r="O399" s="8"/>
    </row>
    <row r="400" spans="1:15" ht="15.75">
      <c r="A400">
        <v>409</v>
      </c>
      <c r="B400" s="2">
        <v>41177</v>
      </c>
      <c r="C400" t="s">
        <v>28</v>
      </c>
      <c r="D400" s="10" t="s">
        <v>2052</v>
      </c>
      <c r="E400" s="10" t="s">
        <v>24</v>
      </c>
      <c r="F400" s="8" t="s">
        <v>2570</v>
      </c>
      <c r="G400" s="8" t="s">
        <v>2571</v>
      </c>
      <c r="H400" s="8"/>
      <c r="I400" s="8"/>
      <c r="J400" s="8"/>
      <c r="K400" s="8" t="s">
        <v>1460</v>
      </c>
      <c r="L400" s="8"/>
      <c r="M400" s="8"/>
      <c r="N400" s="8"/>
      <c r="O400" s="8"/>
    </row>
    <row r="401" spans="1:15" ht="15.75">
      <c r="A401">
        <v>410</v>
      </c>
      <c r="B401" s="2">
        <v>41178</v>
      </c>
      <c r="C401" t="s">
        <v>28</v>
      </c>
      <c r="D401" s="10" t="s">
        <v>2147</v>
      </c>
      <c r="E401" s="10" t="s">
        <v>24</v>
      </c>
      <c r="F401" s="8" t="s">
        <v>2572</v>
      </c>
      <c r="G401" s="8"/>
      <c r="H401" s="8"/>
      <c r="I401" s="8"/>
      <c r="J401" s="8"/>
      <c r="K401" s="8" t="s">
        <v>1462</v>
      </c>
      <c r="L401" s="8"/>
      <c r="M401" s="8"/>
      <c r="N401" s="8"/>
      <c r="O401" s="8"/>
    </row>
    <row r="402" spans="1:15" ht="47.25">
      <c r="A402">
        <v>411</v>
      </c>
      <c r="B402" s="2">
        <v>41178</v>
      </c>
      <c r="C402" t="s">
        <v>191</v>
      </c>
      <c r="D402" s="10" t="s">
        <v>192</v>
      </c>
      <c r="E402" s="10" t="s">
        <v>24</v>
      </c>
      <c r="F402" s="8" t="s">
        <v>2573</v>
      </c>
      <c r="G402" s="8"/>
      <c r="H402" s="8"/>
      <c r="I402" s="8"/>
      <c r="J402" s="8" t="s">
        <v>1464</v>
      </c>
      <c r="K402" s="8" t="s">
        <v>1465</v>
      </c>
      <c r="L402" s="8"/>
      <c r="M402" s="8"/>
      <c r="N402" s="8"/>
      <c r="O402" s="8"/>
    </row>
    <row r="403" spans="1:15" ht="15.75">
      <c r="A403">
        <v>412</v>
      </c>
      <c r="B403" s="2">
        <v>41179</v>
      </c>
      <c r="C403" t="s">
        <v>28</v>
      </c>
      <c r="D403" s="10" t="s">
        <v>1966</v>
      </c>
      <c r="E403" s="10" t="s">
        <v>24</v>
      </c>
      <c r="F403" s="8" t="s">
        <v>2574</v>
      </c>
      <c r="G403" s="8"/>
      <c r="H403" s="8"/>
      <c r="I403" s="8"/>
      <c r="J403" s="8" t="s">
        <v>1467</v>
      </c>
      <c r="K403" s="8" t="s">
        <v>1468</v>
      </c>
      <c r="L403" s="8"/>
      <c r="M403" s="8"/>
      <c r="N403" s="8"/>
      <c r="O403" s="8"/>
    </row>
    <row r="404" spans="1:15" ht="15.75">
      <c r="A404">
        <v>413</v>
      </c>
      <c r="B404" s="2">
        <v>41179</v>
      </c>
      <c r="C404" t="s">
        <v>28</v>
      </c>
      <c r="D404" s="10" t="s">
        <v>1975</v>
      </c>
      <c r="E404" s="10" t="s">
        <v>2368</v>
      </c>
      <c r="F404" s="8" t="s">
        <v>2575</v>
      </c>
      <c r="G404" s="8"/>
      <c r="H404" s="8"/>
      <c r="I404" s="8"/>
      <c r="J404" s="8" t="s">
        <v>1470</v>
      </c>
      <c r="K404" s="8" t="s">
        <v>1468</v>
      </c>
      <c r="L404" s="8"/>
      <c r="M404" s="8"/>
      <c r="N404" s="8"/>
      <c r="O404" s="8"/>
    </row>
    <row r="405" spans="1:15" ht="47.25">
      <c r="A405">
        <v>414</v>
      </c>
      <c r="B405" s="2">
        <v>41179</v>
      </c>
      <c r="C405" t="s">
        <v>28</v>
      </c>
      <c r="D405" s="10" t="s">
        <v>2576</v>
      </c>
      <c r="E405" s="10" t="s">
        <v>24</v>
      </c>
      <c r="F405" s="8" t="s">
        <v>2577</v>
      </c>
      <c r="G405" s="8"/>
      <c r="H405" s="8"/>
      <c r="I405" s="8"/>
      <c r="J405" s="8"/>
      <c r="K405" s="8" t="s">
        <v>1468</v>
      </c>
      <c r="L405" s="8"/>
      <c r="M405" s="8"/>
      <c r="N405" s="8"/>
      <c r="O405" s="8"/>
    </row>
    <row r="406" spans="1:15" ht="15.75">
      <c r="A406">
        <v>415</v>
      </c>
      <c r="B406" s="2">
        <v>41179</v>
      </c>
      <c r="C406" t="s">
        <v>28</v>
      </c>
      <c r="D406" s="10" t="s">
        <v>2578</v>
      </c>
      <c r="E406" s="10" t="s">
        <v>2368</v>
      </c>
      <c r="F406" s="8" t="s">
        <v>2579</v>
      </c>
      <c r="G406" s="8"/>
      <c r="H406" s="8"/>
      <c r="I406" s="8"/>
      <c r="J406" s="8"/>
      <c r="K406" s="8" t="s">
        <v>1473</v>
      </c>
      <c r="L406" s="8"/>
      <c r="M406" s="8"/>
      <c r="N406" s="8"/>
      <c r="O406" s="8"/>
    </row>
    <row r="407" spans="1:15" ht="15.75">
      <c r="A407">
        <v>416</v>
      </c>
      <c r="B407" s="2">
        <v>41187</v>
      </c>
      <c r="C407" t="s">
        <v>28</v>
      </c>
      <c r="D407" s="10" t="s">
        <v>1968</v>
      </c>
      <c r="E407" s="10" t="s">
        <v>2368</v>
      </c>
      <c r="F407" s="8" t="s">
        <v>2580</v>
      </c>
      <c r="G407" s="8"/>
      <c r="H407" s="8"/>
      <c r="I407" s="8"/>
      <c r="J407" s="8"/>
      <c r="K407" s="8" t="s">
        <v>1475</v>
      </c>
      <c r="L407" s="8"/>
      <c r="M407" s="8"/>
      <c r="N407" s="8"/>
      <c r="O407" s="8"/>
    </row>
    <row r="408" spans="1:15" ht="15.75">
      <c r="A408">
        <v>417</v>
      </c>
      <c r="B408" s="2">
        <v>41188</v>
      </c>
      <c r="C408" t="s">
        <v>28</v>
      </c>
      <c r="D408" s="10" t="s">
        <v>1968</v>
      </c>
      <c r="E408" s="10" t="s">
        <v>2368</v>
      </c>
      <c r="F408" s="8" t="s">
        <v>2581</v>
      </c>
      <c r="G408" s="8"/>
      <c r="H408" s="8"/>
      <c r="I408" s="8"/>
      <c r="J408" s="8"/>
      <c r="K408" s="8" t="s">
        <v>1477</v>
      </c>
      <c r="L408" s="8"/>
      <c r="M408" s="8"/>
      <c r="N408" s="8"/>
      <c r="O408" s="8"/>
    </row>
    <row r="409" spans="1:15" ht="31.5">
      <c r="A409">
        <v>418</v>
      </c>
      <c r="B409" s="2">
        <v>41189</v>
      </c>
      <c r="C409" t="s">
        <v>191</v>
      </c>
      <c r="D409" s="10" t="s">
        <v>1478</v>
      </c>
      <c r="E409" s="10" t="s">
        <v>24</v>
      </c>
      <c r="F409" s="8" t="s">
        <v>2582</v>
      </c>
      <c r="G409" s="8"/>
      <c r="H409" s="8"/>
      <c r="I409" s="8"/>
      <c r="J409" s="8"/>
      <c r="K409" s="8" t="s">
        <v>1480</v>
      </c>
      <c r="L409" s="8"/>
      <c r="M409" s="8"/>
      <c r="N409" s="8"/>
      <c r="O409" s="8"/>
    </row>
    <row r="410" spans="1:15" ht="15.75">
      <c r="A410">
        <v>419</v>
      </c>
      <c r="B410" s="2">
        <v>41189</v>
      </c>
      <c r="C410" t="s">
        <v>191</v>
      </c>
      <c r="D410" s="10" t="s">
        <v>1664</v>
      </c>
      <c r="E410" s="10" t="s">
        <v>24</v>
      </c>
      <c r="F410" s="8" t="s">
        <v>2583</v>
      </c>
      <c r="G410" s="8"/>
      <c r="H410" s="8"/>
      <c r="I410" s="8"/>
      <c r="J410" s="8"/>
      <c r="K410" s="8" t="s">
        <v>1480</v>
      </c>
      <c r="L410" s="8"/>
      <c r="M410" s="8"/>
      <c r="N410" s="8"/>
      <c r="O410" s="8"/>
    </row>
    <row r="411" spans="1:15" ht="15.75">
      <c r="A411">
        <v>420</v>
      </c>
      <c r="B411" s="2">
        <v>41190</v>
      </c>
      <c r="C411" t="s">
        <v>28</v>
      </c>
      <c r="D411" s="10" t="s">
        <v>1973</v>
      </c>
      <c r="E411" s="10" t="s">
        <v>24</v>
      </c>
      <c r="F411" s="8" t="s">
        <v>2584</v>
      </c>
      <c r="G411" s="8"/>
      <c r="H411" s="8"/>
      <c r="I411" s="8"/>
      <c r="J411" s="8" t="s">
        <v>1483</v>
      </c>
      <c r="K411" s="8" t="s">
        <v>1475</v>
      </c>
      <c r="L411" s="8"/>
      <c r="M411" s="8"/>
      <c r="N411" s="8"/>
      <c r="O411" s="8"/>
    </row>
    <row r="412" spans="1:15" ht="31.5">
      <c r="A412">
        <v>421</v>
      </c>
      <c r="B412" s="2">
        <v>41190</v>
      </c>
      <c r="C412" t="s">
        <v>28</v>
      </c>
      <c r="D412" s="10" t="s">
        <v>1972</v>
      </c>
      <c r="E412" s="10" t="s">
        <v>24</v>
      </c>
      <c r="F412" s="8" t="s">
        <v>2585</v>
      </c>
      <c r="G412" s="8"/>
      <c r="H412" s="8"/>
      <c r="I412" s="8"/>
      <c r="J412" s="8" t="s">
        <v>1485</v>
      </c>
      <c r="K412" s="8" t="s">
        <v>1475</v>
      </c>
      <c r="L412" s="8"/>
      <c r="M412" s="8"/>
      <c r="N412" s="8"/>
      <c r="O412" s="8"/>
    </row>
    <row r="413" spans="1:15" ht="15.75">
      <c r="A413">
        <v>422</v>
      </c>
      <c r="B413" s="2">
        <v>41191</v>
      </c>
      <c r="C413" t="s">
        <v>28</v>
      </c>
      <c r="D413" s="10" t="s">
        <v>1967</v>
      </c>
      <c r="E413" s="10" t="s">
        <v>24</v>
      </c>
      <c r="F413" s="8" t="s">
        <v>2586</v>
      </c>
      <c r="G413" s="8"/>
      <c r="H413" s="8"/>
      <c r="I413" s="8"/>
      <c r="J413" s="8"/>
      <c r="K413" s="8" t="s">
        <v>1487</v>
      </c>
      <c r="L413" s="8"/>
      <c r="M413" s="8"/>
      <c r="N413" s="8"/>
      <c r="O413" s="8"/>
    </row>
    <row r="414" spans="1:15" ht="15.75">
      <c r="A414">
        <v>423</v>
      </c>
      <c r="B414" s="2">
        <v>41194</v>
      </c>
      <c r="C414" t="s">
        <v>28</v>
      </c>
      <c r="D414" s="10"/>
      <c r="E414" s="10" t="s">
        <v>24</v>
      </c>
      <c r="F414" s="8" t="s">
        <v>2587</v>
      </c>
      <c r="G414" s="8"/>
      <c r="H414" s="8"/>
      <c r="I414" s="8"/>
      <c r="J414" s="8"/>
      <c r="K414" s="8" t="s">
        <v>1489</v>
      </c>
      <c r="L414" s="8"/>
      <c r="M414" s="8"/>
      <c r="N414" s="8"/>
      <c r="O414" s="8"/>
    </row>
    <row r="415" spans="1:15" ht="15.75">
      <c r="A415">
        <v>424</v>
      </c>
      <c r="B415" s="2">
        <v>41196</v>
      </c>
      <c r="C415" t="s">
        <v>191</v>
      </c>
      <c r="D415" s="10" t="s">
        <v>1490</v>
      </c>
      <c r="E415" s="10" t="s">
        <v>24</v>
      </c>
      <c r="F415" s="8" t="s">
        <v>2588</v>
      </c>
      <c r="G415" s="8" t="s">
        <v>2589</v>
      </c>
      <c r="H415" s="8"/>
      <c r="I415" s="8"/>
      <c r="J415" s="8" t="s">
        <v>116</v>
      </c>
      <c r="K415" s="8" t="s">
        <v>1493</v>
      </c>
      <c r="L415" s="8"/>
      <c r="M415" s="8"/>
      <c r="N415" s="8"/>
      <c r="O415" s="8"/>
    </row>
    <row r="416" spans="1:15" ht="31.5">
      <c r="A416">
        <v>425</v>
      </c>
      <c r="B416" s="2">
        <v>41197</v>
      </c>
      <c r="C416" t="s">
        <v>28</v>
      </c>
      <c r="D416" s="10" t="s">
        <v>2102</v>
      </c>
      <c r="E416" s="10" t="s">
        <v>2368</v>
      </c>
      <c r="F416" s="8" t="s">
        <v>2590</v>
      </c>
      <c r="G416" s="8"/>
      <c r="H416" s="8"/>
      <c r="I416" s="8"/>
      <c r="J416" s="8"/>
      <c r="K416" s="8" t="s">
        <v>1495</v>
      </c>
      <c r="L416" s="8"/>
      <c r="M416" s="8"/>
      <c r="N416" s="8"/>
      <c r="O416" s="8"/>
    </row>
    <row r="417" spans="1:15" ht="15.75">
      <c r="A417">
        <v>426</v>
      </c>
      <c r="B417" s="2">
        <v>41197</v>
      </c>
      <c r="C417" t="s">
        <v>28</v>
      </c>
      <c r="D417" s="10" t="s">
        <v>872</v>
      </c>
      <c r="E417" s="10" t="s">
        <v>2368</v>
      </c>
      <c r="F417" s="8" t="s">
        <v>2591</v>
      </c>
      <c r="G417" s="8"/>
      <c r="H417" s="8"/>
      <c r="I417" s="8"/>
      <c r="J417" s="8"/>
      <c r="K417" s="8" t="s">
        <v>1495</v>
      </c>
      <c r="L417" s="8"/>
      <c r="M417" s="8"/>
      <c r="N417" s="8"/>
      <c r="O417" s="8"/>
    </row>
    <row r="418" spans="1:15" ht="31.5">
      <c r="A418">
        <v>427</v>
      </c>
      <c r="B418" s="2">
        <v>41198</v>
      </c>
      <c r="C418" t="s">
        <v>28</v>
      </c>
      <c r="D418" s="10" t="s">
        <v>2102</v>
      </c>
      <c r="E418" s="10" t="s">
        <v>24</v>
      </c>
      <c r="F418" s="8"/>
      <c r="G418" s="8" t="s">
        <v>2592</v>
      </c>
      <c r="H418" s="8"/>
      <c r="I418" s="8"/>
      <c r="J418" s="8"/>
      <c r="K418" s="8" t="s">
        <v>1489</v>
      </c>
      <c r="L418" s="8"/>
      <c r="M418" s="8"/>
      <c r="N418" s="8"/>
      <c r="O418" s="8"/>
    </row>
    <row r="419" spans="1:15" ht="31.5">
      <c r="A419">
        <v>428</v>
      </c>
      <c r="B419" s="2">
        <v>41198</v>
      </c>
      <c r="C419" t="s">
        <v>191</v>
      </c>
      <c r="D419" s="10" t="s">
        <v>1498</v>
      </c>
      <c r="E419" s="10" t="s">
        <v>24</v>
      </c>
      <c r="F419" s="8" t="s">
        <v>2593</v>
      </c>
      <c r="G419" s="8"/>
      <c r="H419" s="8"/>
      <c r="I419" s="8"/>
      <c r="J419" s="8"/>
      <c r="K419" s="8" t="s">
        <v>1500</v>
      </c>
      <c r="L419" s="8" t="s">
        <v>1501</v>
      </c>
      <c r="M419" s="8"/>
      <c r="N419" s="8"/>
      <c r="O419" s="8"/>
    </row>
    <row r="420" spans="1:15" ht="15.75">
      <c r="A420">
        <v>429</v>
      </c>
      <c r="B420" s="2">
        <v>41199</v>
      </c>
      <c r="C420" t="s">
        <v>28</v>
      </c>
      <c r="D420" s="10" t="s">
        <v>1968</v>
      </c>
      <c r="E420" s="10" t="s">
        <v>24</v>
      </c>
      <c r="F420" s="8" t="s">
        <v>2571</v>
      </c>
      <c r="G420" s="8"/>
      <c r="H420" s="8"/>
      <c r="I420" s="8"/>
      <c r="J420" s="8"/>
      <c r="K420" s="8" t="s">
        <v>1502</v>
      </c>
      <c r="L420" s="8"/>
      <c r="M420" s="8"/>
      <c r="N420" s="8"/>
      <c r="O420" s="8"/>
    </row>
    <row r="421" spans="1:15" ht="31.5">
      <c r="A421">
        <v>430</v>
      </c>
      <c r="B421" s="2">
        <v>41201</v>
      </c>
      <c r="C421" t="s">
        <v>28</v>
      </c>
      <c r="D421" s="10" t="s">
        <v>2102</v>
      </c>
      <c r="E421" s="10" t="s">
        <v>2368</v>
      </c>
      <c r="F421" s="8" t="s">
        <v>2594</v>
      </c>
      <c r="G421" s="8"/>
      <c r="H421" s="8"/>
      <c r="I421" s="8"/>
      <c r="J421" s="8"/>
      <c r="K421" s="8" t="s">
        <v>1504</v>
      </c>
      <c r="L421" s="8"/>
      <c r="M421" s="8"/>
      <c r="N421" s="8"/>
      <c r="O421" s="8"/>
    </row>
    <row r="422" spans="1:15" ht="15.75">
      <c r="A422">
        <v>431</v>
      </c>
      <c r="B422" s="2">
        <v>41204</v>
      </c>
      <c r="C422" t="s">
        <v>28</v>
      </c>
      <c r="D422" s="10" t="s">
        <v>1969</v>
      </c>
      <c r="E422" s="10" t="s">
        <v>24</v>
      </c>
      <c r="F422" s="8" t="s">
        <v>2595</v>
      </c>
      <c r="G422" s="8"/>
      <c r="H422" s="8"/>
      <c r="I422" s="8"/>
      <c r="J422" s="8"/>
      <c r="K422" s="8" t="s">
        <v>1506</v>
      </c>
      <c r="L422" s="8"/>
      <c r="M422" s="8"/>
      <c r="N422" s="8"/>
      <c r="O422" s="8"/>
    </row>
    <row r="423" spans="1:15" ht="15.75">
      <c r="A423">
        <v>432</v>
      </c>
      <c r="B423" s="2">
        <v>41207</v>
      </c>
      <c r="C423" t="s">
        <v>28</v>
      </c>
      <c r="D423" s="10" t="s">
        <v>2147</v>
      </c>
      <c r="E423" s="10" t="s">
        <v>2368</v>
      </c>
      <c r="F423" s="8">
        <v>5</v>
      </c>
      <c r="G423" s="8"/>
      <c r="H423" s="8"/>
      <c r="I423" s="8"/>
      <c r="J423" s="8"/>
      <c r="K423" s="8" t="s">
        <v>1507</v>
      </c>
      <c r="L423" s="8"/>
      <c r="M423" s="8"/>
      <c r="N423" s="8"/>
      <c r="O423" s="8"/>
    </row>
    <row r="424" spans="1:15" ht="31.5">
      <c r="A424">
        <v>433</v>
      </c>
      <c r="B424" s="2">
        <v>41216</v>
      </c>
      <c r="C424" t="s">
        <v>1036</v>
      </c>
      <c r="D424" s="10" t="s">
        <v>1508</v>
      </c>
      <c r="E424" s="10" t="s">
        <v>24</v>
      </c>
      <c r="F424" s="8">
        <v>2</v>
      </c>
      <c r="G424" s="8"/>
      <c r="H424" s="8"/>
      <c r="I424" s="8"/>
      <c r="J424" s="8" t="s">
        <v>1509</v>
      </c>
      <c r="K424" s="8" t="s">
        <v>1510</v>
      </c>
      <c r="L424" s="8"/>
      <c r="M424" s="8"/>
      <c r="N424" s="8"/>
      <c r="O424" s="8"/>
    </row>
    <row r="425" spans="1:15" ht="15.75">
      <c r="A425">
        <v>437</v>
      </c>
      <c r="B425" s="2">
        <v>41219</v>
      </c>
      <c r="C425" t="s">
        <v>1036</v>
      </c>
      <c r="D425" s="10" t="s">
        <v>1519</v>
      </c>
      <c r="E425" s="10" t="s">
        <v>24</v>
      </c>
      <c r="F425" s="8" t="s">
        <v>2596</v>
      </c>
      <c r="G425" s="8" t="s">
        <v>2597</v>
      </c>
      <c r="H425" s="8"/>
      <c r="I425" s="8"/>
      <c r="J425" s="8" t="s">
        <v>1522</v>
      </c>
      <c r="K425" s="8" t="s">
        <v>1510</v>
      </c>
      <c r="L425" s="8"/>
      <c r="M425" s="8"/>
      <c r="N425" s="8"/>
      <c r="O425" s="8"/>
    </row>
    <row r="426" spans="1:15" ht="15.75">
      <c r="A426">
        <v>434</v>
      </c>
      <c r="B426" s="2">
        <v>41219</v>
      </c>
      <c r="C426" t="s">
        <v>28</v>
      </c>
      <c r="D426" s="10" t="s">
        <v>1967</v>
      </c>
      <c r="E426" s="10" t="s">
        <v>24</v>
      </c>
      <c r="F426" s="8" t="s">
        <v>2598</v>
      </c>
      <c r="G426" s="8"/>
      <c r="H426" s="8"/>
      <c r="I426" s="8"/>
      <c r="J426" s="8" t="s">
        <v>1512</v>
      </c>
      <c r="K426" s="8" t="s">
        <v>1513</v>
      </c>
      <c r="L426" s="8"/>
      <c r="M426" s="8"/>
      <c r="N426" s="8"/>
      <c r="O426" s="8"/>
    </row>
    <row r="427" spans="1:15" ht="31.5">
      <c r="A427">
        <v>435</v>
      </c>
      <c r="B427" s="2">
        <v>41219</v>
      </c>
      <c r="C427" t="s">
        <v>28</v>
      </c>
      <c r="D427" s="10" t="s">
        <v>2033</v>
      </c>
      <c r="E427" s="10" t="s">
        <v>149</v>
      </c>
      <c r="F427" s="8"/>
      <c r="G427" s="8"/>
      <c r="H427" s="8"/>
      <c r="I427" s="8"/>
      <c r="J427" s="8" t="s">
        <v>1514</v>
      </c>
      <c r="K427" s="8" t="s">
        <v>1513</v>
      </c>
      <c r="L427" s="8"/>
      <c r="M427" s="8"/>
      <c r="N427" s="8"/>
      <c r="O427" s="8"/>
    </row>
    <row r="428" spans="1:15" ht="15.75">
      <c r="A428">
        <v>436</v>
      </c>
      <c r="B428" s="2">
        <v>41219</v>
      </c>
      <c r="C428" t="s">
        <v>191</v>
      </c>
      <c r="D428" s="10" t="s">
        <v>2041</v>
      </c>
      <c r="E428" s="10" t="s">
        <v>24</v>
      </c>
      <c r="F428" s="8" t="s">
        <v>2599</v>
      </c>
      <c r="G428" s="8" t="s">
        <v>2600</v>
      </c>
      <c r="H428" s="8"/>
      <c r="I428" s="8"/>
      <c r="J428" s="8" t="s">
        <v>1016</v>
      </c>
      <c r="K428" s="8" t="s">
        <v>1517</v>
      </c>
      <c r="L428" s="8" t="s">
        <v>1518</v>
      </c>
      <c r="M428" s="8"/>
      <c r="N428" s="8"/>
      <c r="O428" s="8"/>
    </row>
    <row r="429" spans="1:15" ht="31.5">
      <c r="A429">
        <v>438</v>
      </c>
      <c r="B429" s="2">
        <v>41220</v>
      </c>
      <c r="C429" t="s">
        <v>28</v>
      </c>
      <c r="D429" s="10" t="s">
        <v>1974</v>
      </c>
      <c r="E429" s="10" t="s">
        <v>24</v>
      </c>
      <c r="F429" s="8" t="s">
        <v>2601</v>
      </c>
      <c r="G429" s="8"/>
      <c r="H429" s="8"/>
      <c r="I429" s="8"/>
      <c r="J429" s="8"/>
      <c r="K429" s="8" t="s">
        <v>1524</v>
      </c>
      <c r="L429" s="8"/>
      <c r="M429" s="8"/>
      <c r="N429" s="8"/>
      <c r="O429" s="8"/>
    </row>
    <row r="430" spans="1:15" ht="15.75">
      <c r="A430">
        <v>439</v>
      </c>
      <c r="B430" s="2">
        <v>41220</v>
      </c>
      <c r="C430" t="s">
        <v>28</v>
      </c>
      <c r="D430" s="10" t="s">
        <v>1979</v>
      </c>
      <c r="E430" s="10" t="s">
        <v>24</v>
      </c>
      <c r="F430" s="8" t="s">
        <v>2602</v>
      </c>
      <c r="G430" s="8"/>
      <c r="H430" s="8"/>
      <c r="I430" s="8"/>
      <c r="J430" s="8"/>
      <c r="K430" s="8" t="s">
        <v>1524</v>
      </c>
      <c r="L430" s="8"/>
      <c r="M430" s="8"/>
      <c r="N430" s="8"/>
      <c r="O430" s="8"/>
    </row>
    <row r="431" spans="1:15" ht="15.75">
      <c r="A431">
        <v>440</v>
      </c>
      <c r="B431" s="2">
        <v>41221</v>
      </c>
      <c r="C431" t="s">
        <v>28</v>
      </c>
      <c r="D431" s="10" t="s">
        <v>1968</v>
      </c>
      <c r="E431" s="10" t="s">
        <v>24</v>
      </c>
      <c r="F431" s="8" t="s">
        <v>2603</v>
      </c>
      <c r="G431" s="8"/>
      <c r="H431" s="8"/>
      <c r="I431" s="8"/>
      <c r="J431" s="8"/>
      <c r="K431" s="8" t="s">
        <v>1527</v>
      </c>
      <c r="L431" s="8"/>
      <c r="M431" s="8"/>
      <c r="N431" s="8"/>
      <c r="O431" s="8"/>
    </row>
    <row r="432" spans="1:15" ht="15.75">
      <c r="A432">
        <v>441</v>
      </c>
      <c r="B432" s="2">
        <v>41221</v>
      </c>
      <c r="C432" t="s">
        <v>28</v>
      </c>
      <c r="D432" s="10" t="s">
        <v>1968</v>
      </c>
      <c r="E432" s="10" t="s">
        <v>266</v>
      </c>
      <c r="F432" s="8" t="s">
        <v>2604</v>
      </c>
      <c r="G432" s="8"/>
      <c r="H432" s="8"/>
      <c r="I432" s="8"/>
      <c r="J432" s="8" t="s">
        <v>1529</v>
      </c>
      <c r="K432" s="8" t="s">
        <v>1527</v>
      </c>
      <c r="L432" s="8"/>
      <c r="M432" s="8"/>
      <c r="N432" s="8"/>
      <c r="O432" s="8"/>
    </row>
    <row r="433" spans="1:15" ht="31.5">
      <c r="A433">
        <v>442</v>
      </c>
      <c r="B433" s="2">
        <v>41223</v>
      </c>
      <c r="C433" t="s">
        <v>28</v>
      </c>
      <c r="D433" s="10" t="s">
        <v>2102</v>
      </c>
      <c r="E433" s="10" t="s">
        <v>266</v>
      </c>
      <c r="F433" s="8" t="s">
        <v>2605</v>
      </c>
      <c r="G433" s="8">
        <v>3</v>
      </c>
      <c r="H433" s="8"/>
      <c r="I433" s="8"/>
      <c r="J433" s="8" t="s">
        <v>1531</v>
      </c>
      <c r="K433" s="8" t="s">
        <v>1532</v>
      </c>
      <c r="L433" s="8"/>
      <c r="M433" s="8"/>
      <c r="N433" s="8"/>
      <c r="O433" s="8"/>
    </row>
    <row r="434" spans="1:15" ht="31.5">
      <c r="A434">
        <v>443</v>
      </c>
      <c r="B434" s="2">
        <v>41223</v>
      </c>
      <c r="C434" t="s">
        <v>28</v>
      </c>
      <c r="D434" s="10" t="s">
        <v>1974</v>
      </c>
      <c r="E434" s="10" t="s">
        <v>2606</v>
      </c>
      <c r="F434" s="8" t="s">
        <v>2607</v>
      </c>
      <c r="G434" s="8"/>
      <c r="H434" s="8"/>
      <c r="I434" s="8"/>
      <c r="J434" s="8" t="s">
        <v>1534</v>
      </c>
      <c r="K434" s="8" t="s">
        <v>1532</v>
      </c>
      <c r="L434" s="8"/>
      <c r="M434" s="8"/>
      <c r="N434" s="8"/>
      <c r="O434" s="8"/>
    </row>
    <row r="435" spans="1:15" ht="15.75">
      <c r="A435">
        <v>444</v>
      </c>
      <c r="B435" s="2">
        <v>41223</v>
      </c>
      <c r="C435" t="s">
        <v>191</v>
      </c>
      <c r="D435" s="10" t="s">
        <v>768</v>
      </c>
      <c r="E435" s="10" t="s">
        <v>24</v>
      </c>
      <c r="F435" s="8">
        <v>3</v>
      </c>
      <c r="G435" s="8">
        <v>3</v>
      </c>
      <c r="H435" s="8"/>
      <c r="I435" s="8"/>
      <c r="J435" s="8" t="s">
        <v>1535</v>
      </c>
      <c r="K435" s="8" t="s">
        <v>1518</v>
      </c>
      <c r="L435" s="8"/>
      <c r="M435" s="8"/>
      <c r="N435" s="8"/>
      <c r="O435" s="8"/>
    </row>
    <row r="436" spans="1:15" ht="15.75">
      <c r="A436">
        <v>445</v>
      </c>
      <c r="B436" s="2">
        <v>41224</v>
      </c>
      <c r="C436" t="s">
        <v>28</v>
      </c>
      <c r="D436" s="10" t="s">
        <v>2033</v>
      </c>
      <c r="E436" s="10" t="s">
        <v>24</v>
      </c>
      <c r="F436" s="8" t="s">
        <v>2608</v>
      </c>
      <c r="G436" s="8"/>
      <c r="H436" s="8"/>
      <c r="I436" s="8"/>
      <c r="J436" s="8" t="s">
        <v>1537</v>
      </c>
      <c r="K436" s="8" t="s">
        <v>1538</v>
      </c>
      <c r="L436" s="8"/>
      <c r="M436" s="8"/>
      <c r="N436" s="8"/>
      <c r="O436" s="8"/>
    </row>
    <row r="437" spans="1:15" ht="15.75">
      <c r="A437">
        <v>446</v>
      </c>
      <c r="B437" s="2">
        <v>41224</v>
      </c>
      <c r="C437" t="s">
        <v>28</v>
      </c>
      <c r="D437" s="10"/>
      <c r="E437" s="10" t="s">
        <v>178</v>
      </c>
      <c r="F437" s="8"/>
      <c r="G437" s="8">
        <v>7</v>
      </c>
      <c r="H437" s="8"/>
      <c r="I437" s="8"/>
      <c r="J437" s="8" t="s">
        <v>1539</v>
      </c>
      <c r="K437" s="8" t="s">
        <v>1538</v>
      </c>
      <c r="L437" s="8"/>
      <c r="M437" s="8"/>
      <c r="N437" s="8"/>
      <c r="O437" s="8"/>
    </row>
    <row r="438" spans="1:15" ht="47.25">
      <c r="A438">
        <v>447</v>
      </c>
      <c r="B438" s="2">
        <v>41224</v>
      </c>
      <c r="C438" t="s">
        <v>28</v>
      </c>
      <c r="D438" s="10" t="s">
        <v>2053</v>
      </c>
      <c r="E438" s="10" t="s">
        <v>24</v>
      </c>
      <c r="F438" s="8" t="s">
        <v>2609</v>
      </c>
      <c r="G438" s="8"/>
      <c r="H438" s="8"/>
      <c r="I438" s="8"/>
      <c r="J438" s="8"/>
      <c r="K438" s="8" t="s">
        <v>1538</v>
      </c>
      <c r="L438" s="8"/>
      <c r="M438" s="8"/>
      <c r="N438" s="8"/>
      <c r="O438" s="8"/>
    </row>
    <row r="439" spans="1:15" ht="15.75">
      <c r="A439">
        <v>448</v>
      </c>
      <c r="B439" s="2">
        <v>41224</v>
      </c>
      <c r="C439" t="s">
        <v>28</v>
      </c>
      <c r="D439" s="10" t="s">
        <v>1968</v>
      </c>
      <c r="E439" s="10" t="s">
        <v>24</v>
      </c>
      <c r="F439" s="8" t="s">
        <v>2610</v>
      </c>
      <c r="G439" s="8" t="s">
        <v>2611</v>
      </c>
      <c r="H439" s="8"/>
      <c r="I439" s="8"/>
      <c r="J439" s="8"/>
      <c r="K439" s="8" t="s">
        <v>1538</v>
      </c>
      <c r="L439" s="8"/>
      <c r="M439" s="8"/>
      <c r="N439" s="8"/>
      <c r="O439" s="8"/>
    </row>
    <row r="440" spans="1:15" ht="15.75">
      <c r="A440">
        <v>450</v>
      </c>
      <c r="B440" s="2">
        <v>41225</v>
      </c>
      <c r="C440" t="s">
        <v>1543</v>
      </c>
      <c r="D440" s="10"/>
      <c r="E440" s="10" t="s">
        <v>24</v>
      </c>
      <c r="F440" s="8" t="s">
        <v>2612</v>
      </c>
      <c r="G440" s="8"/>
      <c r="H440" s="8"/>
      <c r="I440" s="8"/>
      <c r="J440" s="8" t="s">
        <v>1016</v>
      </c>
      <c r="K440" s="8" t="s">
        <v>1545</v>
      </c>
      <c r="L440" s="8" t="s">
        <v>1546</v>
      </c>
      <c r="M440" s="8"/>
      <c r="N440" s="8"/>
      <c r="O440" s="8"/>
    </row>
    <row r="441" spans="1:15" ht="15.75">
      <c r="A441">
        <v>451</v>
      </c>
      <c r="B441" s="2">
        <v>41226</v>
      </c>
      <c r="C441" t="s">
        <v>28</v>
      </c>
      <c r="D441" s="10" t="s">
        <v>1968</v>
      </c>
      <c r="E441" s="10" t="s">
        <v>24</v>
      </c>
      <c r="F441" s="8" t="s">
        <v>2613</v>
      </c>
      <c r="G441" s="8"/>
      <c r="H441" s="8"/>
      <c r="I441" s="8"/>
      <c r="J441" s="8" t="s">
        <v>1548</v>
      </c>
      <c r="K441" s="8" t="s">
        <v>1549</v>
      </c>
      <c r="L441" s="8"/>
      <c r="M441" s="8"/>
      <c r="N441" s="8"/>
      <c r="O441" s="8"/>
    </row>
    <row r="442" spans="1:15" ht="31.5">
      <c r="A442">
        <v>452</v>
      </c>
      <c r="B442" s="2">
        <v>41227</v>
      </c>
      <c r="C442" t="s">
        <v>28</v>
      </c>
      <c r="D442" s="10" t="s">
        <v>2614</v>
      </c>
      <c r="E442" s="10" t="s">
        <v>2615</v>
      </c>
      <c r="F442" s="8" t="s">
        <v>2616</v>
      </c>
      <c r="G442" s="8"/>
      <c r="H442" s="8"/>
      <c r="I442" s="8"/>
      <c r="J442" s="8" t="s">
        <v>1551</v>
      </c>
      <c r="K442" s="8" t="s">
        <v>1552</v>
      </c>
      <c r="L442" s="8"/>
      <c r="M442" s="8"/>
      <c r="N442" s="8"/>
      <c r="O442" s="8"/>
    </row>
    <row r="443" spans="1:15" ht="15.75">
      <c r="A443">
        <v>453</v>
      </c>
      <c r="B443" s="2">
        <v>41227</v>
      </c>
      <c r="C443" t="s">
        <v>28</v>
      </c>
      <c r="D443" s="10" t="s">
        <v>1984</v>
      </c>
      <c r="E443" s="10" t="s">
        <v>266</v>
      </c>
      <c r="F443" s="8" t="s">
        <v>2617</v>
      </c>
      <c r="G443" s="8"/>
      <c r="H443" s="8"/>
      <c r="I443" s="8"/>
      <c r="J443" s="8" t="s">
        <v>1529</v>
      </c>
      <c r="K443" s="8" t="s">
        <v>1552</v>
      </c>
      <c r="L443" s="8"/>
      <c r="M443" s="8"/>
      <c r="N443" s="8"/>
      <c r="O443" s="8"/>
    </row>
    <row r="444" spans="1:15" ht="15.75">
      <c r="A444">
        <v>454</v>
      </c>
      <c r="B444" s="2">
        <v>41227</v>
      </c>
      <c r="C444" t="s">
        <v>28</v>
      </c>
      <c r="D444" s="10" t="s">
        <v>1968</v>
      </c>
      <c r="E444" s="10" t="s">
        <v>24</v>
      </c>
      <c r="F444" s="8" t="s">
        <v>2618</v>
      </c>
      <c r="G444" s="8"/>
      <c r="H444" s="8"/>
      <c r="I444" s="8"/>
      <c r="J444" s="8"/>
      <c r="K444" s="8" t="s">
        <v>1552</v>
      </c>
      <c r="L444" s="8"/>
      <c r="M444" s="8"/>
      <c r="N444" s="8"/>
      <c r="O444" s="8"/>
    </row>
    <row r="445" spans="1:15" ht="15.75">
      <c r="A445">
        <v>455</v>
      </c>
      <c r="B445" s="2">
        <v>41228</v>
      </c>
      <c r="C445" t="s">
        <v>191</v>
      </c>
      <c r="D445" s="10" t="s">
        <v>865</v>
      </c>
      <c r="E445" s="10" t="s">
        <v>24</v>
      </c>
      <c r="F445" s="8"/>
      <c r="G445" s="8">
        <v>2</v>
      </c>
      <c r="H445" s="8"/>
      <c r="I445" s="8"/>
      <c r="J445" s="8" t="s">
        <v>1016</v>
      </c>
      <c r="K445" s="8" t="s">
        <v>1555</v>
      </c>
      <c r="L445" s="8"/>
      <c r="M445" s="8"/>
      <c r="N445" s="8"/>
      <c r="O445" s="8"/>
    </row>
    <row r="446" spans="1:15" ht="31.5">
      <c r="A446">
        <v>456</v>
      </c>
      <c r="B446" s="2">
        <v>41229</v>
      </c>
      <c r="C446" t="s">
        <v>191</v>
      </c>
      <c r="D446" s="10" t="s">
        <v>2054</v>
      </c>
      <c r="E446" s="10" t="s">
        <v>24</v>
      </c>
      <c r="F446" s="8" t="s">
        <v>2619</v>
      </c>
      <c r="G446" s="8"/>
      <c r="H446" s="8"/>
      <c r="I446" s="8"/>
      <c r="J446" s="8" t="s">
        <v>1016</v>
      </c>
      <c r="K446" s="8" t="s">
        <v>1557</v>
      </c>
      <c r="L446" s="8"/>
      <c r="M446" s="8"/>
      <c r="N446" s="8"/>
      <c r="O446" s="8"/>
    </row>
    <row r="447" spans="1:15" ht="31.5">
      <c r="A447">
        <v>457</v>
      </c>
      <c r="B447" s="2">
        <v>41229</v>
      </c>
      <c r="C447" t="s">
        <v>191</v>
      </c>
      <c r="D447" s="10" t="s">
        <v>1364</v>
      </c>
      <c r="E447" s="10" t="s">
        <v>24</v>
      </c>
      <c r="F447" s="8">
        <v>1</v>
      </c>
      <c r="G447" s="8"/>
      <c r="H447" s="8"/>
      <c r="I447" s="8"/>
      <c r="J447" s="8" t="s">
        <v>1016</v>
      </c>
      <c r="K447" s="8" t="s">
        <v>1557</v>
      </c>
      <c r="L447" s="8"/>
      <c r="M447" s="8"/>
      <c r="N447" s="8"/>
      <c r="O447" s="8"/>
    </row>
    <row r="448" spans="1:15" ht="31.5">
      <c r="A448">
        <v>458</v>
      </c>
      <c r="B448" s="2">
        <v>41231</v>
      </c>
      <c r="C448" t="s">
        <v>28</v>
      </c>
      <c r="D448" s="10" t="s">
        <v>2102</v>
      </c>
      <c r="E448" s="10" t="s">
        <v>107</v>
      </c>
      <c r="F448" s="8">
        <v>2</v>
      </c>
      <c r="G448" s="8">
        <v>12</v>
      </c>
      <c r="H448" s="8"/>
      <c r="I448" s="8"/>
      <c r="J448" s="8" t="s">
        <v>1558</v>
      </c>
      <c r="K448" s="8" t="s">
        <v>1559</v>
      </c>
      <c r="L448" s="8"/>
      <c r="M448" s="8"/>
      <c r="N448" s="8"/>
      <c r="O448" s="8"/>
    </row>
    <row r="449" spans="1:15" ht="15.75">
      <c r="A449">
        <v>459</v>
      </c>
      <c r="B449" s="2">
        <v>41233</v>
      </c>
      <c r="C449" t="s">
        <v>28</v>
      </c>
      <c r="D449" s="10" t="s">
        <v>1969</v>
      </c>
      <c r="E449" s="10" t="s">
        <v>24</v>
      </c>
      <c r="F449" s="8" t="s">
        <v>2620</v>
      </c>
      <c r="G449" s="8"/>
      <c r="H449" s="8"/>
      <c r="I449" s="8"/>
      <c r="J449" s="8" t="s">
        <v>1561</v>
      </c>
      <c r="K449" s="8" t="s">
        <v>1562</v>
      </c>
      <c r="L449" s="8"/>
      <c r="M449" s="8"/>
      <c r="N449" s="8"/>
      <c r="O449" s="8"/>
    </row>
    <row r="450" spans="1:15" ht="15.75">
      <c r="A450">
        <v>461</v>
      </c>
      <c r="B450" s="2">
        <v>41234</v>
      </c>
      <c r="C450" t="s">
        <v>28</v>
      </c>
      <c r="D450" s="10" t="s">
        <v>1968</v>
      </c>
      <c r="E450" s="10" t="s">
        <v>107</v>
      </c>
      <c r="F450" s="8" t="s">
        <v>2621</v>
      </c>
      <c r="G450" s="8">
        <v>12</v>
      </c>
      <c r="H450" s="8"/>
      <c r="I450" s="8"/>
      <c r="J450" s="8" t="s">
        <v>1567</v>
      </c>
      <c r="K450" s="8" t="s">
        <v>1565</v>
      </c>
      <c r="L450" s="8" t="s">
        <v>1568</v>
      </c>
      <c r="M450" s="8"/>
      <c r="N450" s="8"/>
      <c r="O450" s="8"/>
    </row>
    <row r="451" spans="1:15" ht="31.5">
      <c r="A451">
        <v>460</v>
      </c>
      <c r="B451" s="2">
        <v>41234</v>
      </c>
      <c r="C451" t="s">
        <v>58</v>
      </c>
      <c r="D451" s="10" t="s">
        <v>1563</v>
      </c>
      <c r="E451" s="10" t="s">
        <v>107</v>
      </c>
      <c r="F451" s="8">
        <v>14</v>
      </c>
      <c r="G451" s="8">
        <v>35</v>
      </c>
      <c r="H451" s="8"/>
      <c r="I451" s="8"/>
      <c r="J451" s="8" t="s">
        <v>1564</v>
      </c>
      <c r="K451" s="8" t="s">
        <v>1565</v>
      </c>
      <c r="L451" s="8"/>
      <c r="M451" s="8"/>
      <c r="N451" s="8"/>
      <c r="O451" s="8"/>
    </row>
    <row r="452" spans="1:15" ht="31.5">
      <c r="A452">
        <v>462</v>
      </c>
      <c r="B452" s="2">
        <v>41235</v>
      </c>
      <c r="C452" t="s">
        <v>28</v>
      </c>
      <c r="D452" s="10" t="s">
        <v>1968</v>
      </c>
      <c r="E452" s="10" t="s">
        <v>149</v>
      </c>
      <c r="F452" s="8"/>
      <c r="G452" s="8"/>
      <c r="H452" s="8"/>
      <c r="I452" s="8"/>
      <c r="J452" s="8" t="s">
        <v>2622</v>
      </c>
      <c r="K452" s="8" t="s">
        <v>1570</v>
      </c>
      <c r="L452" s="8"/>
      <c r="M452" s="8"/>
      <c r="N452" s="8"/>
      <c r="O452" s="8"/>
    </row>
    <row r="453" spans="1:15" ht="31.5">
      <c r="A453">
        <v>463</v>
      </c>
      <c r="B453" s="2">
        <v>41235</v>
      </c>
      <c r="C453" t="s">
        <v>28</v>
      </c>
      <c r="D453" s="10" t="s">
        <v>2055</v>
      </c>
      <c r="E453" s="10" t="s">
        <v>149</v>
      </c>
      <c r="F453" s="8"/>
      <c r="G453" s="8"/>
      <c r="H453" s="8"/>
      <c r="I453" s="8"/>
      <c r="J453" s="8" t="s">
        <v>1572</v>
      </c>
      <c r="K453" s="8" t="s">
        <v>1570</v>
      </c>
      <c r="L453" s="8"/>
      <c r="M453" s="8"/>
      <c r="N453" s="8"/>
      <c r="O453" s="8"/>
    </row>
    <row r="454" spans="1:15" ht="31.5">
      <c r="A454">
        <v>464</v>
      </c>
      <c r="B454" s="2">
        <v>41236</v>
      </c>
      <c r="C454" t="s">
        <v>1573</v>
      </c>
      <c r="D454" s="10" t="s">
        <v>1574</v>
      </c>
      <c r="E454" s="10" t="s">
        <v>149</v>
      </c>
      <c r="F454" s="8"/>
      <c r="G454" s="8">
        <v>2</v>
      </c>
      <c r="H454" s="8"/>
      <c r="I454" s="8"/>
      <c r="J454" s="8" t="s">
        <v>1575</v>
      </c>
      <c r="K454" s="8" t="s">
        <v>1576</v>
      </c>
      <c r="L454" s="8"/>
      <c r="M454" s="8"/>
      <c r="N454" s="8"/>
      <c r="O454" s="8"/>
    </row>
    <row r="455" spans="1:15" ht="15.75">
      <c r="A455">
        <v>465</v>
      </c>
      <c r="B455" s="2">
        <v>41237</v>
      </c>
      <c r="C455" t="s">
        <v>2284</v>
      </c>
      <c r="D455" s="10"/>
      <c r="E455" s="10" t="s">
        <v>107</v>
      </c>
      <c r="F455" s="8">
        <v>8</v>
      </c>
      <c r="G455" s="8">
        <v>30</v>
      </c>
      <c r="H455" s="8"/>
      <c r="I455" s="8"/>
      <c r="J455" s="8" t="s">
        <v>1577</v>
      </c>
      <c r="K455" s="8" t="s">
        <v>1578</v>
      </c>
      <c r="L455" s="8" t="s">
        <v>1579</v>
      </c>
      <c r="M455" s="8"/>
      <c r="N455" s="8"/>
      <c r="O455" s="8"/>
    </row>
    <row r="456" spans="1:15" ht="63">
      <c r="A456">
        <v>466</v>
      </c>
      <c r="B456" s="2">
        <v>41237</v>
      </c>
      <c r="C456" t="s">
        <v>606</v>
      </c>
      <c r="D456" s="10" t="s">
        <v>1580</v>
      </c>
      <c r="E456" s="10" t="s">
        <v>24</v>
      </c>
      <c r="F456" s="8"/>
      <c r="G456" s="8"/>
      <c r="H456" s="8"/>
      <c r="I456" s="8"/>
      <c r="J456" s="8" t="s">
        <v>1581</v>
      </c>
      <c r="K456" s="8" t="s">
        <v>1582</v>
      </c>
      <c r="L456" s="8"/>
      <c r="M456" s="8"/>
      <c r="N456" s="8"/>
      <c r="O456" s="8"/>
    </row>
    <row r="457" spans="1:15" ht="31.5">
      <c r="A457">
        <v>467</v>
      </c>
      <c r="B457" s="2">
        <v>41238</v>
      </c>
      <c r="C457" t="s">
        <v>2284</v>
      </c>
      <c r="D457" s="10" t="s">
        <v>1583</v>
      </c>
      <c r="E457" s="10" t="s">
        <v>107</v>
      </c>
      <c r="F457" s="8">
        <v>5</v>
      </c>
      <c r="G457" s="8">
        <v>70</v>
      </c>
      <c r="H457" s="8"/>
      <c r="I457" s="8"/>
      <c r="J457" s="8" t="s">
        <v>1584</v>
      </c>
      <c r="K457" s="8" t="s">
        <v>1585</v>
      </c>
      <c r="L457" s="8"/>
      <c r="M457" s="8"/>
      <c r="N457" s="8"/>
      <c r="O457" s="8"/>
    </row>
    <row r="458" spans="1:15" ht="15.75">
      <c r="A458">
        <v>468</v>
      </c>
      <c r="B458" s="2">
        <v>41238</v>
      </c>
      <c r="C458" t="s">
        <v>236</v>
      </c>
      <c r="D458" s="10" t="s">
        <v>1586</v>
      </c>
      <c r="E458" s="10" t="s">
        <v>24</v>
      </c>
      <c r="F458" s="8" t="s">
        <v>2623</v>
      </c>
      <c r="G458" s="8" t="s">
        <v>2624</v>
      </c>
      <c r="H458" s="8"/>
      <c r="I458" s="8"/>
      <c r="J458" s="8"/>
      <c r="K458" s="8" t="s">
        <v>1589</v>
      </c>
      <c r="L458" s="8"/>
      <c r="M458" s="8"/>
      <c r="N458" s="8"/>
      <c r="O458" s="8"/>
    </row>
    <row r="459" spans="1:15" ht="15.75">
      <c r="A459">
        <v>469</v>
      </c>
      <c r="B459" s="2">
        <v>41240</v>
      </c>
      <c r="C459" t="s">
        <v>28</v>
      </c>
      <c r="D459" s="10" t="s">
        <v>2139</v>
      </c>
      <c r="E459" s="10" t="s">
        <v>24</v>
      </c>
      <c r="F459" s="8" t="s">
        <v>2625</v>
      </c>
      <c r="G459" s="8"/>
      <c r="H459" s="8"/>
      <c r="I459" s="8"/>
      <c r="J459" s="8"/>
      <c r="K459" s="8" t="s">
        <v>1591</v>
      </c>
      <c r="L459" s="8"/>
      <c r="M459" s="8"/>
      <c r="N459" s="8"/>
      <c r="O459" s="8"/>
    </row>
    <row r="460" spans="1:15" ht="15.75">
      <c r="A460">
        <v>470</v>
      </c>
      <c r="B460" s="2">
        <v>41241</v>
      </c>
      <c r="C460" t="s">
        <v>28</v>
      </c>
      <c r="D460" s="10" t="s">
        <v>1973</v>
      </c>
      <c r="E460" s="10" t="s">
        <v>24</v>
      </c>
      <c r="F460" s="8" t="s">
        <v>2626</v>
      </c>
      <c r="G460" s="8"/>
      <c r="H460" s="8"/>
      <c r="I460" s="8"/>
      <c r="J460" s="8" t="s">
        <v>1593</v>
      </c>
      <c r="K460" s="8" t="s">
        <v>1594</v>
      </c>
      <c r="L460" s="8"/>
      <c r="M460" s="8"/>
      <c r="N460" s="8"/>
      <c r="O460" s="8"/>
    </row>
    <row r="461" spans="1:15" ht="15.75">
      <c r="A461">
        <v>471</v>
      </c>
      <c r="B461" s="2">
        <v>41241</v>
      </c>
      <c r="C461" t="s">
        <v>191</v>
      </c>
      <c r="D461" s="10" t="s">
        <v>1595</v>
      </c>
      <c r="E461" s="10" t="s">
        <v>24</v>
      </c>
      <c r="F461" s="8">
        <v>1</v>
      </c>
      <c r="G461" s="8"/>
      <c r="H461" s="8"/>
      <c r="I461" s="8"/>
      <c r="J461" s="8" t="s">
        <v>1016</v>
      </c>
      <c r="K461" s="8" t="s">
        <v>1596</v>
      </c>
      <c r="L461" s="8"/>
      <c r="M461" s="8"/>
      <c r="N461" s="8"/>
      <c r="O461" s="8"/>
    </row>
    <row r="462" spans="1:15" ht="31.5">
      <c r="A462">
        <v>472</v>
      </c>
      <c r="B462" s="2">
        <v>41242</v>
      </c>
      <c r="C462" t="s">
        <v>28</v>
      </c>
      <c r="D462" s="10" t="s">
        <v>2102</v>
      </c>
      <c r="E462" s="10" t="s">
        <v>24</v>
      </c>
      <c r="F462" s="8" t="s">
        <v>2627</v>
      </c>
      <c r="G462" s="8"/>
      <c r="H462" s="8"/>
      <c r="I462" s="8"/>
      <c r="J462" s="8"/>
      <c r="K462" s="8" t="s">
        <v>1598</v>
      </c>
      <c r="L462" s="8"/>
      <c r="M462" s="8"/>
      <c r="N462" s="8"/>
      <c r="O462" s="8"/>
    </row>
    <row r="463" spans="1:15" ht="31.5">
      <c r="A463">
        <v>473</v>
      </c>
      <c r="B463" s="2">
        <v>41243</v>
      </c>
      <c r="C463" t="s">
        <v>28</v>
      </c>
      <c r="D463" s="10" t="s">
        <v>2056</v>
      </c>
      <c r="E463" s="10" t="s">
        <v>24</v>
      </c>
      <c r="F463" s="8" t="s">
        <v>2628</v>
      </c>
      <c r="G463" s="8" t="s">
        <v>2629</v>
      </c>
      <c r="H463" s="8"/>
      <c r="I463" s="8"/>
      <c r="J463" s="8"/>
      <c r="K463" s="8" t="s">
        <v>1601</v>
      </c>
      <c r="L463" s="8"/>
      <c r="M463" s="8"/>
      <c r="N463" s="8"/>
      <c r="O463" s="8"/>
    </row>
    <row r="464" spans="1:15" ht="15.75">
      <c r="A464">
        <v>474</v>
      </c>
      <c r="B464" s="2">
        <v>41243</v>
      </c>
      <c r="C464" t="s">
        <v>28</v>
      </c>
      <c r="D464" s="10" t="s">
        <v>2055</v>
      </c>
      <c r="E464" s="10" t="s">
        <v>24</v>
      </c>
      <c r="F464" s="8" t="s">
        <v>2630</v>
      </c>
      <c r="G464" s="8"/>
      <c r="H464" s="8"/>
      <c r="I464" s="8"/>
      <c r="J464" s="8"/>
      <c r="K464" s="8" t="s">
        <v>1601</v>
      </c>
      <c r="L464" s="8"/>
      <c r="M464" s="8"/>
      <c r="N464" s="8"/>
      <c r="O464" s="8"/>
    </row>
    <row r="465" spans="1:15" ht="31.5">
      <c r="A465">
        <v>475</v>
      </c>
      <c r="B465" s="2">
        <v>41243</v>
      </c>
      <c r="C465" t="s">
        <v>28</v>
      </c>
      <c r="D465" s="10" t="s">
        <v>1971</v>
      </c>
      <c r="E465" s="10" t="s">
        <v>24</v>
      </c>
      <c r="F465" s="8" t="s">
        <v>2631</v>
      </c>
      <c r="G465" s="8" t="s">
        <v>2632</v>
      </c>
      <c r="H465" s="8"/>
      <c r="I465" s="8"/>
      <c r="J465" s="8"/>
      <c r="K465" s="8" t="s">
        <v>1601</v>
      </c>
      <c r="L465" s="8"/>
      <c r="M465" s="8"/>
      <c r="N465" s="8"/>
      <c r="O465" s="8"/>
    </row>
    <row r="466" spans="1:15" ht="15.75">
      <c r="A466">
        <v>476</v>
      </c>
      <c r="B466" s="2">
        <v>41243</v>
      </c>
      <c r="C466" t="s">
        <v>28</v>
      </c>
      <c r="D466" s="10" t="s">
        <v>1968</v>
      </c>
      <c r="E466" s="10" t="s">
        <v>2368</v>
      </c>
      <c r="F466" s="8" t="s">
        <v>2633</v>
      </c>
      <c r="G466" s="8"/>
      <c r="H466" s="8"/>
      <c r="I466" s="8"/>
      <c r="J466" s="8"/>
      <c r="K466" s="8" t="s">
        <v>1601</v>
      </c>
      <c r="L466" s="8"/>
      <c r="M466" s="8"/>
      <c r="N466" s="8"/>
      <c r="O466" s="8"/>
    </row>
    <row r="467" spans="1:15" ht="15.75">
      <c r="A467">
        <v>477</v>
      </c>
      <c r="B467" s="2">
        <v>41247</v>
      </c>
      <c r="C467" t="s">
        <v>191</v>
      </c>
      <c r="D467" s="10" t="s">
        <v>1606</v>
      </c>
      <c r="E467" s="10" t="s">
        <v>24</v>
      </c>
      <c r="F467" s="8" t="s">
        <v>2634</v>
      </c>
      <c r="G467" s="8" t="s">
        <v>2635</v>
      </c>
      <c r="H467" s="8"/>
      <c r="I467" s="8"/>
      <c r="J467" s="8" t="s">
        <v>1016</v>
      </c>
      <c r="K467" s="8" t="s">
        <v>1609</v>
      </c>
      <c r="L467" s="8"/>
      <c r="M467" s="8"/>
      <c r="N467" s="8"/>
      <c r="O467" s="8"/>
    </row>
    <row r="468" spans="1:15" ht="15.75">
      <c r="A468">
        <v>478</v>
      </c>
      <c r="B468" s="2">
        <v>41254</v>
      </c>
      <c r="C468" t="s">
        <v>28</v>
      </c>
      <c r="D468" s="10" t="s">
        <v>1968</v>
      </c>
      <c r="E468" s="10" t="s">
        <v>24</v>
      </c>
      <c r="F468" s="8" t="s">
        <v>2636</v>
      </c>
      <c r="G468" s="8"/>
      <c r="H468" s="8"/>
      <c r="I468" s="8"/>
      <c r="J468" s="8"/>
      <c r="K468" s="8" t="s">
        <v>1611</v>
      </c>
      <c r="L468" s="8"/>
      <c r="M468" s="8"/>
      <c r="N468" s="8"/>
      <c r="O468" s="8"/>
    </row>
    <row r="469" spans="1:15" ht="15.75">
      <c r="A469">
        <v>479</v>
      </c>
      <c r="B469" s="2">
        <v>41255</v>
      </c>
      <c r="C469" t="s">
        <v>28</v>
      </c>
      <c r="D469" s="10" t="s">
        <v>2036</v>
      </c>
      <c r="E469" s="10" t="s">
        <v>24</v>
      </c>
      <c r="F469" s="8" t="s">
        <v>2637</v>
      </c>
      <c r="G469" s="8"/>
      <c r="H469" s="8"/>
      <c r="I469" s="8"/>
      <c r="J469" s="8"/>
      <c r="K469" s="8" t="s">
        <v>1613</v>
      </c>
      <c r="L469" s="8"/>
      <c r="M469" s="8"/>
      <c r="N469" s="8"/>
      <c r="O469" s="8"/>
    </row>
    <row r="470" spans="1:15" ht="15.75">
      <c r="A470">
        <v>480</v>
      </c>
      <c r="B470" s="2">
        <v>41256</v>
      </c>
      <c r="C470" t="s">
        <v>28</v>
      </c>
      <c r="D470" s="10" t="s">
        <v>2033</v>
      </c>
      <c r="E470" s="10" t="s">
        <v>24</v>
      </c>
      <c r="F470" s="8" t="s">
        <v>2638</v>
      </c>
      <c r="G470" s="8"/>
      <c r="H470" s="8"/>
      <c r="I470" s="8"/>
      <c r="J470" s="8"/>
      <c r="K470" s="8" t="s">
        <v>1615</v>
      </c>
      <c r="L470" s="8"/>
      <c r="M470" s="8"/>
      <c r="N470" s="8"/>
      <c r="O470" s="8"/>
    </row>
    <row r="471" spans="1:15" ht="31.5">
      <c r="A471">
        <v>481</v>
      </c>
      <c r="B471" s="2">
        <v>41256</v>
      </c>
      <c r="C471" t="s">
        <v>191</v>
      </c>
      <c r="D471" s="10" t="s">
        <v>1264</v>
      </c>
      <c r="E471" s="10" t="s">
        <v>24</v>
      </c>
      <c r="F471" s="8" t="s">
        <v>2639</v>
      </c>
      <c r="G471" s="8" t="s">
        <v>2640</v>
      </c>
      <c r="H471" s="8"/>
      <c r="I471" s="8"/>
      <c r="J471" s="8" t="s">
        <v>1618</v>
      </c>
      <c r="K471" s="8" t="s">
        <v>1619</v>
      </c>
      <c r="L471" s="8"/>
      <c r="M471" s="8"/>
      <c r="N471" s="8"/>
      <c r="O471" s="8"/>
    </row>
    <row r="472" spans="1:15" ht="15.75">
      <c r="A472">
        <v>482</v>
      </c>
      <c r="B472" s="2">
        <v>41256</v>
      </c>
      <c r="C472" t="s">
        <v>191</v>
      </c>
      <c r="D472" s="10" t="s">
        <v>768</v>
      </c>
      <c r="E472" s="10" t="s">
        <v>24</v>
      </c>
      <c r="F472" s="8" t="s">
        <v>2641</v>
      </c>
      <c r="G472" s="8"/>
      <c r="H472" s="8"/>
      <c r="I472" s="8"/>
      <c r="J472" s="8" t="s">
        <v>1621</v>
      </c>
      <c r="K472" s="8" t="s">
        <v>1619</v>
      </c>
      <c r="L472" s="8"/>
      <c r="M472" s="8"/>
      <c r="N472" s="8"/>
      <c r="O472" s="8"/>
    </row>
    <row r="473" spans="1:15" ht="15.75">
      <c r="A473">
        <v>483</v>
      </c>
      <c r="B473" s="2">
        <v>41256</v>
      </c>
      <c r="C473" t="s">
        <v>191</v>
      </c>
      <c r="D473" s="10" t="s">
        <v>1622</v>
      </c>
      <c r="E473" s="10" t="s">
        <v>24</v>
      </c>
      <c r="F473" s="8" t="s">
        <v>2642</v>
      </c>
      <c r="G473" s="8"/>
      <c r="H473" s="8"/>
      <c r="I473" s="8"/>
      <c r="J473" s="8" t="s">
        <v>1618</v>
      </c>
      <c r="K473" s="8" t="s">
        <v>1619</v>
      </c>
      <c r="L473" s="8"/>
      <c r="M473" s="8"/>
      <c r="N473" s="8"/>
      <c r="O473" s="8"/>
    </row>
    <row r="474" spans="1:15" ht="15.75">
      <c r="A474">
        <v>484</v>
      </c>
      <c r="B474" s="2">
        <v>41256</v>
      </c>
      <c r="C474" t="s">
        <v>1624</v>
      </c>
      <c r="D474" s="10"/>
      <c r="E474" s="10" t="s">
        <v>24</v>
      </c>
      <c r="F474" s="8" t="s">
        <v>2643</v>
      </c>
      <c r="G474" s="8"/>
      <c r="H474" s="8"/>
      <c r="I474" s="8"/>
      <c r="J474" s="8"/>
      <c r="K474" s="8" t="s">
        <v>1619</v>
      </c>
      <c r="L474" s="8"/>
      <c r="M474" s="8"/>
      <c r="N474" s="8"/>
      <c r="O474" s="8"/>
    </row>
    <row r="475" spans="1:15" ht="31.5">
      <c r="A475">
        <v>485</v>
      </c>
      <c r="B475" s="2">
        <v>41261</v>
      </c>
      <c r="C475" t="s">
        <v>176</v>
      </c>
      <c r="D475" s="10" t="s">
        <v>1626</v>
      </c>
      <c r="E475" s="10" t="s">
        <v>2368</v>
      </c>
      <c r="F475" s="8" t="s">
        <v>2644</v>
      </c>
      <c r="G475" s="8"/>
      <c r="H475" s="8"/>
      <c r="I475" s="8"/>
      <c r="J475" s="8"/>
      <c r="K475" s="8" t="s">
        <v>1628</v>
      </c>
      <c r="L475" s="8"/>
      <c r="M475" s="8"/>
      <c r="N475" s="8"/>
      <c r="O475" s="8"/>
    </row>
    <row r="476" spans="1:15" ht="15.75">
      <c r="A476">
        <v>486</v>
      </c>
      <c r="B476" s="2">
        <v>41263</v>
      </c>
      <c r="C476" t="s">
        <v>28</v>
      </c>
      <c r="D476" s="10" t="s">
        <v>2021</v>
      </c>
      <c r="E476" s="10" t="s">
        <v>24</v>
      </c>
      <c r="F476" s="8" t="s">
        <v>2645</v>
      </c>
      <c r="G476" s="8"/>
      <c r="H476" s="8"/>
      <c r="I476" s="8"/>
      <c r="J476" s="8" t="s">
        <v>1630</v>
      </c>
      <c r="K476" s="8" t="s">
        <v>1631</v>
      </c>
      <c r="L476" s="8"/>
      <c r="M476" s="8"/>
      <c r="N476" s="8"/>
      <c r="O476" s="8"/>
    </row>
    <row r="477" spans="1:15" ht="31.5">
      <c r="A477">
        <v>487</v>
      </c>
      <c r="B477" s="2">
        <v>41266</v>
      </c>
      <c r="C477" t="s">
        <v>28</v>
      </c>
      <c r="D477" s="10" t="s">
        <v>1971</v>
      </c>
      <c r="E477" s="10" t="s">
        <v>24</v>
      </c>
      <c r="F477" s="8" t="s">
        <v>2646</v>
      </c>
      <c r="G477" s="8"/>
      <c r="H477" s="8"/>
      <c r="I477" s="8"/>
      <c r="J477" s="8"/>
      <c r="K477" s="8" t="s">
        <v>1633</v>
      </c>
      <c r="L477" s="8"/>
      <c r="M477" s="8"/>
      <c r="N477" s="8"/>
      <c r="O477" s="8"/>
    </row>
    <row r="478" spans="1:15" ht="15.75">
      <c r="A478">
        <v>488</v>
      </c>
      <c r="B478" s="2">
        <v>41267</v>
      </c>
      <c r="C478" t="s">
        <v>28</v>
      </c>
      <c r="D478" s="10" t="s">
        <v>1973</v>
      </c>
      <c r="E478" s="10" t="s">
        <v>24</v>
      </c>
      <c r="F478" s="8" t="s">
        <v>2647</v>
      </c>
      <c r="G478" s="8"/>
      <c r="H478" s="8"/>
      <c r="I478" s="8"/>
      <c r="J478" s="8"/>
      <c r="K478" s="8" t="s">
        <v>1635</v>
      </c>
      <c r="L478" s="8"/>
      <c r="M478" s="8"/>
      <c r="N478" s="8"/>
      <c r="O478" s="8"/>
    </row>
    <row r="479" spans="1:15" ht="15.75">
      <c r="A479">
        <v>489</v>
      </c>
      <c r="B479" s="2">
        <v>41267</v>
      </c>
      <c r="C479" t="s">
        <v>28</v>
      </c>
      <c r="D479" s="10" t="s">
        <v>1973</v>
      </c>
      <c r="E479" s="10" t="s">
        <v>24</v>
      </c>
      <c r="F479" s="8" t="s">
        <v>2648</v>
      </c>
      <c r="G479" s="8"/>
      <c r="H479" s="8"/>
      <c r="I479" s="8"/>
      <c r="J479" s="8"/>
      <c r="K479" s="8" t="s">
        <v>1635</v>
      </c>
      <c r="L479" s="8"/>
      <c r="M479" s="8"/>
      <c r="N479" s="8"/>
      <c r="O479" s="8"/>
    </row>
    <row r="480" spans="1:15" ht="31.5">
      <c r="A480">
        <v>490</v>
      </c>
      <c r="B480" s="2">
        <v>41267</v>
      </c>
      <c r="C480" t="s">
        <v>28</v>
      </c>
      <c r="D480" s="10" t="s">
        <v>2034</v>
      </c>
      <c r="E480" s="10" t="s">
        <v>2368</v>
      </c>
      <c r="F480" s="8" t="s">
        <v>2649</v>
      </c>
      <c r="G480" s="8"/>
      <c r="H480" s="8"/>
      <c r="I480" s="8"/>
      <c r="J480" s="8" t="s">
        <v>1638</v>
      </c>
      <c r="K480" s="8" t="s">
        <v>1635</v>
      </c>
      <c r="L480" s="8"/>
      <c r="M480" s="8"/>
      <c r="N480" s="8"/>
      <c r="O480" s="8"/>
    </row>
    <row r="481" spans="1:16" ht="31.5">
      <c r="A481">
        <v>491</v>
      </c>
      <c r="B481" s="2">
        <v>41268</v>
      </c>
      <c r="C481" t="s">
        <v>28</v>
      </c>
      <c r="D481" s="10" t="s">
        <v>2102</v>
      </c>
      <c r="E481" s="10" t="s">
        <v>2368</v>
      </c>
      <c r="F481" s="8">
        <v>6</v>
      </c>
      <c r="G481" s="8" t="s">
        <v>2650</v>
      </c>
      <c r="H481" s="8"/>
      <c r="I481" s="8"/>
      <c r="J481" s="8" t="s">
        <v>2651</v>
      </c>
      <c r="K481" s="8" t="s">
        <v>1641</v>
      </c>
      <c r="L481" s="8"/>
      <c r="M481" s="8"/>
      <c r="N481" s="8"/>
      <c r="O481" s="8"/>
    </row>
    <row r="482" spans="1:16" ht="15.75">
      <c r="A482">
        <v>492</v>
      </c>
      <c r="B482" s="2">
        <v>41268</v>
      </c>
      <c r="C482" t="s">
        <v>28</v>
      </c>
      <c r="D482" s="10" t="s">
        <v>1968</v>
      </c>
      <c r="E482" s="10" t="s">
        <v>2368</v>
      </c>
      <c r="F482" s="8" t="s">
        <v>2652</v>
      </c>
      <c r="G482" s="8"/>
      <c r="H482" s="8"/>
      <c r="I482" s="8"/>
      <c r="J482" s="8"/>
      <c r="K482" s="8" t="s">
        <v>1641</v>
      </c>
      <c r="L482" s="8"/>
      <c r="M482" s="8"/>
      <c r="N482" s="8"/>
      <c r="O482" s="8"/>
    </row>
    <row r="483" spans="1:16" ht="15.75">
      <c r="A483">
        <v>493</v>
      </c>
      <c r="B483" s="2">
        <v>41268</v>
      </c>
      <c r="C483" t="s">
        <v>28</v>
      </c>
      <c r="D483" s="10" t="s">
        <v>1968</v>
      </c>
      <c r="E483" s="10" t="s">
        <v>24</v>
      </c>
      <c r="F483" s="8" t="s">
        <v>2653</v>
      </c>
      <c r="G483" s="8"/>
      <c r="H483" s="8"/>
      <c r="I483" s="8"/>
      <c r="J483" s="8"/>
      <c r="K483" s="8" t="s">
        <v>1641</v>
      </c>
      <c r="L483" s="8"/>
      <c r="M483" s="8"/>
      <c r="N483" s="8"/>
      <c r="O483" s="8"/>
    </row>
    <row r="484" spans="1:16" ht="15.75">
      <c r="A484">
        <v>494</v>
      </c>
      <c r="B484" s="2">
        <v>41268</v>
      </c>
      <c r="C484" t="s">
        <v>28</v>
      </c>
      <c r="D484" s="10" t="s">
        <v>1967</v>
      </c>
      <c r="E484" s="10" t="s">
        <v>2368</v>
      </c>
      <c r="F484" s="8" t="s">
        <v>2654</v>
      </c>
      <c r="G484" s="8">
        <v>1</v>
      </c>
      <c r="H484" s="8"/>
      <c r="I484" s="8"/>
      <c r="J484" s="8"/>
      <c r="K484" s="8" t="s">
        <v>1641</v>
      </c>
      <c r="L484" s="8"/>
      <c r="M484" s="8"/>
      <c r="N484" s="8"/>
      <c r="O484" s="8"/>
    </row>
    <row r="485" spans="1:16" ht="15.75">
      <c r="A485">
        <v>495</v>
      </c>
      <c r="B485" s="2">
        <v>41273</v>
      </c>
      <c r="C485" t="s">
        <v>28</v>
      </c>
      <c r="D485" s="10" t="s">
        <v>2655</v>
      </c>
      <c r="E485" s="10" t="s">
        <v>2368</v>
      </c>
      <c r="F485" s="8" t="s">
        <v>2656</v>
      </c>
      <c r="G485" s="8"/>
      <c r="H485" s="8"/>
      <c r="I485" s="8"/>
      <c r="J485" s="8" t="s">
        <v>1646</v>
      </c>
      <c r="K485" s="8" t="s">
        <v>1647</v>
      </c>
      <c r="L485" s="8"/>
      <c r="M485" s="8"/>
      <c r="N485" s="8"/>
      <c r="O485" s="8"/>
    </row>
    <row r="486" spans="1:16" ht="31.5">
      <c r="A486">
        <v>496</v>
      </c>
      <c r="B486" s="2">
        <v>41273</v>
      </c>
      <c r="C486" t="s">
        <v>1099</v>
      </c>
      <c r="D486" s="10" t="s">
        <v>1648</v>
      </c>
      <c r="E486" s="10" t="s">
        <v>107</v>
      </c>
      <c r="F486" s="8">
        <v>20</v>
      </c>
      <c r="G486" s="8" t="s">
        <v>2657</v>
      </c>
      <c r="H486" s="8"/>
      <c r="I486" s="8"/>
      <c r="J486" s="8" t="s">
        <v>1650</v>
      </c>
      <c r="K486" s="8" t="s">
        <v>1651</v>
      </c>
      <c r="L486" s="8" t="s">
        <v>1652</v>
      </c>
      <c r="M486" s="8"/>
      <c r="N486" s="8"/>
      <c r="O486" s="8"/>
    </row>
    <row r="487" spans="1:16" ht="141.75">
      <c r="A487">
        <v>151</v>
      </c>
      <c r="B487" s="8" t="s">
        <v>598</v>
      </c>
      <c r="C487" s="10" t="s">
        <v>555</v>
      </c>
      <c r="D487" s="10" t="s">
        <v>2658</v>
      </c>
      <c r="E487" s="10" t="s">
        <v>2659</v>
      </c>
      <c r="F487" s="8">
        <v>117</v>
      </c>
      <c r="G487" s="8">
        <v>260</v>
      </c>
      <c r="H487" s="8"/>
      <c r="I487" s="8"/>
      <c r="J487" s="8" t="s">
        <v>599</v>
      </c>
      <c r="K487" s="8" t="s">
        <v>600</v>
      </c>
      <c r="L487" s="8" t="s">
        <v>601</v>
      </c>
      <c r="M487" s="8" t="s">
        <v>2012</v>
      </c>
      <c r="N487" s="8"/>
      <c r="O487" s="8"/>
    </row>
    <row r="488" spans="1:16" ht="15.75">
      <c r="B488" s="8" t="s">
        <v>2660</v>
      </c>
      <c r="C488" s="8" t="s">
        <v>885</v>
      </c>
      <c r="D488" s="8"/>
      <c r="E488" s="8"/>
      <c r="F488" s="8"/>
      <c r="G488" s="8"/>
      <c r="H488" s="8"/>
      <c r="I488" s="8"/>
      <c r="J488" s="8"/>
      <c r="K488" s="8"/>
      <c r="L488" s="8"/>
      <c r="M488" s="8"/>
      <c r="N488" s="8"/>
      <c r="O488" s="8"/>
    </row>
    <row r="489" spans="1:16" ht="173.25">
      <c r="A489">
        <v>141</v>
      </c>
      <c r="B489" s="8" t="s">
        <v>557</v>
      </c>
      <c r="C489" s="10" t="s">
        <v>555</v>
      </c>
      <c r="D489" s="10" t="s">
        <v>2661</v>
      </c>
      <c r="E489" s="10" t="s">
        <v>178</v>
      </c>
      <c r="F489" s="8">
        <v>49</v>
      </c>
      <c r="G489" s="8">
        <v>115</v>
      </c>
      <c r="H489" s="8"/>
      <c r="I489" s="8"/>
      <c r="J489" s="8" t="s">
        <v>558</v>
      </c>
      <c r="K489" s="8" t="s">
        <v>559</v>
      </c>
      <c r="L489" s="8" t="s">
        <v>560</v>
      </c>
      <c r="M489" s="8" t="s">
        <v>2007</v>
      </c>
      <c r="N489" s="8" t="s">
        <v>2008</v>
      </c>
      <c r="O489" s="8" t="s">
        <v>2009</v>
      </c>
      <c r="P489" t="s">
        <v>2010</v>
      </c>
    </row>
    <row r="490" spans="1:16" ht="31.5">
      <c r="A490">
        <v>98</v>
      </c>
      <c r="B490" s="8" t="s">
        <v>401</v>
      </c>
      <c r="C490" s="10" t="s">
        <v>176</v>
      </c>
      <c r="D490" s="10" t="s">
        <v>347</v>
      </c>
      <c r="E490" s="10" t="s">
        <v>2662</v>
      </c>
      <c r="F490" s="8" t="s">
        <v>2663</v>
      </c>
      <c r="G490" s="8"/>
      <c r="H490" s="8"/>
      <c r="I490" s="8"/>
      <c r="J490" s="8" t="s">
        <v>404</v>
      </c>
      <c r="K490" s="8" t="s">
        <v>390</v>
      </c>
      <c r="L490" s="8"/>
      <c r="M490" s="8"/>
      <c r="N490" s="8"/>
      <c r="O490" s="8"/>
    </row>
    <row r="491" spans="1:16" ht="31.5">
      <c r="A491">
        <v>99</v>
      </c>
      <c r="B491" s="8" t="s">
        <v>401</v>
      </c>
      <c r="C491" s="10" t="s">
        <v>176</v>
      </c>
      <c r="D491" s="10" t="s">
        <v>399</v>
      </c>
      <c r="E491" s="10" t="s">
        <v>2251</v>
      </c>
      <c r="F491" s="8" t="s">
        <v>2664</v>
      </c>
      <c r="G491" s="8"/>
      <c r="H491" s="8"/>
      <c r="I491" s="8"/>
      <c r="J491" s="8" t="s">
        <v>406</v>
      </c>
      <c r="K491" s="8" t="s">
        <v>390</v>
      </c>
      <c r="L491" s="8"/>
      <c r="M491" s="8"/>
      <c r="N491" s="8"/>
      <c r="O491" s="8"/>
    </row>
    <row r="492" spans="1:16" ht="15.75">
      <c r="B492" s="8" t="s">
        <v>2665</v>
      </c>
      <c r="C492" s="8" t="s">
        <v>2666</v>
      </c>
      <c r="D492" s="8"/>
      <c r="E492" s="8"/>
      <c r="F492" s="8"/>
      <c r="G492" s="8"/>
      <c r="H492" s="8"/>
      <c r="I492" s="8"/>
      <c r="J492" s="8"/>
      <c r="K492" s="8"/>
      <c r="L492" s="8"/>
      <c r="M492" s="8"/>
      <c r="N492" s="8"/>
      <c r="O492" s="8"/>
    </row>
    <row r="493" spans="1:16" ht="15.75">
      <c r="B493" s="8" t="s">
        <v>2667</v>
      </c>
      <c r="C493" s="8" t="s">
        <v>2668</v>
      </c>
      <c r="D493" s="8"/>
      <c r="E493" s="8"/>
      <c r="F493" s="8"/>
      <c r="G493" s="8"/>
      <c r="H493" s="8"/>
      <c r="I493" s="8"/>
      <c r="J493" s="8"/>
      <c r="K493" s="8"/>
      <c r="L493" s="8"/>
      <c r="M493" s="8"/>
      <c r="N493" s="8"/>
      <c r="O493" s="8"/>
    </row>
    <row r="494" spans="1:16" ht="15.75">
      <c r="B494" s="8" t="s">
        <v>2669</v>
      </c>
      <c r="C494" s="8" t="s">
        <v>517</v>
      </c>
      <c r="D494" s="8"/>
      <c r="E494" s="8"/>
      <c r="F494" s="8"/>
      <c r="G494" s="8"/>
      <c r="H494" s="8"/>
      <c r="I494" s="8"/>
      <c r="J494" s="8"/>
      <c r="K494" s="8"/>
      <c r="L494" s="8"/>
      <c r="M494" s="8"/>
      <c r="N494" s="8"/>
      <c r="O494" s="8"/>
    </row>
    <row r="495" spans="1:16" ht="15.75">
      <c r="B495" s="8" t="s">
        <v>2670</v>
      </c>
      <c r="C495" s="8" t="s">
        <v>2671</v>
      </c>
      <c r="D495" s="8"/>
      <c r="E495" s="8"/>
      <c r="F495" s="8"/>
      <c r="G495" s="8"/>
      <c r="H495" s="8"/>
      <c r="I495" s="8"/>
      <c r="J495" s="8"/>
      <c r="K495" s="8"/>
      <c r="L495" s="8"/>
      <c r="M495" s="8"/>
      <c r="N495" s="8"/>
      <c r="O495" s="8"/>
    </row>
    <row r="496" spans="1:16" ht="15.75">
      <c r="B496" s="8" t="s">
        <v>2672</v>
      </c>
      <c r="C496" s="8" t="s">
        <v>2673</v>
      </c>
      <c r="D496" s="8"/>
      <c r="E496" s="8"/>
      <c r="F496" s="8"/>
      <c r="G496" s="8"/>
      <c r="H496" s="8"/>
      <c r="I496" s="8"/>
      <c r="J496" s="8"/>
      <c r="K496" s="8"/>
      <c r="L496" s="8"/>
      <c r="M496" s="8"/>
      <c r="N496" s="8"/>
      <c r="O496" s="8"/>
    </row>
    <row r="497" spans="1:15" ht="15.75">
      <c r="B497" s="8" t="s">
        <v>2674</v>
      </c>
      <c r="C497" s="8"/>
      <c r="D497" s="8"/>
      <c r="E497" s="8"/>
      <c r="F497" s="8"/>
      <c r="G497" s="8"/>
      <c r="H497" s="8"/>
      <c r="I497" s="8"/>
      <c r="J497" s="8"/>
      <c r="K497" s="8"/>
      <c r="L497" s="8"/>
      <c r="M497" s="8"/>
      <c r="N497" s="8"/>
      <c r="O497" s="8"/>
    </row>
    <row r="498" spans="1:15" ht="15.75">
      <c r="B498" s="8" t="s">
        <v>2675</v>
      </c>
      <c r="C498" s="8"/>
      <c r="D498" s="8"/>
      <c r="E498" s="8"/>
      <c r="F498" s="8"/>
      <c r="G498" s="8"/>
      <c r="H498" s="8"/>
      <c r="I498" s="8"/>
      <c r="J498" s="8"/>
      <c r="K498" s="8"/>
      <c r="L498" s="8"/>
      <c r="M498" s="8"/>
      <c r="N498" s="8"/>
      <c r="O498" s="8"/>
    </row>
    <row r="499" spans="1:15" ht="15.75">
      <c r="B499" s="8" t="s">
        <v>2676</v>
      </c>
      <c r="C499" s="8"/>
      <c r="D499" s="8"/>
      <c r="E499" s="8"/>
      <c r="F499" s="8"/>
      <c r="G499" s="8"/>
      <c r="H499" s="8"/>
      <c r="I499" s="8"/>
      <c r="J499" s="8"/>
      <c r="K499" s="8"/>
      <c r="L499" s="8"/>
      <c r="M499" s="8"/>
      <c r="N499" s="8"/>
      <c r="O499" s="8"/>
    </row>
    <row r="500" spans="1:15" ht="15.75">
      <c r="B500" s="8" t="s">
        <v>2677</v>
      </c>
      <c r="C500" s="8" t="s">
        <v>2678</v>
      </c>
      <c r="D500" s="8"/>
      <c r="E500" s="8"/>
      <c r="F500" s="8"/>
      <c r="G500" s="8"/>
      <c r="H500" s="8"/>
      <c r="I500" s="8"/>
      <c r="J500" s="8"/>
      <c r="K500" s="8"/>
      <c r="L500" s="8"/>
      <c r="M500" s="8"/>
      <c r="N500" s="8"/>
      <c r="O500" s="8"/>
    </row>
    <row r="501" spans="1:15" ht="15.75">
      <c r="B501" s="8" t="s">
        <v>2679</v>
      </c>
      <c r="C501" s="8" t="s">
        <v>2680</v>
      </c>
      <c r="D501" s="8"/>
      <c r="E501" s="8"/>
      <c r="F501" s="8"/>
      <c r="G501" s="8"/>
      <c r="H501" s="8"/>
      <c r="I501" s="8"/>
      <c r="J501" s="8"/>
      <c r="K501" s="8"/>
      <c r="L501" s="8"/>
      <c r="M501" s="8"/>
      <c r="N501" s="8"/>
      <c r="O501" s="8"/>
    </row>
    <row r="502" spans="1:15" ht="15.75">
      <c r="B502" s="8" t="s">
        <v>2681</v>
      </c>
      <c r="C502" s="8" t="s">
        <v>2682</v>
      </c>
      <c r="D502" s="8"/>
      <c r="E502" s="8"/>
      <c r="F502" s="8"/>
      <c r="G502" s="8"/>
      <c r="H502" s="8"/>
      <c r="I502" s="8"/>
      <c r="J502" s="8"/>
      <c r="K502" s="8"/>
      <c r="L502" s="8"/>
      <c r="M502" s="8"/>
      <c r="N502" s="8"/>
      <c r="O502" s="8"/>
    </row>
    <row r="503" spans="1:15" ht="15.75">
      <c r="B503" s="8" t="s">
        <v>2683</v>
      </c>
      <c r="C503" s="8"/>
      <c r="D503" s="8"/>
      <c r="E503" s="8"/>
      <c r="F503" s="8"/>
      <c r="G503" s="8"/>
      <c r="H503" s="8"/>
      <c r="I503" s="8"/>
      <c r="J503" s="8"/>
      <c r="K503" s="8"/>
      <c r="L503" s="8"/>
      <c r="M503" s="8"/>
      <c r="N503" s="8"/>
      <c r="O503" s="8"/>
    </row>
    <row r="504" spans="1:15" ht="15.75">
      <c r="B504" s="8" t="s">
        <v>2684</v>
      </c>
      <c r="C504" s="8" t="s">
        <v>2685</v>
      </c>
      <c r="D504" s="8"/>
      <c r="E504" s="8"/>
      <c r="F504" s="8"/>
      <c r="G504" s="8"/>
      <c r="H504" s="8"/>
      <c r="I504" s="8"/>
      <c r="J504" s="8"/>
      <c r="K504" s="8"/>
      <c r="L504" s="8"/>
      <c r="M504" s="8"/>
      <c r="N504" s="8"/>
      <c r="O504" s="8"/>
    </row>
    <row r="505" spans="1:15" ht="15.75">
      <c r="B505" s="8" t="s">
        <v>2686</v>
      </c>
      <c r="C505" s="8" t="s">
        <v>2687</v>
      </c>
      <c r="D505" s="8"/>
      <c r="E505" s="8"/>
      <c r="F505" s="8"/>
      <c r="G505" s="8"/>
      <c r="H505" s="8"/>
      <c r="I505" s="8"/>
      <c r="J505" s="8"/>
      <c r="K505" s="8"/>
      <c r="L505" s="8"/>
      <c r="M505" s="8"/>
      <c r="N505" s="8"/>
      <c r="O505" s="8"/>
    </row>
    <row r="506" spans="1:15" ht="15.75">
      <c r="B506" s="8" t="s">
        <v>2688</v>
      </c>
      <c r="C506" s="8" t="s">
        <v>390</v>
      </c>
      <c r="D506" s="8"/>
      <c r="E506" s="8"/>
      <c r="F506" s="8"/>
      <c r="G506" s="8"/>
      <c r="H506" s="8"/>
      <c r="I506" s="8"/>
      <c r="J506" s="8"/>
      <c r="K506" s="8"/>
      <c r="L506" s="8"/>
      <c r="M506" s="8"/>
      <c r="N506" s="8"/>
      <c r="O506" s="8"/>
    </row>
    <row r="507" spans="1:15" ht="15.75">
      <c r="A507">
        <v>155</v>
      </c>
      <c r="B507" s="8"/>
      <c r="C507" s="10"/>
      <c r="D507" s="10"/>
      <c r="E507" s="10"/>
      <c r="F507" s="8"/>
      <c r="G507" s="8"/>
      <c r="H507" s="8"/>
      <c r="I507" s="8"/>
      <c r="J507" s="8"/>
      <c r="K507" s="8"/>
      <c r="L507" s="8"/>
      <c r="M507" s="8"/>
      <c r="N507" s="8"/>
      <c r="O507" s="8"/>
    </row>
    <row r="508" spans="1:15" ht="15.75">
      <c r="A508">
        <v>156</v>
      </c>
      <c r="B508" s="8"/>
      <c r="C508" s="10"/>
      <c r="D508" s="10"/>
      <c r="E508" s="10"/>
      <c r="F508" s="8"/>
      <c r="G508" s="8"/>
      <c r="H508" s="8"/>
      <c r="I508" s="8"/>
      <c r="J508" s="8"/>
      <c r="K508" s="8"/>
      <c r="L508" s="8"/>
      <c r="M508" s="8"/>
      <c r="N508" s="8"/>
      <c r="O508" s="8"/>
    </row>
    <row r="509" spans="1:15" ht="15.75">
      <c r="A509">
        <v>157</v>
      </c>
      <c r="B509" s="8"/>
      <c r="C509" s="10"/>
      <c r="D509" s="10"/>
      <c r="E509" s="10"/>
      <c r="F509" s="8"/>
      <c r="G509" s="8"/>
      <c r="H509" s="8"/>
      <c r="I509" s="8"/>
      <c r="J509" s="8"/>
      <c r="K509" s="8"/>
      <c r="L509" s="8"/>
      <c r="M509" s="8"/>
      <c r="N509" s="8"/>
      <c r="O509" s="8"/>
    </row>
    <row r="510" spans="1:15" ht="15.75">
      <c r="A510">
        <v>158</v>
      </c>
      <c r="B510" s="8"/>
      <c r="C510" s="10"/>
      <c r="D510" s="10"/>
      <c r="E510" s="10"/>
      <c r="F510" s="8"/>
      <c r="G510" s="8"/>
      <c r="H510" s="8"/>
      <c r="I510" s="8"/>
      <c r="J510" s="8"/>
      <c r="K510" s="8"/>
      <c r="L510" s="8"/>
      <c r="M510" s="8"/>
      <c r="N510" s="8"/>
      <c r="O510" s="8"/>
    </row>
    <row r="511" spans="1:15" ht="15.75">
      <c r="A511">
        <v>159</v>
      </c>
      <c r="B511" s="8"/>
      <c r="C511" s="10"/>
      <c r="D511" s="10"/>
      <c r="E511" s="10"/>
      <c r="F511" s="8"/>
      <c r="G511" s="8"/>
      <c r="H511" s="8"/>
      <c r="I511" s="8"/>
      <c r="J511" s="8"/>
      <c r="K511" s="8"/>
      <c r="L511" s="8"/>
      <c r="M511" s="8"/>
      <c r="N511" s="8"/>
      <c r="O511" s="8"/>
    </row>
    <row r="512" spans="1:15" ht="15.75">
      <c r="A512">
        <v>160</v>
      </c>
      <c r="B512" s="8"/>
      <c r="C512" s="10"/>
      <c r="D512" s="10"/>
      <c r="E512" s="10"/>
      <c r="F512" s="8"/>
      <c r="G512" s="8"/>
      <c r="H512" s="8"/>
      <c r="I512" s="8"/>
      <c r="J512" s="8"/>
      <c r="K512" s="8"/>
      <c r="L512" s="8"/>
      <c r="M512" s="8"/>
      <c r="N512" s="8"/>
      <c r="O512" s="8"/>
    </row>
    <row r="513" spans="1:15" ht="15.75">
      <c r="A513">
        <v>372</v>
      </c>
      <c r="B513" s="12"/>
      <c r="D513" s="10"/>
      <c r="E513" s="10"/>
      <c r="F513" s="8"/>
      <c r="G513" s="8"/>
      <c r="H513" s="8"/>
      <c r="I513" s="8"/>
      <c r="J513" s="8"/>
      <c r="K513" s="8"/>
      <c r="L513" s="8"/>
      <c r="M513" s="8"/>
      <c r="N513" s="8"/>
      <c r="O513" s="8"/>
    </row>
    <row r="514" spans="1:15" ht="12.75">
      <c r="A514">
        <v>449</v>
      </c>
    </row>
    <row r="515" spans="1:15" ht="15.75">
      <c r="B515" s="12"/>
      <c r="D515" s="10"/>
      <c r="E515" s="10"/>
      <c r="F515" s="8"/>
      <c r="G515" s="8"/>
      <c r="H515" s="8"/>
      <c r="I515" s="8"/>
      <c r="J515" s="8"/>
      <c r="K515" s="8"/>
      <c r="L515" s="8"/>
      <c r="M515" s="8"/>
      <c r="N515" s="8"/>
      <c r="O515" s="8"/>
    </row>
    <row r="516" spans="1:15" ht="15.75">
      <c r="B516" s="12"/>
      <c r="D516" s="10"/>
      <c r="E516" s="10"/>
      <c r="F516" s="8"/>
      <c r="G516" s="8"/>
      <c r="H516" s="8"/>
      <c r="I516" s="8"/>
      <c r="J516" s="8"/>
      <c r="K516" s="8"/>
      <c r="L516" s="8"/>
      <c r="M516" s="8"/>
      <c r="N516" s="8"/>
      <c r="O516" s="8"/>
    </row>
    <row r="517" spans="1:15" ht="15.75">
      <c r="B517" s="12"/>
      <c r="D517" s="10"/>
      <c r="E517" s="10"/>
      <c r="F517" s="8"/>
      <c r="G517" s="8"/>
      <c r="H517" s="8"/>
      <c r="I517" s="8"/>
      <c r="J517" s="8"/>
      <c r="K517" s="8"/>
      <c r="L517" s="8"/>
      <c r="M517" s="8"/>
      <c r="N517" s="8"/>
      <c r="O517" s="8"/>
    </row>
    <row r="518" spans="1:15" ht="15.75">
      <c r="B518" s="8"/>
      <c r="C518" s="8"/>
      <c r="D518" s="8"/>
      <c r="E518" s="8"/>
      <c r="F518" s="8"/>
      <c r="G518" s="8"/>
      <c r="H518" s="8"/>
      <c r="I518" s="8"/>
      <c r="J518" s="8"/>
      <c r="K518" s="8"/>
      <c r="L518" s="8"/>
      <c r="M518" s="8"/>
      <c r="N518" s="8"/>
      <c r="O518" s="8"/>
    </row>
    <row r="519" spans="1:15" ht="15.75">
      <c r="B519" s="8"/>
      <c r="C519" s="8"/>
      <c r="D519" s="8"/>
      <c r="E519" s="8"/>
      <c r="F519" s="8"/>
      <c r="G519" s="8"/>
      <c r="H519" s="8"/>
      <c r="I519" s="8"/>
      <c r="J519" s="8"/>
      <c r="K519" s="8"/>
      <c r="L519" s="8"/>
      <c r="M519" s="8"/>
      <c r="N519" s="8"/>
      <c r="O519" s="8"/>
    </row>
    <row r="520" spans="1:15" ht="15.75">
      <c r="B520" s="8"/>
      <c r="C520" s="8"/>
      <c r="D520" s="8"/>
      <c r="E520" s="8"/>
      <c r="F520" s="8"/>
      <c r="G520" s="8"/>
      <c r="H520" s="8"/>
      <c r="I520" s="8"/>
      <c r="J520" s="8"/>
      <c r="K520" s="8"/>
      <c r="L520" s="8"/>
      <c r="M520" s="8"/>
      <c r="N520" s="8"/>
      <c r="O520" s="8"/>
    </row>
    <row r="521" spans="1:15" ht="15.75">
      <c r="B521" s="8"/>
      <c r="C521" s="8"/>
      <c r="D521" s="8"/>
      <c r="E521" s="8"/>
      <c r="F521" s="8"/>
      <c r="G521" s="8"/>
      <c r="H521" s="8"/>
      <c r="I521" s="8"/>
      <c r="J521" s="8"/>
      <c r="K521" s="8"/>
      <c r="L521" s="8"/>
      <c r="M521" s="8"/>
      <c r="N521" s="8"/>
      <c r="O521" s="8"/>
    </row>
    <row r="522" spans="1:15" ht="15.75">
      <c r="B522" s="8"/>
      <c r="C522" s="8"/>
      <c r="D522" s="8"/>
      <c r="E522" s="8"/>
      <c r="F522" s="8"/>
      <c r="G522" s="8"/>
      <c r="H522" s="8"/>
      <c r="I522" s="8"/>
      <c r="J522" s="8"/>
      <c r="K522" s="8"/>
      <c r="L522" s="8"/>
      <c r="M522" s="8"/>
      <c r="N522" s="8"/>
      <c r="O522" s="8"/>
    </row>
    <row r="523" spans="1:15" ht="15.75">
      <c r="B523" s="8"/>
      <c r="C523" s="8"/>
      <c r="D523" s="8"/>
      <c r="E523" s="8"/>
      <c r="F523" s="8"/>
      <c r="G523" s="8"/>
      <c r="H523" s="8"/>
      <c r="I523" s="8"/>
      <c r="J523" s="8"/>
      <c r="K523" s="8"/>
      <c r="L523" s="8"/>
      <c r="M523" s="8"/>
      <c r="N523" s="8"/>
      <c r="O52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262"/>
  <sheetViews>
    <sheetView workbookViewId="0"/>
  </sheetViews>
  <sheetFormatPr defaultColWidth="17.140625" defaultRowHeight="12.75" customHeight="1"/>
  <sheetData>
    <row r="1" spans="1:2" ht="12.75" customHeight="1">
      <c r="A1" t="s">
        <v>4</v>
      </c>
      <c r="B1" t="s">
        <v>5</v>
      </c>
    </row>
    <row r="2" spans="1:2" ht="12.75" customHeight="1">
      <c r="A2" t="s">
        <v>21</v>
      </c>
      <c r="B2" t="s">
        <v>22</v>
      </c>
    </row>
    <row r="3" spans="1:2" ht="12.75" customHeight="1">
      <c r="A3" t="s">
        <v>28</v>
      </c>
      <c r="B3" t="s">
        <v>29</v>
      </c>
    </row>
    <row r="4" spans="1:2" ht="12.75" customHeight="1">
      <c r="A4" t="s">
        <v>28</v>
      </c>
      <c r="B4" t="s">
        <v>32</v>
      </c>
    </row>
    <row r="5" spans="1:2" ht="12.75" customHeight="1">
      <c r="A5" t="s">
        <v>28</v>
      </c>
      <c r="B5" t="s">
        <v>39</v>
      </c>
    </row>
    <row r="6" spans="1:2" ht="12.75" customHeight="1">
      <c r="A6" t="s">
        <v>28</v>
      </c>
      <c r="B6" t="s">
        <v>42</v>
      </c>
    </row>
    <row r="7" spans="1:2" ht="12.75" customHeight="1">
      <c r="A7" t="s">
        <v>28</v>
      </c>
      <c r="B7" t="s">
        <v>50</v>
      </c>
    </row>
    <row r="8" spans="1:2" ht="12.75" customHeight="1">
      <c r="A8" t="s">
        <v>54</v>
      </c>
      <c r="B8" t="s">
        <v>55</v>
      </c>
    </row>
    <row r="9" spans="1:2" ht="12.75" customHeight="1">
      <c r="A9" t="s">
        <v>58</v>
      </c>
      <c r="B9" t="s">
        <v>59</v>
      </c>
    </row>
    <row r="10" spans="1:2" ht="12.75" customHeight="1">
      <c r="A10" t="s">
        <v>28</v>
      </c>
      <c r="B10" t="s">
        <v>66</v>
      </c>
    </row>
    <row r="11" spans="1:2" ht="12.75" customHeight="1">
      <c r="A11" t="s">
        <v>28</v>
      </c>
      <c r="B11" t="s">
        <v>68</v>
      </c>
    </row>
    <row r="12" spans="1:2" ht="12.75" customHeight="1">
      <c r="A12" t="s">
        <v>28</v>
      </c>
      <c r="B12" t="s">
        <v>73</v>
      </c>
    </row>
    <row r="13" spans="1:2" ht="12.75" customHeight="1">
      <c r="A13" t="s">
        <v>79</v>
      </c>
      <c r="B13" t="s">
        <v>80</v>
      </c>
    </row>
    <row r="14" spans="1:2" ht="12.75" customHeight="1">
      <c r="A14" t="s">
        <v>84</v>
      </c>
    </row>
    <row r="15" spans="1:2" ht="12.75" customHeight="1">
      <c r="A15" t="s">
        <v>28</v>
      </c>
      <c r="B15" t="s">
        <v>87</v>
      </c>
    </row>
    <row r="16" spans="1:2" ht="12.75" customHeight="1">
      <c r="A16" t="s">
        <v>28</v>
      </c>
      <c r="B16" t="s">
        <v>91</v>
      </c>
    </row>
    <row r="17" spans="1:2" ht="12.75" customHeight="1">
      <c r="A17" t="s">
        <v>105</v>
      </c>
      <c r="B17" t="s">
        <v>106</v>
      </c>
    </row>
    <row r="18" spans="1:2" ht="12.75" customHeight="1">
      <c r="A18" t="s">
        <v>28</v>
      </c>
      <c r="B18" t="s">
        <v>112</v>
      </c>
    </row>
    <row r="19" spans="1:2" ht="12.75" customHeight="1">
      <c r="A19" t="s">
        <v>28</v>
      </c>
      <c r="B19" t="s">
        <v>115</v>
      </c>
    </row>
    <row r="20" spans="1:2" ht="12.75" customHeight="1">
      <c r="A20" t="s">
        <v>135</v>
      </c>
      <c r="B20" t="s">
        <v>136</v>
      </c>
    </row>
    <row r="21" spans="1:2" ht="12.75" customHeight="1">
      <c r="A21" t="s">
        <v>143</v>
      </c>
      <c r="B21" t="s">
        <v>144</v>
      </c>
    </row>
    <row r="22" spans="1:2" ht="12.75" customHeight="1">
      <c r="A22" t="s">
        <v>28</v>
      </c>
      <c r="B22" t="s">
        <v>148</v>
      </c>
    </row>
    <row r="23" spans="1:2" ht="12.75" customHeight="1">
      <c r="A23" t="s">
        <v>165</v>
      </c>
      <c r="B23" t="s">
        <v>166</v>
      </c>
    </row>
    <row r="24" spans="1:2" ht="12.75" customHeight="1">
      <c r="A24" t="s">
        <v>169</v>
      </c>
      <c r="B24" t="s">
        <v>170</v>
      </c>
    </row>
    <row r="25" spans="1:2" ht="12.75" customHeight="1">
      <c r="A25" t="s">
        <v>176</v>
      </c>
      <c r="B25" t="s">
        <v>177</v>
      </c>
    </row>
    <row r="26" spans="1:2" ht="12.75" customHeight="1">
      <c r="A26" t="s">
        <v>181</v>
      </c>
      <c r="B26" t="s">
        <v>182</v>
      </c>
    </row>
    <row r="27" spans="1:2" ht="12.75" customHeight="1">
      <c r="A27" t="s">
        <v>187</v>
      </c>
    </row>
    <row r="28" spans="1:2" ht="12.75" customHeight="1">
      <c r="A28" t="s">
        <v>191</v>
      </c>
      <c r="B28" t="s">
        <v>192</v>
      </c>
    </row>
    <row r="29" spans="1:2" ht="12.75" customHeight="1">
      <c r="A29" t="s">
        <v>191</v>
      </c>
      <c r="B29" t="s">
        <v>196</v>
      </c>
    </row>
    <row r="30" spans="1:2" ht="12.75" customHeight="1">
      <c r="A30" t="s">
        <v>191</v>
      </c>
      <c r="B30" t="s">
        <v>208</v>
      </c>
    </row>
    <row r="31" spans="1:2" ht="12.75" customHeight="1">
      <c r="A31" t="s">
        <v>227</v>
      </c>
      <c r="B31" t="s">
        <v>228</v>
      </c>
    </row>
    <row r="32" spans="1:2" ht="12.75" customHeight="1">
      <c r="A32" t="s">
        <v>227</v>
      </c>
      <c r="B32" t="s">
        <v>233</v>
      </c>
    </row>
    <row r="33" spans="1:2" ht="12.75" customHeight="1">
      <c r="A33" t="s">
        <v>236</v>
      </c>
    </row>
    <row r="34" spans="1:2" ht="12.75" customHeight="1">
      <c r="A34" t="s">
        <v>176</v>
      </c>
      <c r="B34" t="s">
        <v>239</v>
      </c>
    </row>
    <row r="35" spans="1:2" ht="12.75" customHeight="1">
      <c r="A35" t="s">
        <v>58</v>
      </c>
      <c r="B35" t="s">
        <v>243</v>
      </c>
    </row>
    <row r="36" spans="1:2" ht="12.75" customHeight="1">
      <c r="A36" t="s">
        <v>191</v>
      </c>
      <c r="B36" t="s">
        <v>246</v>
      </c>
    </row>
    <row r="37" spans="1:2" ht="12.75" customHeight="1">
      <c r="A37" t="s">
        <v>250</v>
      </c>
      <c r="B37" t="s">
        <v>251</v>
      </c>
    </row>
    <row r="38" spans="1:2" ht="12.75" customHeight="1">
      <c r="A38" t="s">
        <v>261</v>
      </c>
      <c r="B38" t="s">
        <v>262</v>
      </c>
    </row>
    <row r="39" spans="1:2" ht="12.75" customHeight="1">
      <c r="A39" t="s">
        <v>278</v>
      </c>
      <c r="B39" t="s">
        <v>279</v>
      </c>
    </row>
    <row r="40" spans="1:2" ht="12.75" customHeight="1">
      <c r="A40" t="s">
        <v>143</v>
      </c>
      <c r="B40" t="s">
        <v>283</v>
      </c>
    </row>
    <row r="41" spans="1:2" ht="12.75" customHeight="1">
      <c r="A41" t="s">
        <v>28</v>
      </c>
      <c r="B41" t="s">
        <v>287</v>
      </c>
    </row>
    <row r="42" spans="1:2" ht="12.75" customHeight="1">
      <c r="A42" t="s">
        <v>191</v>
      </c>
      <c r="B42" t="s">
        <v>297</v>
      </c>
    </row>
    <row r="43" spans="1:2" ht="12.75" customHeight="1">
      <c r="A43" t="s">
        <v>302</v>
      </c>
      <c r="B43" t="s">
        <v>303</v>
      </c>
    </row>
    <row r="44" spans="1:2" ht="12.75" customHeight="1">
      <c r="A44" t="s">
        <v>135</v>
      </c>
      <c r="B44" t="s">
        <v>308</v>
      </c>
    </row>
    <row r="45" spans="1:2" ht="12.75" customHeight="1">
      <c r="A45" t="s">
        <v>143</v>
      </c>
      <c r="B45" t="s">
        <v>316</v>
      </c>
    </row>
    <row r="46" spans="1:2" ht="12.75" customHeight="1">
      <c r="A46" t="s">
        <v>321</v>
      </c>
      <c r="B46" t="s">
        <v>322</v>
      </c>
    </row>
    <row r="47" spans="1:2" ht="12.75" customHeight="1">
      <c r="A47" t="s">
        <v>21</v>
      </c>
    </row>
    <row r="48" spans="1:2" ht="12.75" customHeight="1">
      <c r="A48" t="s">
        <v>21</v>
      </c>
      <c r="B48" t="s">
        <v>331</v>
      </c>
    </row>
    <row r="49" spans="1:2" ht="12.75" customHeight="1">
      <c r="A49" t="s">
        <v>176</v>
      </c>
    </row>
    <row r="50" spans="1:2" ht="12.75" customHeight="1">
      <c r="A50" t="s">
        <v>191</v>
      </c>
      <c r="B50" t="s">
        <v>344</v>
      </c>
    </row>
    <row r="51" spans="1:2" ht="12.75" customHeight="1">
      <c r="A51" t="s">
        <v>176</v>
      </c>
      <c r="B51" t="s">
        <v>347</v>
      </c>
    </row>
    <row r="52" spans="1:2" ht="12.75" customHeight="1">
      <c r="A52" t="s">
        <v>176</v>
      </c>
      <c r="B52" t="s">
        <v>351</v>
      </c>
    </row>
    <row r="53" spans="1:2" ht="12.75" customHeight="1">
      <c r="A53" t="s">
        <v>143</v>
      </c>
      <c r="B53" t="s">
        <v>363</v>
      </c>
    </row>
    <row r="54" spans="1:2" ht="12.75" customHeight="1">
      <c r="A54" t="s">
        <v>176</v>
      </c>
      <c r="B54" t="s">
        <v>367</v>
      </c>
    </row>
    <row r="55" spans="1:2" ht="12.75" customHeight="1">
      <c r="A55" t="s">
        <v>227</v>
      </c>
      <c r="B55" t="s">
        <v>369</v>
      </c>
    </row>
    <row r="56" spans="1:2" ht="12.75" customHeight="1">
      <c r="A56" t="s">
        <v>176</v>
      </c>
      <c r="B56" t="s">
        <v>382</v>
      </c>
    </row>
    <row r="57" spans="1:2" ht="12.75" customHeight="1">
      <c r="A57" t="s">
        <v>176</v>
      </c>
      <c r="B57" t="s">
        <v>391</v>
      </c>
    </row>
    <row r="58" spans="1:2" ht="12.75" customHeight="1">
      <c r="A58" t="s">
        <v>176</v>
      </c>
      <c r="B58" t="s">
        <v>395</v>
      </c>
    </row>
    <row r="59" spans="1:2" ht="12.75" customHeight="1">
      <c r="A59" t="s">
        <v>176</v>
      </c>
      <c r="B59" t="s">
        <v>399</v>
      </c>
    </row>
    <row r="60" spans="1:2" ht="12.75" customHeight="1">
      <c r="A60" t="s">
        <v>58</v>
      </c>
    </row>
    <row r="61" spans="1:2" ht="12.75" customHeight="1">
      <c r="A61" t="s">
        <v>420</v>
      </c>
      <c r="B61" t="s">
        <v>421</v>
      </c>
    </row>
    <row r="62" spans="1:2" ht="12.75" customHeight="1">
      <c r="A62" t="s">
        <v>426</v>
      </c>
      <c r="B62" t="s">
        <v>427</v>
      </c>
    </row>
    <row r="63" spans="1:2" ht="12.75" customHeight="1">
      <c r="A63" t="s">
        <v>440</v>
      </c>
      <c r="B63" t="s">
        <v>441</v>
      </c>
    </row>
    <row r="64" spans="1:2" ht="12.75" customHeight="1">
      <c r="A64" t="s">
        <v>445</v>
      </c>
    </row>
    <row r="65" spans="1:2" ht="12.75" customHeight="1">
      <c r="A65" t="s">
        <v>455</v>
      </c>
    </row>
    <row r="66" spans="1:2" ht="12.75" customHeight="1">
      <c r="A66" t="s">
        <v>191</v>
      </c>
      <c r="B66" t="s">
        <v>458</v>
      </c>
    </row>
    <row r="67" spans="1:2" ht="12.75" customHeight="1">
      <c r="A67" t="s">
        <v>426</v>
      </c>
      <c r="B67" t="s">
        <v>462</v>
      </c>
    </row>
    <row r="68" spans="1:2" ht="12.75" customHeight="1">
      <c r="A68" t="s">
        <v>28</v>
      </c>
      <c r="B68" t="s">
        <v>466</v>
      </c>
    </row>
    <row r="69" spans="1:2" ht="12.75" customHeight="1">
      <c r="A69" t="s">
        <v>420</v>
      </c>
      <c r="B69" t="s">
        <v>470</v>
      </c>
    </row>
    <row r="70" spans="1:2" ht="12.75" customHeight="1">
      <c r="A70" t="s">
        <v>426</v>
      </c>
      <c r="B70" t="s">
        <v>475</v>
      </c>
    </row>
    <row r="71" spans="1:2" ht="12.75" customHeight="1">
      <c r="A71" t="s">
        <v>143</v>
      </c>
      <c r="B71" t="s">
        <v>481</v>
      </c>
    </row>
    <row r="72" spans="1:2" ht="12.75" customHeight="1">
      <c r="A72" t="s">
        <v>484</v>
      </c>
      <c r="B72" t="s">
        <v>485</v>
      </c>
    </row>
    <row r="73" spans="1:2" ht="12.75" customHeight="1">
      <c r="A73" t="s">
        <v>21</v>
      </c>
      <c r="B73" t="s">
        <v>488</v>
      </c>
    </row>
    <row r="74" spans="1:2" ht="12.75" customHeight="1">
      <c r="A74" t="s">
        <v>492</v>
      </c>
      <c r="B74" t="s">
        <v>493</v>
      </c>
    </row>
    <row r="75" spans="1:2" ht="12.75" customHeight="1">
      <c r="A75" t="s">
        <v>495</v>
      </c>
      <c r="B75" t="s">
        <v>496</v>
      </c>
    </row>
    <row r="76" spans="1:2" ht="12.75" customHeight="1">
      <c r="A76" t="s">
        <v>500</v>
      </c>
      <c r="B76" t="s">
        <v>501</v>
      </c>
    </row>
    <row r="77" spans="1:2" ht="12.75" customHeight="1">
      <c r="A77" t="s">
        <v>500</v>
      </c>
      <c r="B77" t="s">
        <v>503</v>
      </c>
    </row>
    <row r="78" spans="1:2" ht="12.75" customHeight="1">
      <c r="A78" t="s">
        <v>500</v>
      </c>
      <c r="B78" t="s">
        <v>505</v>
      </c>
    </row>
    <row r="79" spans="1:2" ht="12.75" customHeight="1">
      <c r="A79" t="s">
        <v>492</v>
      </c>
    </row>
    <row r="80" spans="1:2" ht="12.75" customHeight="1">
      <c r="A80" t="s">
        <v>21</v>
      </c>
      <c r="B80" t="s">
        <v>509</v>
      </c>
    </row>
    <row r="81" spans="1:2" ht="12.75" customHeight="1">
      <c r="A81" t="s">
        <v>513</v>
      </c>
      <c r="B81" t="s">
        <v>514</v>
      </c>
    </row>
    <row r="82" spans="1:2" ht="12.75" customHeight="1">
      <c r="A82" t="s">
        <v>518</v>
      </c>
    </row>
    <row r="83" spans="1:2" ht="12.75" customHeight="1">
      <c r="A83" t="s">
        <v>54</v>
      </c>
    </row>
    <row r="84" spans="1:2" ht="12.75" customHeight="1">
      <c r="A84" t="s">
        <v>135</v>
      </c>
      <c r="B84" t="s">
        <v>524</v>
      </c>
    </row>
    <row r="85" spans="1:2" ht="12.75" customHeight="1">
      <c r="A85" t="s">
        <v>500</v>
      </c>
      <c r="B85" t="s">
        <v>529</v>
      </c>
    </row>
    <row r="86" spans="1:2" ht="12.75" customHeight="1">
      <c r="A86" t="s">
        <v>21</v>
      </c>
      <c r="B86" t="s">
        <v>538</v>
      </c>
    </row>
    <row r="87" spans="1:2" ht="12.75" customHeight="1">
      <c r="A87" t="s">
        <v>21</v>
      </c>
      <c r="B87" t="s">
        <v>541</v>
      </c>
    </row>
    <row r="88" spans="1:2" ht="12.75" customHeight="1">
      <c r="A88" t="s">
        <v>21</v>
      </c>
      <c r="B88" t="s">
        <v>544</v>
      </c>
    </row>
    <row r="89" spans="1:2" ht="12.75" customHeight="1">
      <c r="A89" t="s">
        <v>555</v>
      </c>
      <c r="B89" t="s">
        <v>556</v>
      </c>
    </row>
    <row r="90" spans="1:2" ht="12.75" customHeight="1">
      <c r="A90" t="s">
        <v>561</v>
      </c>
    </row>
    <row r="91" spans="1:2" ht="12.75" customHeight="1">
      <c r="A91" t="s">
        <v>181</v>
      </c>
      <c r="B91" t="s">
        <v>564</v>
      </c>
    </row>
    <row r="92" spans="1:2" ht="12.75" customHeight="1">
      <c r="A92" t="s">
        <v>571</v>
      </c>
      <c r="B92" t="s">
        <v>572</v>
      </c>
    </row>
    <row r="93" spans="1:2" ht="12.75" customHeight="1">
      <c r="A93" t="s">
        <v>571</v>
      </c>
      <c r="B93" t="s">
        <v>576</v>
      </c>
    </row>
    <row r="94" spans="1:2" ht="12.75" customHeight="1">
      <c r="A94" t="s">
        <v>426</v>
      </c>
      <c r="B94" t="s">
        <v>580</v>
      </c>
    </row>
    <row r="95" spans="1:2" ht="12.75" customHeight="1">
      <c r="A95" t="s">
        <v>426</v>
      </c>
      <c r="B95" t="s">
        <v>584</v>
      </c>
    </row>
    <row r="96" spans="1:2" ht="12.75" customHeight="1">
      <c r="A96" t="s">
        <v>426</v>
      </c>
      <c r="B96" t="s">
        <v>588</v>
      </c>
    </row>
    <row r="97" spans="1:2" ht="12.75" customHeight="1">
      <c r="A97" t="s">
        <v>28</v>
      </c>
      <c r="B97" t="s">
        <v>592</v>
      </c>
    </row>
    <row r="98" spans="1:2" ht="12.75" customHeight="1">
      <c r="A98" t="s">
        <v>555</v>
      </c>
      <c r="B98" t="s">
        <v>597</v>
      </c>
    </row>
    <row r="99" spans="1:2" ht="12.75" customHeight="1">
      <c r="A99" t="s">
        <v>602</v>
      </c>
    </row>
    <row r="100" spans="1:2" ht="12.75" customHeight="1">
      <c r="A100" t="s">
        <v>606</v>
      </c>
    </row>
    <row r="101" spans="1:2" ht="12.75" customHeight="1">
      <c r="A101" t="s">
        <v>426</v>
      </c>
      <c r="B101" t="s">
        <v>609</v>
      </c>
    </row>
    <row r="102" spans="1:2" ht="12.75" customHeight="1">
      <c r="A102" t="s">
        <v>420</v>
      </c>
    </row>
    <row r="103" spans="1:2" ht="12.75" customHeight="1">
      <c r="A103" t="s">
        <v>236</v>
      </c>
      <c r="B103" t="s">
        <v>620</v>
      </c>
    </row>
    <row r="104" spans="1:2" ht="12.75" customHeight="1">
      <c r="A104" t="s">
        <v>21</v>
      </c>
      <c r="B104" t="s">
        <v>624</v>
      </c>
    </row>
    <row r="105" spans="1:2" ht="12.75" customHeight="1">
      <c r="A105" t="s">
        <v>21</v>
      </c>
      <c r="B105" t="s">
        <v>631</v>
      </c>
    </row>
    <row r="106" spans="1:2" ht="12.75" customHeight="1">
      <c r="A106" t="s">
        <v>21</v>
      </c>
      <c r="B106" t="s">
        <v>635</v>
      </c>
    </row>
    <row r="107" spans="1:2" ht="12.75" customHeight="1">
      <c r="A107" t="s">
        <v>555</v>
      </c>
      <c r="B107" t="s">
        <v>647</v>
      </c>
    </row>
    <row r="108" spans="1:2" ht="12.75" customHeight="1">
      <c r="A108" t="s">
        <v>555</v>
      </c>
      <c r="B108" t="s">
        <v>650</v>
      </c>
    </row>
    <row r="109" spans="1:2" ht="12.75" customHeight="1">
      <c r="A109" t="s">
        <v>555</v>
      </c>
      <c r="B109" t="s">
        <v>653</v>
      </c>
    </row>
    <row r="110" spans="1:2" ht="12.75" customHeight="1">
      <c r="A110" t="s">
        <v>555</v>
      </c>
      <c r="B110" t="s">
        <v>655</v>
      </c>
    </row>
    <row r="111" spans="1:2" ht="12.75" customHeight="1">
      <c r="A111" t="s">
        <v>555</v>
      </c>
      <c r="B111" t="s">
        <v>658</v>
      </c>
    </row>
    <row r="112" spans="1:2" ht="12.75" customHeight="1">
      <c r="A112" t="s">
        <v>555</v>
      </c>
      <c r="B112" t="s">
        <v>661</v>
      </c>
    </row>
    <row r="113" spans="1:2" ht="12.75" customHeight="1">
      <c r="A113" t="s">
        <v>555</v>
      </c>
    </row>
    <row r="114" spans="1:2" ht="12.75" customHeight="1">
      <c r="A114" t="s">
        <v>21</v>
      </c>
      <c r="B114" t="s">
        <v>667</v>
      </c>
    </row>
    <row r="115" spans="1:2" ht="12.75" customHeight="1">
      <c r="A115" t="s">
        <v>555</v>
      </c>
      <c r="B115" t="s">
        <v>672</v>
      </c>
    </row>
    <row r="116" spans="1:2" ht="12.75" customHeight="1">
      <c r="A116" t="s">
        <v>555</v>
      </c>
      <c r="B116" t="s">
        <v>675</v>
      </c>
    </row>
    <row r="117" spans="1:2" ht="12.75" customHeight="1">
      <c r="A117" t="s">
        <v>555</v>
      </c>
      <c r="B117" t="s">
        <v>677</v>
      </c>
    </row>
    <row r="118" spans="1:2" ht="12.75" customHeight="1">
      <c r="A118" t="s">
        <v>555</v>
      </c>
      <c r="B118" t="s">
        <v>680</v>
      </c>
    </row>
    <row r="119" spans="1:2" ht="12.75" customHeight="1">
      <c r="A119" t="s">
        <v>555</v>
      </c>
      <c r="B119" t="s">
        <v>682</v>
      </c>
    </row>
    <row r="120" spans="1:2" ht="12.75" customHeight="1">
      <c r="A120" t="s">
        <v>555</v>
      </c>
      <c r="B120" t="s">
        <v>684</v>
      </c>
    </row>
    <row r="121" spans="1:2" ht="12.75" customHeight="1">
      <c r="A121" t="s">
        <v>555</v>
      </c>
      <c r="B121" t="s">
        <v>686</v>
      </c>
    </row>
    <row r="122" spans="1:2" ht="12.75" customHeight="1">
      <c r="A122" t="s">
        <v>555</v>
      </c>
      <c r="B122" t="s">
        <v>689</v>
      </c>
    </row>
    <row r="123" spans="1:2" ht="12.75" customHeight="1">
      <c r="A123" t="s">
        <v>555</v>
      </c>
      <c r="B123" t="s">
        <v>691</v>
      </c>
    </row>
    <row r="124" spans="1:2" ht="12.75" customHeight="1">
      <c r="A124" t="s">
        <v>426</v>
      </c>
      <c r="B124" t="s">
        <v>693</v>
      </c>
    </row>
    <row r="125" spans="1:2" ht="12.75" customHeight="1">
      <c r="A125" t="s">
        <v>191</v>
      </c>
      <c r="B125" t="s">
        <v>696</v>
      </c>
    </row>
    <row r="126" spans="1:2" ht="12.75" customHeight="1">
      <c r="A126" t="s">
        <v>191</v>
      </c>
      <c r="B126" t="s">
        <v>700</v>
      </c>
    </row>
    <row r="127" spans="1:2" ht="12.75" customHeight="1">
      <c r="A127" t="s">
        <v>105</v>
      </c>
    </row>
    <row r="128" spans="1:2" ht="12.75" customHeight="1">
      <c r="A128" t="s">
        <v>21</v>
      </c>
      <c r="B128" t="s">
        <v>705</v>
      </c>
    </row>
    <row r="129" spans="1:2" ht="12.75" customHeight="1">
      <c r="A129" t="s">
        <v>191</v>
      </c>
      <c r="B129" t="s">
        <v>717</v>
      </c>
    </row>
    <row r="130" spans="1:2" ht="12.75" customHeight="1">
      <c r="A130" t="s">
        <v>426</v>
      </c>
      <c r="B130" t="s">
        <v>722</v>
      </c>
    </row>
    <row r="131" spans="1:2" ht="12.75" customHeight="1">
      <c r="A131" t="s">
        <v>726</v>
      </c>
    </row>
    <row r="132" spans="1:2" ht="12.75" customHeight="1">
      <c r="A132" t="s">
        <v>426</v>
      </c>
      <c r="B132" t="s">
        <v>731</v>
      </c>
    </row>
    <row r="133" spans="1:2" ht="12.75" customHeight="1">
      <c r="A133" t="s">
        <v>21</v>
      </c>
      <c r="B133" t="s">
        <v>734</v>
      </c>
    </row>
    <row r="134" spans="1:2" ht="12.75" customHeight="1">
      <c r="A134" t="s">
        <v>191</v>
      </c>
      <c r="B134" t="s">
        <v>739</v>
      </c>
    </row>
    <row r="135" spans="1:2" ht="12.75" customHeight="1">
      <c r="A135" t="s">
        <v>743</v>
      </c>
      <c r="B135" t="s">
        <v>744</v>
      </c>
    </row>
    <row r="136" spans="1:2" ht="12.75" customHeight="1">
      <c r="A136" t="s">
        <v>181</v>
      </c>
    </row>
    <row r="137" spans="1:2" ht="12.75" customHeight="1">
      <c r="A137" t="s">
        <v>181</v>
      </c>
      <c r="B137" t="s">
        <v>748</v>
      </c>
    </row>
    <row r="138" spans="1:2" ht="12.75" customHeight="1">
      <c r="A138" t="s">
        <v>751</v>
      </c>
      <c r="B138" t="s">
        <v>752</v>
      </c>
    </row>
    <row r="139" spans="1:2" ht="12.75" customHeight="1">
      <c r="A139" t="s">
        <v>21</v>
      </c>
      <c r="B139" t="s">
        <v>754</v>
      </c>
    </row>
    <row r="140" spans="1:2" ht="12.75" customHeight="1">
      <c r="A140" t="s">
        <v>21</v>
      </c>
      <c r="B140" t="s">
        <v>757</v>
      </c>
    </row>
    <row r="141" spans="1:2" ht="12.75" customHeight="1">
      <c r="A141" t="s">
        <v>759</v>
      </c>
    </row>
    <row r="142" spans="1:2" ht="12.75" customHeight="1">
      <c r="A142" t="s">
        <v>606</v>
      </c>
      <c r="B142" t="s">
        <v>764</v>
      </c>
    </row>
    <row r="143" spans="1:2" ht="12.75" customHeight="1">
      <c r="A143" t="s">
        <v>191</v>
      </c>
      <c r="B143" t="s">
        <v>768</v>
      </c>
    </row>
    <row r="144" spans="1:2" ht="12.75" customHeight="1">
      <c r="A144" t="s">
        <v>261</v>
      </c>
    </row>
    <row r="145" spans="1:2" ht="12.75" customHeight="1">
      <c r="A145" t="s">
        <v>191</v>
      </c>
    </row>
    <row r="146" spans="1:2" ht="12.75" customHeight="1">
      <c r="A146" t="s">
        <v>21</v>
      </c>
      <c r="B146" t="s">
        <v>778</v>
      </c>
    </row>
    <row r="147" spans="1:2" ht="12.75" customHeight="1">
      <c r="A147" t="s">
        <v>278</v>
      </c>
      <c r="B147" t="s">
        <v>782</v>
      </c>
    </row>
    <row r="148" spans="1:2" ht="12.75" customHeight="1">
      <c r="A148" t="s">
        <v>786</v>
      </c>
    </row>
    <row r="149" spans="1:2" ht="12.75" customHeight="1">
      <c r="A149" t="s">
        <v>181</v>
      </c>
      <c r="B149" t="s">
        <v>789</v>
      </c>
    </row>
    <row r="150" spans="1:2" ht="12.75" customHeight="1">
      <c r="A150" t="s">
        <v>21</v>
      </c>
      <c r="B150" t="s">
        <v>795</v>
      </c>
    </row>
    <row r="151" spans="1:2" ht="12.75" customHeight="1">
      <c r="A151" t="s">
        <v>191</v>
      </c>
      <c r="B151" t="s">
        <v>801</v>
      </c>
    </row>
    <row r="152" spans="1:2" ht="12.75" customHeight="1">
      <c r="A152" t="s">
        <v>143</v>
      </c>
      <c r="B152" t="s">
        <v>806</v>
      </c>
    </row>
    <row r="153" spans="1:2" ht="12.75" customHeight="1">
      <c r="A153" t="s">
        <v>814</v>
      </c>
    </row>
    <row r="154" spans="1:2" ht="12.75" customHeight="1">
      <c r="A154" t="s">
        <v>191</v>
      </c>
      <c r="B154" t="s">
        <v>831</v>
      </c>
    </row>
    <row r="155" spans="1:2" ht="12.75" customHeight="1">
      <c r="A155" t="s">
        <v>606</v>
      </c>
      <c r="B155" t="s">
        <v>849</v>
      </c>
    </row>
    <row r="156" spans="1:2" ht="12.75" customHeight="1">
      <c r="A156" t="s">
        <v>191</v>
      </c>
      <c r="B156" t="s">
        <v>853</v>
      </c>
    </row>
    <row r="157" spans="1:2" ht="12.75" customHeight="1">
      <c r="A157" t="s">
        <v>426</v>
      </c>
      <c r="B157" t="s">
        <v>858</v>
      </c>
    </row>
    <row r="158" spans="1:2" ht="12.75" customHeight="1">
      <c r="A158" t="s">
        <v>191</v>
      </c>
      <c r="B158" t="s">
        <v>865</v>
      </c>
    </row>
    <row r="159" spans="1:2" ht="12.75" customHeight="1">
      <c r="A159" t="s">
        <v>420</v>
      </c>
      <c r="B159" t="s">
        <v>869</v>
      </c>
    </row>
    <row r="160" spans="1:2" ht="12.75" customHeight="1">
      <c r="A160" t="s">
        <v>426</v>
      </c>
      <c r="B160" t="s">
        <v>872</v>
      </c>
    </row>
    <row r="161" spans="1:2" ht="12.75" customHeight="1">
      <c r="A161" t="s">
        <v>261</v>
      </c>
      <c r="B161" t="s">
        <v>886</v>
      </c>
    </row>
    <row r="162" spans="1:2" ht="12.75" customHeight="1">
      <c r="A162" t="s">
        <v>191</v>
      </c>
      <c r="B162" t="s">
        <v>902</v>
      </c>
    </row>
    <row r="163" spans="1:2" ht="12.75" customHeight="1">
      <c r="A163" t="s">
        <v>191</v>
      </c>
      <c r="B163" t="s">
        <v>906</v>
      </c>
    </row>
    <row r="164" spans="1:2" ht="12.75" customHeight="1">
      <c r="A164" t="s">
        <v>28</v>
      </c>
      <c r="B164" t="s">
        <v>921</v>
      </c>
    </row>
    <row r="165" spans="1:2" ht="12.75" customHeight="1">
      <c r="A165" t="s">
        <v>143</v>
      </c>
    </row>
    <row r="166" spans="1:2" ht="12.75" customHeight="1">
      <c r="A166" t="s">
        <v>191</v>
      </c>
      <c r="B166" t="s">
        <v>950</v>
      </c>
    </row>
    <row r="167" spans="1:2" ht="12.75" customHeight="1">
      <c r="A167" t="s">
        <v>976</v>
      </c>
      <c r="B167" t="s">
        <v>977</v>
      </c>
    </row>
    <row r="168" spans="1:2" ht="12.75" customHeight="1">
      <c r="A168" t="s">
        <v>606</v>
      </c>
      <c r="B168" t="s">
        <v>1004</v>
      </c>
    </row>
    <row r="169" spans="1:2" ht="12.75" customHeight="1">
      <c r="A169" t="s">
        <v>555</v>
      </c>
      <c r="B169" t="s">
        <v>1011</v>
      </c>
    </row>
    <row r="170" spans="1:2" ht="12.75" customHeight="1">
      <c r="A170" t="s">
        <v>191</v>
      </c>
      <c r="B170" t="s">
        <v>1014</v>
      </c>
    </row>
    <row r="171" spans="1:2" ht="12.75" customHeight="1">
      <c r="A171" t="s">
        <v>191</v>
      </c>
      <c r="B171" t="s">
        <v>1018</v>
      </c>
    </row>
    <row r="172" spans="1:2" ht="12.75" customHeight="1">
      <c r="A172" t="s">
        <v>426</v>
      </c>
    </row>
    <row r="173" spans="1:2" ht="12.75" customHeight="1">
      <c r="A173" t="s">
        <v>420</v>
      </c>
      <c r="B173" t="s">
        <v>1024</v>
      </c>
    </row>
    <row r="174" spans="1:2" ht="12.75" customHeight="1">
      <c r="A174" t="s">
        <v>814</v>
      </c>
      <c r="B174" t="s">
        <v>1028</v>
      </c>
    </row>
    <row r="175" spans="1:2" ht="12.75" customHeight="1">
      <c r="A175" t="s">
        <v>143</v>
      </c>
      <c r="B175" t="s">
        <v>1030</v>
      </c>
    </row>
    <row r="176" spans="1:2" ht="12.75" customHeight="1">
      <c r="A176" t="s">
        <v>1036</v>
      </c>
      <c r="B176" t="s">
        <v>1037</v>
      </c>
    </row>
    <row r="177" spans="1:2" ht="12.75" customHeight="1">
      <c r="A177" t="s">
        <v>420</v>
      </c>
      <c r="B177" t="s">
        <v>1044</v>
      </c>
    </row>
    <row r="178" spans="1:2" ht="12.75" customHeight="1">
      <c r="A178" t="s">
        <v>555</v>
      </c>
      <c r="B178" t="s">
        <v>1047</v>
      </c>
    </row>
    <row r="179" spans="1:2" ht="12.75" customHeight="1">
      <c r="A179" t="s">
        <v>191</v>
      </c>
      <c r="B179" t="s">
        <v>1069</v>
      </c>
    </row>
    <row r="180" spans="1:2" ht="12.75" customHeight="1">
      <c r="A180" t="s">
        <v>191</v>
      </c>
      <c r="B180" t="s">
        <v>1084</v>
      </c>
    </row>
    <row r="181" spans="1:2" ht="12.75" customHeight="1">
      <c r="A181" t="s">
        <v>751</v>
      </c>
      <c r="B181" t="s">
        <v>1093</v>
      </c>
    </row>
    <row r="182" spans="1:2" ht="12.75" customHeight="1">
      <c r="A182" t="s">
        <v>555</v>
      </c>
      <c r="B182" t="s">
        <v>1096</v>
      </c>
    </row>
    <row r="183" spans="1:2" ht="12.75" customHeight="1">
      <c r="A183" t="s">
        <v>1099</v>
      </c>
      <c r="B183" t="s">
        <v>1100</v>
      </c>
    </row>
    <row r="184" spans="1:2" ht="12.75" customHeight="1">
      <c r="A184" t="s">
        <v>191</v>
      </c>
      <c r="B184" t="s">
        <v>1126</v>
      </c>
    </row>
    <row r="185" spans="1:2" ht="12.75" customHeight="1">
      <c r="A185" t="s">
        <v>1139</v>
      </c>
      <c r="B185" t="s">
        <v>1140</v>
      </c>
    </row>
    <row r="186" spans="1:2" ht="12.75" customHeight="1">
      <c r="A186" t="s">
        <v>1144</v>
      </c>
      <c r="B186" t="s">
        <v>1145</v>
      </c>
    </row>
    <row r="187" spans="1:2" ht="12.75" customHeight="1">
      <c r="A187" t="s">
        <v>227</v>
      </c>
      <c r="B187" t="s">
        <v>1147</v>
      </c>
    </row>
    <row r="188" spans="1:2" ht="12.75" customHeight="1">
      <c r="A188" t="s">
        <v>191</v>
      </c>
      <c r="B188" t="s">
        <v>1168</v>
      </c>
    </row>
    <row r="189" spans="1:2" ht="12.75" customHeight="1">
      <c r="A189" t="s">
        <v>28</v>
      </c>
      <c r="B189" t="s">
        <v>1171</v>
      </c>
    </row>
    <row r="190" spans="1:2" ht="12.75" customHeight="1">
      <c r="A190" t="s">
        <v>1178</v>
      </c>
    </row>
    <row r="191" spans="1:2" ht="12.75" customHeight="1">
      <c r="A191" t="s">
        <v>555</v>
      </c>
      <c r="B191" t="s">
        <v>1225</v>
      </c>
    </row>
    <row r="192" spans="1:2" ht="12.75" customHeight="1">
      <c r="A192" t="s">
        <v>1229</v>
      </c>
      <c r="B192" t="s">
        <v>1230</v>
      </c>
    </row>
    <row r="193" spans="1:2" ht="12.75" customHeight="1">
      <c r="A193" t="s">
        <v>420</v>
      </c>
      <c r="B193" t="s">
        <v>1240</v>
      </c>
    </row>
    <row r="194" spans="1:2" ht="12.75" customHeight="1">
      <c r="A194" t="s">
        <v>191</v>
      </c>
      <c r="B194" t="s">
        <v>1246</v>
      </c>
    </row>
    <row r="195" spans="1:2" ht="12.75" customHeight="1">
      <c r="A195" t="s">
        <v>176</v>
      </c>
      <c r="B195" t="s">
        <v>1250</v>
      </c>
    </row>
    <row r="196" spans="1:2" ht="12.75" customHeight="1">
      <c r="A196" t="s">
        <v>191</v>
      </c>
      <c r="B196" t="s">
        <v>1260</v>
      </c>
    </row>
    <row r="197" spans="1:2" ht="12.75" customHeight="1">
      <c r="A197" t="s">
        <v>191</v>
      </c>
      <c r="B197" t="s">
        <v>1264</v>
      </c>
    </row>
    <row r="198" spans="1:2" ht="12.75" customHeight="1">
      <c r="A198" t="s">
        <v>426</v>
      </c>
      <c r="B198" t="s">
        <v>1270</v>
      </c>
    </row>
    <row r="199" spans="1:2" ht="12.75" customHeight="1">
      <c r="A199" t="s">
        <v>191</v>
      </c>
      <c r="B199" t="s">
        <v>1277</v>
      </c>
    </row>
    <row r="200" spans="1:2" ht="12.75" customHeight="1">
      <c r="A200" t="s">
        <v>191</v>
      </c>
      <c r="B200" t="s">
        <v>1281</v>
      </c>
    </row>
    <row r="201" spans="1:2" ht="12.75" customHeight="1">
      <c r="A201" t="s">
        <v>191</v>
      </c>
      <c r="B201" t="s">
        <v>1284</v>
      </c>
    </row>
    <row r="202" spans="1:2" ht="12.75" customHeight="1">
      <c r="A202" t="s">
        <v>236</v>
      </c>
      <c r="B202" t="s">
        <v>1297</v>
      </c>
    </row>
    <row r="203" spans="1:2" ht="12.75" customHeight="1">
      <c r="A203" t="s">
        <v>1303</v>
      </c>
    </row>
    <row r="204" spans="1:2" ht="12.75" customHeight="1">
      <c r="A204" t="s">
        <v>1099</v>
      </c>
      <c r="B204" t="s">
        <v>717</v>
      </c>
    </row>
    <row r="205" spans="1:2" ht="12.75" customHeight="1">
      <c r="A205" t="s">
        <v>191</v>
      </c>
      <c r="B205" t="s">
        <v>1312</v>
      </c>
    </row>
    <row r="206" spans="1:2" ht="12.75" customHeight="1">
      <c r="A206" t="s">
        <v>191</v>
      </c>
      <c r="B206" t="s">
        <v>1326</v>
      </c>
    </row>
    <row r="207" spans="1:2" ht="12.75" customHeight="1">
      <c r="A207" t="s">
        <v>191</v>
      </c>
      <c r="B207" t="s">
        <v>1331</v>
      </c>
    </row>
    <row r="208" spans="1:2" ht="12.75" customHeight="1">
      <c r="A208" t="s">
        <v>191</v>
      </c>
      <c r="B208" t="s">
        <v>1342</v>
      </c>
    </row>
    <row r="209" spans="1:2" ht="12.75" customHeight="1">
      <c r="A209" t="s">
        <v>420</v>
      </c>
      <c r="B209" t="s">
        <v>1347</v>
      </c>
    </row>
    <row r="210" spans="1:2" ht="12.75" customHeight="1">
      <c r="A210" t="s">
        <v>191</v>
      </c>
      <c r="B210" t="s">
        <v>1356</v>
      </c>
    </row>
    <row r="211" spans="1:2" ht="12.75" customHeight="1">
      <c r="A211" t="s">
        <v>191</v>
      </c>
      <c r="B211" t="s">
        <v>1364</v>
      </c>
    </row>
    <row r="212" spans="1:2" ht="12.75" customHeight="1">
      <c r="A212" t="s">
        <v>191</v>
      </c>
      <c r="B212" t="s">
        <v>1368</v>
      </c>
    </row>
    <row r="213" spans="1:2" ht="12.75" customHeight="1">
      <c r="A213" t="s">
        <v>191</v>
      </c>
      <c r="B213" t="s">
        <v>1377</v>
      </c>
    </row>
    <row r="214" spans="1:2" ht="12.75" customHeight="1">
      <c r="A214" t="s">
        <v>455</v>
      </c>
      <c r="B214" t="s">
        <v>1382</v>
      </c>
    </row>
    <row r="215" spans="1:2" ht="12.75" customHeight="1">
      <c r="A215" t="s">
        <v>191</v>
      </c>
      <c r="B215" t="s">
        <v>1387</v>
      </c>
    </row>
    <row r="216" spans="1:2" ht="12.75" customHeight="1">
      <c r="A216" t="s">
        <v>191</v>
      </c>
      <c r="B216" t="s">
        <v>1391</v>
      </c>
    </row>
    <row r="217" spans="1:2" ht="12.75" customHeight="1">
      <c r="A217" t="s">
        <v>1395</v>
      </c>
    </row>
    <row r="218" spans="1:2" ht="12.75" customHeight="1">
      <c r="A218" t="s">
        <v>1405</v>
      </c>
      <c r="B218" t="s">
        <v>1406</v>
      </c>
    </row>
    <row r="219" spans="1:2" ht="12.75" customHeight="1">
      <c r="A219" t="s">
        <v>191</v>
      </c>
      <c r="B219" t="s">
        <v>1425</v>
      </c>
    </row>
    <row r="220" spans="1:2" ht="12.75" customHeight="1">
      <c r="A220" t="s">
        <v>191</v>
      </c>
      <c r="B220" t="s">
        <v>1432</v>
      </c>
    </row>
    <row r="221" spans="1:2" ht="12.75" customHeight="1">
      <c r="A221" t="s">
        <v>1099</v>
      </c>
      <c r="B221" t="s">
        <v>1447</v>
      </c>
    </row>
    <row r="222" spans="1:2" ht="12.75" customHeight="1">
      <c r="A222" t="s">
        <v>191</v>
      </c>
      <c r="B222" t="s">
        <v>1478</v>
      </c>
    </row>
    <row r="223" spans="1:2" ht="12.75" customHeight="1">
      <c r="A223" t="s">
        <v>191</v>
      </c>
      <c r="B223" t="s">
        <v>1490</v>
      </c>
    </row>
    <row r="224" spans="1:2" ht="12.75" customHeight="1">
      <c r="A224" t="s">
        <v>191</v>
      </c>
      <c r="B224" t="s">
        <v>1498</v>
      </c>
    </row>
    <row r="225" spans="1:2" ht="12.75" customHeight="1">
      <c r="A225" t="s">
        <v>1036</v>
      </c>
      <c r="B225" t="s">
        <v>1508</v>
      </c>
    </row>
    <row r="226" spans="1:2" ht="12.75" customHeight="1">
      <c r="A226" t="s">
        <v>1036</v>
      </c>
      <c r="B226" t="s">
        <v>1519</v>
      </c>
    </row>
    <row r="227" spans="1:2" ht="12.75" customHeight="1">
      <c r="A227" t="s">
        <v>1543</v>
      </c>
    </row>
    <row r="228" spans="1:2" ht="12.75" customHeight="1">
      <c r="A228" t="s">
        <v>58</v>
      </c>
      <c r="B228" t="s">
        <v>1563</v>
      </c>
    </row>
    <row r="229" spans="1:2" ht="12.75" customHeight="1">
      <c r="A229" t="s">
        <v>28</v>
      </c>
      <c r="B229" t="s">
        <v>1571</v>
      </c>
    </row>
    <row r="230" spans="1:2" ht="12.75" customHeight="1">
      <c r="A230" t="s">
        <v>1573</v>
      </c>
      <c r="B230" t="s">
        <v>1574</v>
      </c>
    </row>
    <row r="231" spans="1:2" ht="12.75" customHeight="1">
      <c r="A231" t="s">
        <v>606</v>
      </c>
      <c r="B231" t="s">
        <v>1580</v>
      </c>
    </row>
    <row r="232" spans="1:2" ht="12.75" customHeight="1">
      <c r="A232" t="s">
        <v>21</v>
      </c>
      <c r="B232" t="s">
        <v>1583</v>
      </c>
    </row>
    <row r="233" spans="1:2" ht="12.75" customHeight="1">
      <c r="A233" t="s">
        <v>236</v>
      </c>
      <c r="B233" t="s">
        <v>1586</v>
      </c>
    </row>
    <row r="234" spans="1:2" ht="12.75" customHeight="1">
      <c r="A234" t="s">
        <v>191</v>
      </c>
      <c r="B234" t="s">
        <v>1595</v>
      </c>
    </row>
    <row r="235" spans="1:2" ht="12.75" customHeight="1">
      <c r="A235" t="s">
        <v>191</v>
      </c>
      <c r="B235" t="s">
        <v>1606</v>
      </c>
    </row>
    <row r="236" spans="1:2" ht="12.75" customHeight="1">
      <c r="A236" t="s">
        <v>191</v>
      </c>
      <c r="B236" t="s">
        <v>1622</v>
      </c>
    </row>
    <row r="237" spans="1:2" ht="12.75" customHeight="1">
      <c r="A237" t="s">
        <v>1624</v>
      </c>
    </row>
    <row r="238" spans="1:2" ht="12.75" customHeight="1">
      <c r="A238" t="s">
        <v>176</v>
      </c>
      <c r="B238" t="s">
        <v>1626</v>
      </c>
    </row>
    <row r="239" spans="1:2" ht="12.75" customHeight="1">
      <c r="A239" t="s">
        <v>1099</v>
      </c>
      <c r="B239" t="s">
        <v>1648</v>
      </c>
    </row>
    <row r="240" spans="1:2" ht="12.75" customHeight="1">
      <c r="A240" t="s">
        <v>426</v>
      </c>
      <c r="B240" t="s">
        <v>1656</v>
      </c>
    </row>
    <row r="241" spans="1:2" ht="12.75" customHeight="1">
      <c r="A241" t="s">
        <v>191</v>
      </c>
      <c r="B241" t="s">
        <v>1664</v>
      </c>
    </row>
    <row r="242" spans="1:2" ht="12.75" customHeight="1">
      <c r="A242" t="s">
        <v>426</v>
      </c>
      <c r="B242" t="s">
        <v>1675</v>
      </c>
    </row>
    <row r="243" spans="1:2" ht="12.75" customHeight="1">
      <c r="A243" t="s">
        <v>191</v>
      </c>
      <c r="B243" t="s">
        <v>1679</v>
      </c>
    </row>
    <row r="244" spans="1:2" ht="12.75" customHeight="1">
      <c r="A244" t="s">
        <v>426</v>
      </c>
      <c r="B244" t="s">
        <v>1697</v>
      </c>
    </row>
    <row r="245" spans="1:2" ht="12.75" customHeight="1">
      <c r="A245" t="s">
        <v>1036</v>
      </c>
      <c r="B245" t="s">
        <v>1699</v>
      </c>
    </row>
    <row r="246" spans="1:2" ht="12.75" customHeight="1">
      <c r="A246" t="s">
        <v>426</v>
      </c>
      <c r="B246" t="s">
        <v>1707</v>
      </c>
    </row>
    <row r="247" spans="1:2" ht="12.75" customHeight="1">
      <c r="A247" t="s">
        <v>28</v>
      </c>
      <c r="B247" t="s">
        <v>1719</v>
      </c>
    </row>
    <row r="248" spans="1:2" ht="12.75" customHeight="1">
      <c r="A248" t="s">
        <v>426</v>
      </c>
      <c r="B248" t="s">
        <v>1725</v>
      </c>
    </row>
    <row r="249" spans="1:2" ht="12.75" customHeight="1">
      <c r="A249" t="s">
        <v>1744</v>
      </c>
      <c r="B249" t="s">
        <v>1745</v>
      </c>
    </row>
    <row r="250" spans="1:2" ht="12.75" customHeight="1">
      <c r="A250" t="s">
        <v>191</v>
      </c>
      <c r="B250" t="s">
        <v>1748</v>
      </c>
    </row>
    <row r="251" spans="1:2" ht="12.75" customHeight="1">
      <c r="A251" t="s">
        <v>143</v>
      </c>
      <c r="B251" t="s">
        <v>1760</v>
      </c>
    </row>
    <row r="252" spans="1:2" ht="12.75" customHeight="1">
      <c r="A252" t="s">
        <v>426</v>
      </c>
      <c r="B252" t="s">
        <v>1784</v>
      </c>
    </row>
    <row r="253" spans="1:2" ht="12.75" customHeight="1">
      <c r="A253" t="s">
        <v>426</v>
      </c>
      <c r="B253" t="s">
        <v>1822</v>
      </c>
    </row>
    <row r="254" spans="1:2" ht="12.75" customHeight="1">
      <c r="A254" t="s">
        <v>191</v>
      </c>
      <c r="B254" t="s">
        <v>1832</v>
      </c>
    </row>
    <row r="255" spans="1:2" ht="12.75" customHeight="1">
      <c r="A255" t="s">
        <v>426</v>
      </c>
      <c r="B255" t="s">
        <v>1858</v>
      </c>
    </row>
    <row r="256" spans="1:2" ht="12.75" customHeight="1">
      <c r="A256" t="s">
        <v>236</v>
      </c>
      <c r="B256" t="s">
        <v>1869</v>
      </c>
    </row>
    <row r="257" spans="1:2" ht="12.75" customHeight="1">
      <c r="A257" t="s">
        <v>191</v>
      </c>
      <c r="B257" t="s">
        <v>1881</v>
      </c>
    </row>
    <row r="258" spans="1:2" ht="12.75" customHeight="1">
      <c r="A258" t="s">
        <v>426</v>
      </c>
      <c r="B258" t="s">
        <v>1890</v>
      </c>
    </row>
    <row r="259" spans="1:2" ht="12.75" customHeight="1">
      <c r="A259" t="s">
        <v>191</v>
      </c>
      <c r="B259" t="s">
        <v>1906</v>
      </c>
    </row>
    <row r="260" spans="1:2" ht="12.75" customHeight="1">
      <c r="A260" t="s">
        <v>21</v>
      </c>
      <c r="B260" t="s">
        <v>1911</v>
      </c>
    </row>
    <row r="261" spans="1:2" ht="12.75" customHeight="1">
      <c r="A261" t="s">
        <v>227</v>
      </c>
      <c r="B261" t="s">
        <v>1914</v>
      </c>
    </row>
    <row r="262" spans="1:2" ht="12.75" customHeight="1">
      <c r="A262" t="s">
        <v>1925</v>
      </c>
      <c r="B26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 DATA UPDATE</vt:lpstr>
      <vt:lpstr>City</vt:lpstr>
      <vt:lpstr>main data original</vt:lpstr>
      <vt:lpstr>Sheet1</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Hank</dc:creator>
  <cp:lastModifiedBy>shank</cp:lastModifiedBy>
  <dcterms:created xsi:type="dcterms:W3CDTF">2013-09-15T15:54:51Z</dcterms:created>
  <dcterms:modified xsi:type="dcterms:W3CDTF">2013-09-15T15:54:51Z</dcterms:modified>
</cp:coreProperties>
</file>