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filterPrivacy="1"/>
  <xr:revisionPtr revIDLastSave="0" documentId="13_ncr:1_{861C3EDD-4A94-0240-9E31-A3860186F8CC}" xr6:coauthVersionLast="47" xr6:coauthVersionMax="47" xr10:uidLastSave="{00000000-0000-0000-0000-000000000000}"/>
  <bookViews>
    <workbookView xWindow="0" yWindow="740" windowWidth="29400" windowHeight="16900" activeTab="2" xr2:uid="{00000000-000D-0000-FFFF-FFFF00000000}"/>
  </bookViews>
  <sheets>
    <sheet name="Cards" sheetId="1" r:id="rId1"/>
    <sheet name="DuplicatesGrid" sheetId="2" r:id="rId2"/>
    <sheet name="Grid" sheetId="3" r:id="rId3"/>
  </sheets>
  <definedNames>
    <definedName name="_xlnm.Print_Area" localSheetId="2">Grid!$A$1:$T$29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2" l="1"/>
  <c r="R29" i="2"/>
  <c r="P29" i="2"/>
  <c r="N29" i="2"/>
  <c r="L29" i="2"/>
  <c r="J29" i="2"/>
  <c r="H29" i="2"/>
  <c r="F29" i="2"/>
  <c r="D29" i="2"/>
  <c r="B29" i="2"/>
  <c r="AN28" i="2"/>
  <c r="AL28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F28" i="2"/>
  <c r="D28" i="2"/>
  <c r="B28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D27" i="2"/>
  <c r="B27" i="2"/>
  <c r="AN26" i="2"/>
  <c r="AL26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J26" i="2"/>
  <c r="H26" i="2"/>
  <c r="F26" i="2"/>
  <c r="D26" i="2"/>
  <c r="B26" i="2"/>
  <c r="AN25" i="2"/>
  <c r="AL25" i="2"/>
  <c r="AJ25" i="2"/>
  <c r="AH25" i="2"/>
  <c r="AF25" i="2"/>
  <c r="AD25" i="2"/>
  <c r="AB25" i="2"/>
  <c r="Z25" i="2"/>
  <c r="X25" i="2"/>
  <c r="V25" i="2"/>
  <c r="T25" i="2"/>
  <c r="R25" i="2"/>
  <c r="P25" i="2"/>
  <c r="N25" i="2"/>
  <c r="L25" i="2"/>
  <c r="J25" i="2"/>
  <c r="H25" i="2"/>
  <c r="F25" i="2"/>
  <c r="D25" i="2"/>
  <c r="B25" i="2"/>
  <c r="AN24" i="2"/>
  <c r="AL24" i="2"/>
  <c r="AJ24" i="2"/>
  <c r="AH24" i="2"/>
  <c r="AF24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D24" i="2"/>
  <c r="B24" i="2"/>
  <c r="AN23" i="2"/>
  <c r="AL23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D23" i="2"/>
  <c r="B23" i="2"/>
  <c r="AN22" i="2"/>
  <c r="AL22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J22" i="2"/>
  <c r="H22" i="2"/>
  <c r="F22" i="2"/>
  <c r="D22" i="2"/>
  <c r="B22" i="2"/>
  <c r="AN21" i="2"/>
  <c r="AL21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D21" i="2"/>
  <c r="B21" i="2"/>
  <c r="AN20" i="2"/>
  <c r="AL20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D20" i="2"/>
  <c r="B20" i="2"/>
  <c r="AN19" i="2"/>
  <c r="AL19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D19" i="2"/>
  <c r="B19" i="2"/>
  <c r="AN18" i="2"/>
  <c r="AL18" i="2"/>
  <c r="AJ18" i="2"/>
  <c r="AH18" i="2"/>
  <c r="AF18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D18" i="2"/>
  <c r="B18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D17" i="2"/>
  <c r="B17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D16" i="2"/>
  <c r="B16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D15" i="2"/>
  <c r="B15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B14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D13" i="2"/>
  <c r="B13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B12" i="2"/>
  <c r="AN11" i="2"/>
  <c r="AL11" i="2"/>
  <c r="AJ11" i="2"/>
  <c r="AH11" i="2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D11" i="2"/>
  <c r="B11" i="2"/>
  <c r="AN10" i="2"/>
  <c r="AL10" i="2"/>
  <c r="AJ10" i="2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D10" i="2"/>
  <c r="B10" i="2"/>
  <c r="AN9" i="2"/>
  <c r="AL9" i="2"/>
  <c r="AJ9" i="2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D9" i="2"/>
  <c r="B9" i="2"/>
  <c r="AN8" i="2"/>
  <c r="AL8" i="2"/>
  <c r="AJ8" i="2"/>
  <c r="AH8" i="2"/>
  <c r="AF8" i="2"/>
  <c r="AD8" i="2"/>
  <c r="AB8" i="2"/>
  <c r="Z8" i="2"/>
  <c r="X8" i="2"/>
  <c r="V8" i="2"/>
  <c r="T8" i="2"/>
  <c r="R8" i="2"/>
  <c r="P8" i="2"/>
  <c r="N8" i="2"/>
  <c r="L8" i="2"/>
  <c r="J8" i="2"/>
  <c r="H8" i="2"/>
  <c r="F8" i="2"/>
  <c r="D8" i="2"/>
  <c r="B8" i="2"/>
  <c r="AN7" i="2"/>
  <c r="AL7" i="2"/>
  <c r="AJ7" i="2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D7" i="2"/>
  <c r="B7" i="2"/>
  <c r="AN6" i="2"/>
  <c r="AL6" i="2"/>
  <c r="AJ6" i="2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D6" i="2"/>
  <c r="B6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N5" i="2"/>
  <c r="L5" i="2"/>
  <c r="J5" i="2"/>
  <c r="H5" i="2"/>
  <c r="F5" i="2"/>
  <c r="D5" i="2"/>
  <c r="B5" i="2"/>
  <c r="AN4" i="2"/>
  <c r="AL4" i="2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L3" i="2"/>
  <c r="J3" i="2"/>
  <c r="H3" i="2"/>
  <c r="F3" i="2"/>
  <c r="D3" i="2"/>
  <c r="B3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L2" i="2"/>
  <c r="J2" i="2"/>
  <c r="H2" i="2"/>
  <c r="F2" i="2"/>
  <c r="D2" i="2"/>
  <c r="B2" i="2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H6" i="1" s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H12" i="1"/>
  <c r="F12" i="1"/>
  <c r="H11" i="1"/>
  <c r="F11" i="1"/>
  <c r="F10" i="1"/>
  <c r="H9" i="1"/>
  <c r="F9" i="1"/>
  <c r="H8" i="1"/>
  <c r="F8" i="1"/>
  <c r="F7" i="1"/>
  <c r="F6" i="1"/>
  <c r="H5" i="1"/>
  <c r="F5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<sst xmlns="http://schemas.openxmlformats.org/spreadsheetml/2006/main" count="3311" uniqueCount="1666">
  <si>
    <t>Number</t>
  </si>
  <si>
    <t>Title</t>
  </si>
  <si>
    <t>Section</t>
  </si>
  <si>
    <t>Type</t>
  </si>
  <si>
    <t>Hold</t>
  </si>
  <si>
    <t>Collection</t>
  </si>
  <si>
    <t>1</t>
  </si>
  <si>
    <t>Logo Panini</t>
  </si>
  <si>
    <t>Intro</t>
  </si>
  <si>
    <t>foil</t>
  </si>
  <si>
    <t>2</t>
  </si>
  <si>
    <t>Official Emblem</t>
  </si>
  <si>
    <t>3</t>
  </si>
  <si>
    <t>Official Trophy</t>
  </si>
  <si>
    <t>Duplicates</t>
  </si>
  <si>
    <t>4</t>
  </si>
  <si>
    <t>Official Match Ball</t>
  </si>
  <si>
    <t>5</t>
  </si>
  <si>
    <t>Logo</t>
  </si>
  <si>
    <t>SE Palmeiras</t>
  </si>
  <si>
    <t>-</t>
  </si>
  <si>
    <t>6</t>
  </si>
  <si>
    <t>Weverton</t>
  </si>
  <si>
    <t>Unique</t>
  </si>
  <si>
    <t>7</t>
  </si>
  <si>
    <t>Joaquín Piquerez</t>
  </si>
  <si>
    <t>8</t>
  </si>
  <si>
    <t>Murilo</t>
  </si>
  <si>
    <t>9</t>
  </si>
  <si>
    <t>Gustavo Gómez</t>
  </si>
  <si>
    <t>Missing</t>
  </si>
  <si>
    <t>10</t>
  </si>
  <si>
    <t>Marcos Rocha</t>
  </si>
  <si>
    <t>11</t>
  </si>
  <si>
    <t>Richard Ríos</t>
  </si>
  <si>
    <t>12</t>
  </si>
  <si>
    <t>Aníbal Moreno</t>
  </si>
  <si>
    <t>13</t>
  </si>
  <si>
    <t>Mauricio</t>
  </si>
  <si>
    <t>14</t>
  </si>
  <si>
    <t>Raphael Veiga</t>
  </si>
  <si>
    <t>15</t>
  </si>
  <si>
    <t>Facundo Torres</t>
  </si>
  <si>
    <t>16</t>
  </si>
  <si>
    <t>Weverton (The Emblem)</t>
  </si>
  <si>
    <t>17</t>
  </si>
  <si>
    <t>Paulinho</t>
  </si>
  <si>
    <t>18</t>
  </si>
  <si>
    <t>Estêvão</t>
  </si>
  <si>
    <t>19</t>
  </si>
  <si>
    <t>Estêvão (The Chosen One)</t>
  </si>
  <si>
    <t>20</t>
  </si>
  <si>
    <t>José Manuel López</t>
  </si>
  <si>
    <t>21</t>
  </si>
  <si>
    <t>Felipe Anderson</t>
  </si>
  <si>
    <t>22</t>
  </si>
  <si>
    <t>Gustavo Gómez (The Crowd Hero)</t>
  </si>
  <si>
    <t>23</t>
  </si>
  <si>
    <t>FC Porto</t>
  </si>
  <si>
    <t>24</t>
  </si>
  <si>
    <t>Diogo Costa</t>
  </si>
  <si>
    <t>25</t>
  </si>
  <si>
    <t>Nehuén Pérez</t>
  </si>
  <si>
    <t>26</t>
  </si>
  <si>
    <t>Francisco Moura</t>
  </si>
  <si>
    <t>27</t>
  </si>
  <si>
    <t>Martim Fernandes</t>
  </si>
  <si>
    <t>28</t>
  </si>
  <si>
    <t>João Mário</t>
  </si>
  <si>
    <t>29</t>
  </si>
  <si>
    <t>Zé Pedro</t>
  </si>
  <si>
    <t>30</t>
  </si>
  <si>
    <t>Otávio</t>
  </si>
  <si>
    <t>31</t>
  </si>
  <si>
    <t>Alan Varela</t>
  </si>
  <si>
    <t>32</t>
  </si>
  <si>
    <t>Gonçalo Borges</t>
  </si>
  <si>
    <t>33</t>
  </si>
  <si>
    <t>Stephen Eustaquio</t>
  </si>
  <si>
    <t>34</t>
  </si>
  <si>
    <t>Diogo Costa (The Emblem)</t>
  </si>
  <si>
    <t>35</t>
  </si>
  <si>
    <t>Fábio Vieira</t>
  </si>
  <si>
    <t>36</t>
  </si>
  <si>
    <t>Samu Omorodion</t>
  </si>
  <si>
    <t>37</t>
  </si>
  <si>
    <t>Samu Omorodion (The Chosen One)</t>
  </si>
  <si>
    <t>38</t>
  </si>
  <si>
    <t>Pepê</t>
  </si>
  <si>
    <t>39</t>
  </si>
  <si>
    <t>Danny Namaso</t>
  </si>
  <si>
    <t>40</t>
  </si>
  <si>
    <t>Alan Varela (The Crowd Hero)</t>
  </si>
  <si>
    <t>41</t>
  </si>
  <si>
    <t>Al Ahly FC</t>
  </si>
  <si>
    <t>42</t>
  </si>
  <si>
    <t>Mohamed El Shenawy</t>
  </si>
  <si>
    <t>43</t>
  </si>
  <si>
    <t>Ali Maâloul</t>
  </si>
  <si>
    <t>44</t>
  </si>
  <si>
    <t>Mohamed Hany</t>
  </si>
  <si>
    <t>45</t>
  </si>
  <si>
    <t>Yasser Ibrahim</t>
  </si>
  <si>
    <t>46</t>
  </si>
  <si>
    <t>Rami Rabia</t>
  </si>
  <si>
    <t>47</t>
  </si>
  <si>
    <t>Omar Kamal</t>
  </si>
  <si>
    <t>48</t>
  </si>
  <si>
    <t>Emam Ashour</t>
  </si>
  <si>
    <t>49</t>
  </si>
  <si>
    <t>Marawan Attia</t>
  </si>
  <si>
    <t>50</t>
  </si>
  <si>
    <t>Afsha</t>
  </si>
  <si>
    <t>51</t>
  </si>
  <si>
    <t>Amr El Solia</t>
  </si>
  <si>
    <t>52</t>
  </si>
  <si>
    <t>Mohamed El Shenawy (The Emblem)</t>
  </si>
  <si>
    <t>53</t>
  </si>
  <si>
    <t>Achraf Bencharki</t>
  </si>
  <si>
    <t>54</t>
  </si>
  <si>
    <t>Wessam Abou Ali</t>
  </si>
  <si>
    <t>55</t>
  </si>
  <si>
    <t>Wessam Abou Ali (The Chosen One)</t>
  </si>
  <si>
    <t>56</t>
  </si>
  <si>
    <t>Hussein El Shahat</t>
  </si>
  <si>
    <t>57</t>
  </si>
  <si>
    <t>Taher Mohamed</t>
  </si>
  <si>
    <t>58</t>
  </si>
  <si>
    <t>Emam Ashour (The Crowd Hero)</t>
  </si>
  <si>
    <t>59</t>
  </si>
  <si>
    <t>Lionel Messi (The Emblem)</t>
  </si>
  <si>
    <t>Inter Miami CF</t>
  </si>
  <si>
    <t>60</t>
  </si>
  <si>
    <t>Benjamin Cremaschi (The Chosen One)</t>
  </si>
  <si>
    <t>61</t>
  </si>
  <si>
    <t>Luis Suárez (The Crowd Hero)</t>
  </si>
  <si>
    <t>62</t>
  </si>
  <si>
    <t>Paris Saint-Germain</t>
  </si>
  <si>
    <t>63</t>
  </si>
  <si>
    <t>Gianluigi Donnarumma</t>
  </si>
  <si>
    <t>64</t>
  </si>
  <si>
    <t>Achraf Hakimi</t>
  </si>
  <si>
    <t>65</t>
  </si>
  <si>
    <t>Nuno Mendes</t>
  </si>
  <si>
    <t>66</t>
  </si>
  <si>
    <t>Marquinhos</t>
  </si>
  <si>
    <t>67</t>
  </si>
  <si>
    <t>Lucas Beraldo</t>
  </si>
  <si>
    <t>68</t>
  </si>
  <si>
    <t>Lucas Hernández</t>
  </si>
  <si>
    <t>69</t>
  </si>
  <si>
    <t>Warren Zaïre-Emery</t>
  </si>
  <si>
    <t>70</t>
  </si>
  <si>
    <t>João Neves</t>
  </si>
  <si>
    <t>71</t>
  </si>
  <si>
    <t>Vitinha</t>
  </si>
  <si>
    <t>72</t>
  </si>
  <si>
    <t>Kang-in Lee</t>
  </si>
  <si>
    <t>73</t>
  </si>
  <si>
    <t>Vitinha (The Emblem)</t>
  </si>
  <si>
    <t>74</t>
  </si>
  <si>
    <t>Fabián Ruiz</t>
  </si>
  <si>
    <t>75</t>
  </si>
  <si>
    <t>Bradley Barcola</t>
  </si>
  <si>
    <t>76</t>
  </si>
  <si>
    <t>Bradley Barcola (The Chosen One)</t>
  </si>
  <si>
    <t>77</t>
  </si>
  <si>
    <t>Ousmane Dembélé</t>
  </si>
  <si>
    <t>78</t>
  </si>
  <si>
    <t>Gonçalo Ramos</t>
  </si>
  <si>
    <t>79</t>
  </si>
  <si>
    <t>Warren Zaïre-Emery (The Crowd Hero)</t>
  </si>
  <si>
    <t>80</t>
  </si>
  <si>
    <t>Atlético de Madrid</t>
  </si>
  <si>
    <t>81</t>
  </si>
  <si>
    <t>Jan Oblak</t>
  </si>
  <si>
    <t>82</t>
  </si>
  <si>
    <t>Robin Le Normand</t>
  </si>
  <si>
    <t>83</t>
  </si>
  <si>
    <t>Nahuel Molina</t>
  </si>
  <si>
    <t>84</t>
  </si>
  <si>
    <t>José María Giménez</t>
  </si>
  <si>
    <t>85</t>
  </si>
  <si>
    <t>Axel Witsel</t>
  </si>
  <si>
    <t>86</t>
  </si>
  <si>
    <t>Conor Gallagher</t>
  </si>
  <si>
    <t>87</t>
  </si>
  <si>
    <t>Rodrigo De Paul</t>
  </si>
  <si>
    <t>88</t>
  </si>
  <si>
    <t>Marcos Llorente</t>
  </si>
  <si>
    <t>89</t>
  </si>
  <si>
    <t>Koke</t>
  </si>
  <si>
    <t>90</t>
  </si>
  <si>
    <t>Julián Alvarez</t>
  </si>
  <si>
    <t>91</t>
  </si>
  <si>
    <t>Koke (The Emblem)</t>
  </si>
  <si>
    <t>92</t>
  </si>
  <si>
    <t>Samuel Lino</t>
  </si>
  <si>
    <t>93</t>
  </si>
  <si>
    <t>Antoine Griezmann</t>
  </si>
  <si>
    <t>94</t>
  </si>
  <si>
    <t>Antoine Griezmann (The Chosen One)</t>
  </si>
  <si>
    <t>95</t>
  </si>
  <si>
    <t>Alexander Sørloth</t>
  </si>
  <si>
    <t>96</t>
  </si>
  <si>
    <t>Ángel Correa</t>
  </si>
  <si>
    <t>97</t>
  </si>
  <si>
    <t>Marcos Llorente (The Crowd Hero)</t>
  </si>
  <si>
    <t>98</t>
  </si>
  <si>
    <t>Botafogo</t>
  </si>
  <si>
    <t>99</t>
  </si>
  <si>
    <t>John Victor</t>
  </si>
  <si>
    <t>100</t>
  </si>
  <si>
    <t>Vitinho</t>
  </si>
  <si>
    <t>101</t>
  </si>
  <si>
    <t>Alexander Barboza</t>
  </si>
  <si>
    <t>102</t>
  </si>
  <si>
    <t>Bastos</t>
  </si>
  <si>
    <t>103</t>
  </si>
  <si>
    <t>Jair Cunha</t>
  </si>
  <si>
    <t>104</t>
  </si>
  <si>
    <t>Mateo Ponte</t>
  </si>
  <si>
    <t>105</t>
  </si>
  <si>
    <t>Alex Telles</t>
  </si>
  <si>
    <t>106</t>
  </si>
  <si>
    <t>Cuiabano</t>
  </si>
  <si>
    <t>107</t>
  </si>
  <si>
    <t>Jefferson Savarino</t>
  </si>
  <si>
    <t>108</t>
  </si>
  <si>
    <t>Marlon Freitas</t>
  </si>
  <si>
    <t>109</t>
  </si>
  <si>
    <t>Gregore (The Emblem)</t>
  </si>
  <si>
    <t>110</t>
  </si>
  <si>
    <t>Gregore</t>
  </si>
  <si>
    <t>111</t>
  </si>
  <si>
    <t>Igor Jesus</t>
  </si>
  <si>
    <t>112</t>
  </si>
  <si>
    <t>Igor Jesus (The Chosen One)</t>
  </si>
  <si>
    <t>113</t>
  </si>
  <si>
    <t>Artur</t>
  </si>
  <si>
    <t>114</t>
  </si>
  <si>
    <t>Matheus Martins</t>
  </si>
  <si>
    <t>115</t>
  </si>
  <si>
    <t>Jefferson Savarino (The Crowd Hero)</t>
  </si>
  <si>
    <t>116</t>
  </si>
  <si>
    <t>Álex Roldán (The Emblem)</t>
  </si>
  <si>
    <t>Seattle Sounders FC</t>
  </si>
  <si>
    <t>117</t>
  </si>
  <si>
    <t>Jordan Morris (The Chosen One)</t>
  </si>
  <si>
    <t>118</t>
  </si>
  <si>
    <t>Jesús Ferreira (The Crowd Hero)</t>
  </si>
  <si>
    <t>119</t>
  </si>
  <si>
    <t>FC Bayern München</t>
  </si>
  <si>
    <t>120</t>
  </si>
  <si>
    <t>Manuel Neuer</t>
  </si>
  <si>
    <t>121</t>
  </si>
  <si>
    <t>Alphonso Davies</t>
  </si>
  <si>
    <t>122</t>
  </si>
  <si>
    <t>Dayot Upamecano</t>
  </si>
  <si>
    <t>123</t>
  </si>
  <si>
    <t>Min-jae Kim</t>
  </si>
  <si>
    <t>124</t>
  </si>
  <si>
    <t>Raphaël Guerreiro</t>
  </si>
  <si>
    <t>125</t>
  </si>
  <si>
    <t>Jamal Musiala</t>
  </si>
  <si>
    <t>126</t>
  </si>
  <si>
    <t>Joshua Kimmich</t>
  </si>
  <si>
    <t>127</t>
  </si>
  <si>
    <t>Aleksandar Pavlovic</t>
  </si>
  <si>
    <t>128</t>
  </si>
  <si>
    <t>Harry Kane</t>
  </si>
  <si>
    <t>129</t>
  </si>
  <si>
    <t>Michael Olise</t>
  </si>
  <si>
    <t>130</t>
  </si>
  <si>
    <t>Manuel Neuer (The Emblem)</t>
  </si>
  <si>
    <t>131</t>
  </si>
  <si>
    <t>Leroy Sané</t>
  </si>
  <si>
    <t>132</t>
  </si>
  <si>
    <t>Serge Gnabry</t>
  </si>
  <si>
    <t>133</t>
  </si>
  <si>
    <t>Jamal Musiala (The Chosen One)</t>
  </si>
  <si>
    <t>134</t>
  </si>
  <si>
    <t>Thomas Müller</t>
  </si>
  <si>
    <t>135</t>
  </si>
  <si>
    <t>Kingsley Coman</t>
  </si>
  <si>
    <t>136</t>
  </si>
  <si>
    <t>Thomas Müller (The Crowd Hero)</t>
  </si>
  <si>
    <t>137</t>
  </si>
  <si>
    <t>Auckland City FC</t>
  </si>
  <si>
    <t>138</t>
  </si>
  <si>
    <t>Conor Tracey</t>
  </si>
  <si>
    <t>139</t>
  </si>
  <si>
    <t>Nathan Lobo</t>
  </si>
  <si>
    <t>140</t>
  </si>
  <si>
    <t>Alfie Rogers</t>
  </si>
  <si>
    <t>141</t>
  </si>
  <si>
    <t>Adam Mitchell</t>
  </si>
  <si>
    <t>142</t>
  </si>
  <si>
    <t>Michael den Heijer</t>
  </si>
  <si>
    <t>143</t>
  </si>
  <si>
    <t>Jordan Vale</t>
  </si>
  <si>
    <t>144</t>
  </si>
  <si>
    <t>Christian Gray</t>
  </si>
  <si>
    <t>145</t>
  </si>
  <si>
    <t>Mario Ilich</t>
  </si>
  <si>
    <t>146</t>
  </si>
  <si>
    <t>Gerard Garriga</t>
  </si>
  <si>
    <t>147</t>
  </si>
  <si>
    <t>Dylan Manickum</t>
  </si>
  <si>
    <t>148</t>
  </si>
  <si>
    <t>Mario Ilich (The Emblem)</t>
  </si>
  <si>
    <t>149</t>
  </si>
  <si>
    <t>Tong Zhou</t>
  </si>
  <si>
    <t>150</t>
  </si>
  <si>
    <t>Joseph Lee</t>
  </si>
  <si>
    <t>151</t>
  </si>
  <si>
    <t>Ryan De Vries (The Chosen One)</t>
  </si>
  <si>
    <t>152</t>
  </si>
  <si>
    <t>Ryan De Vries</t>
  </si>
  <si>
    <t>153</t>
  </si>
  <si>
    <t>Angus Kilkolly</t>
  </si>
  <si>
    <t>154</t>
  </si>
  <si>
    <t>Angus Kilkolly (The Crowd Hero)</t>
  </si>
  <si>
    <t>155</t>
  </si>
  <si>
    <t>CA Boca Juniors</t>
  </si>
  <si>
    <t>156</t>
  </si>
  <si>
    <t>Agustín Marchesín</t>
  </si>
  <si>
    <t>157</t>
  </si>
  <si>
    <t>Ayrton Costa</t>
  </si>
  <si>
    <t>158</t>
  </si>
  <si>
    <t>Marcelo Saracchi</t>
  </si>
  <si>
    <t>159</t>
  </si>
  <si>
    <t>Luis Advíncula</t>
  </si>
  <si>
    <t>160</t>
  </si>
  <si>
    <t>Marcos Rojo</t>
  </si>
  <si>
    <t>161</t>
  </si>
  <si>
    <t>Rodrigo Battaglia</t>
  </si>
  <si>
    <t>162</t>
  </si>
  <si>
    <t>Tomás Belmonte</t>
  </si>
  <si>
    <t>163</t>
  </si>
  <si>
    <t>Ander Herrera</t>
  </si>
  <si>
    <t>164</t>
  </si>
  <si>
    <t>Carlos Palacios</t>
  </si>
  <si>
    <t>165</t>
  </si>
  <si>
    <t>Exequiel Zeballos</t>
  </si>
  <si>
    <t>166</t>
  </si>
  <si>
    <t>Edinson Cavani (The Emblem)</t>
  </si>
  <si>
    <t>167</t>
  </si>
  <si>
    <t>Alan Velasco</t>
  </si>
  <si>
    <t>168</t>
  </si>
  <si>
    <t>Miguel Merentiel</t>
  </si>
  <si>
    <t>169</t>
  </si>
  <si>
    <t>Ander Herrera (The Chosen One)</t>
  </si>
  <si>
    <t>170</t>
  </si>
  <si>
    <t>Edinson Cavani</t>
  </si>
  <si>
    <t>171</t>
  </si>
  <si>
    <t>Milton Giménez</t>
  </si>
  <si>
    <t>172</t>
  </si>
  <si>
    <t>Miguel Merentiel (The Crowd Hero)</t>
  </si>
  <si>
    <t>173</t>
  </si>
  <si>
    <t>SL Benfica</t>
  </si>
  <si>
    <t>174</t>
  </si>
  <si>
    <t>Anatoliy Trubin</t>
  </si>
  <si>
    <t>175</t>
  </si>
  <si>
    <t>António Silva</t>
  </si>
  <si>
    <t>176</t>
  </si>
  <si>
    <t>Tomás Araújo</t>
  </si>
  <si>
    <t>177</t>
  </si>
  <si>
    <t>Alexander Bah</t>
  </si>
  <si>
    <t>178</t>
  </si>
  <si>
    <t>Nicolás Otamendi</t>
  </si>
  <si>
    <t>179</t>
  </si>
  <si>
    <t>Álvaro Carreras</t>
  </si>
  <si>
    <t>180</t>
  </si>
  <si>
    <t>Orkun Kökçü</t>
  </si>
  <si>
    <t>181</t>
  </si>
  <si>
    <t>Fredrik Aursnes</t>
  </si>
  <si>
    <t>182</t>
  </si>
  <si>
    <t>Florentino</t>
  </si>
  <si>
    <t>183</t>
  </si>
  <si>
    <t>Leandro Barreiro</t>
  </si>
  <si>
    <t>184</t>
  </si>
  <si>
    <t>Florentino (The Emblem)</t>
  </si>
  <si>
    <t>185</t>
  </si>
  <si>
    <t>Vangelis Pavlidis</t>
  </si>
  <si>
    <t>186</t>
  </si>
  <si>
    <t>Kerem Aktürkoğlu</t>
  </si>
  <si>
    <t>187</t>
  </si>
  <si>
    <t>Ángel Di María (The Chosen One)</t>
  </si>
  <si>
    <t>188</t>
  </si>
  <si>
    <t>Ángel Di María</t>
  </si>
  <si>
    <t>189</t>
  </si>
  <si>
    <t>Zeki Amdouni</t>
  </si>
  <si>
    <t>190</t>
  </si>
  <si>
    <t>Fredrik Aursnes (The Crowd Hero)</t>
  </si>
  <si>
    <t>191</t>
  </si>
  <si>
    <t>CR Flamengo</t>
  </si>
  <si>
    <t>192</t>
  </si>
  <si>
    <t>Agustín Rossi</t>
  </si>
  <si>
    <t>193</t>
  </si>
  <si>
    <t>Léo Ortiz</t>
  </si>
  <si>
    <t>194</t>
  </si>
  <si>
    <t>Léo Pereira</t>
  </si>
  <si>
    <t>195</t>
  </si>
  <si>
    <t>Alex Sandro</t>
  </si>
  <si>
    <t>196</t>
  </si>
  <si>
    <t>Wesley França</t>
  </si>
  <si>
    <t>197</t>
  </si>
  <si>
    <t>Danilo</t>
  </si>
  <si>
    <t>198</t>
  </si>
  <si>
    <t>Nicolás de la Cruz</t>
  </si>
  <si>
    <t>199</t>
  </si>
  <si>
    <t>Giorgian de Arrascaeta</t>
  </si>
  <si>
    <t>200</t>
  </si>
  <si>
    <t>Gerson</t>
  </si>
  <si>
    <t>201</t>
  </si>
  <si>
    <t>Erick Pulgar</t>
  </si>
  <si>
    <t>202</t>
  </si>
  <si>
    <t>Giorgian de Arrascaeta (The Emblem)</t>
  </si>
  <si>
    <t>203</t>
  </si>
  <si>
    <t>Michael</t>
  </si>
  <si>
    <t>204</t>
  </si>
  <si>
    <t>Pedro</t>
  </si>
  <si>
    <t>205</t>
  </si>
  <si>
    <t>Gerson (The Chosen One)</t>
  </si>
  <si>
    <t>206</t>
  </si>
  <si>
    <t>Everton</t>
  </si>
  <si>
    <t>207</t>
  </si>
  <si>
    <t>Bruno Henrique</t>
  </si>
  <si>
    <t>208</t>
  </si>
  <si>
    <t>Bruno Henrique (The Crowd Hero)</t>
  </si>
  <si>
    <t>209</t>
  </si>
  <si>
    <t>Espérance sportive de Tunis</t>
  </si>
  <si>
    <t>210</t>
  </si>
  <si>
    <t>Amanallah Memmiche</t>
  </si>
  <si>
    <t>211</t>
  </si>
  <si>
    <t>Yassine Meriah</t>
  </si>
  <si>
    <t>212</t>
  </si>
  <si>
    <t>Mohamed Amine Ben Hamida</t>
  </si>
  <si>
    <t>213</t>
  </si>
  <si>
    <t>Raed Bouchniba</t>
  </si>
  <si>
    <t>214</t>
  </si>
  <si>
    <t>Mohamed Amine Tougai</t>
  </si>
  <si>
    <t>215</t>
  </si>
  <si>
    <t>Hamza Jelassi</t>
  </si>
  <si>
    <t>216</t>
  </si>
  <si>
    <t>Houssem Tka</t>
  </si>
  <si>
    <t>217</t>
  </si>
  <si>
    <t>Larry Azouni</t>
  </si>
  <si>
    <t>218</t>
  </si>
  <si>
    <t>Elias Mokwana</t>
  </si>
  <si>
    <t>219</t>
  </si>
  <si>
    <t>Roger Aholou</t>
  </si>
  <si>
    <t>220</t>
  </si>
  <si>
    <t>Yassine Meriah (The Emblem)</t>
  </si>
  <si>
    <t>221</t>
  </si>
  <si>
    <t>Youcef Belaïli</t>
  </si>
  <si>
    <t>222</t>
  </si>
  <si>
    <t>Yan Sasse</t>
  </si>
  <si>
    <t>223</t>
  </si>
  <si>
    <t>Rodrigo Rodrigues (The Chosen One)</t>
  </si>
  <si>
    <t>224</t>
  </si>
  <si>
    <t>Rodrigo Rodrigues</t>
  </si>
  <si>
    <t>225</t>
  </si>
  <si>
    <t>Zinedine Kada</t>
  </si>
  <si>
    <t>226</t>
  </si>
  <si>
    <t>Mohamed Amine Ben Hamida (The Crowd Hero)</t>
  </si>
  <si>
    <t>227</t>
  </si>
  <si>
    <t>Chelsea FC</t>
  </si>
  <si>
    <t>228</t>
  </si>
  <si>
    <t>Robert Sánchez</t>
  </si>
  <si>
    <t>229</t>
  </si>
  <si>
    <t>Levi Colwill</t>
  </si>
  <si>
    <t>230</t>
  </si>
  <si>
    <t>Malo Gusto</t>
  </si>
  <si>
    <t>231</t>
  </si>
  <si>
    <t>Marc Cucurella</t>
  </si>
  <si>
    <t>232</t>
  </si>
  <si>
    <t>Wesley Fofana</t>
  </si>
  <si>
    <t>233</t>
  </si>
  <si>
    <t>Tosin Adarabioyo</t>
  </si>
  <si>
    <t>234</t>
  </si>
  <si>
    <t>Enzo Fernández</t>
  </si>
  <si>
    <t>235</t>
  </si>
  <si>
    <t>Moisés Caicedo</t>
  </si>
  <si>
    <t>236</t>
  </si>
  <si>
    <t>Cole Palmer</t>
  </si>
  <si>
    <t>237</t>
  </si>
  <si>
    <t>Christopher Nkunku</t>
  </si>
  <si>
    <t>238</t>
  </si>
  <si>
    <t>Enzo Fernández (The Emblem)</t>
  </si>
  <si>
    <t>239</t>
  </si>
  <si>
    <t>Nicolas Jackson</t>
  </si>
  <si>
    <t>240</t>
  </si>
  <si>
    <t>Pedro Neto</t>
  </si>
  <si>
    <t>241</t>
  </si>
  <si>
    <t>Cole Palmer (The Chosen One)</t>
  </si>
  <si>
    <t>242</t>
  </si>
  <si>
    <t>Jadon Sancho</t>
  </si>
  <si>
    <t>243</t>
  </si>
  <si>
    <t>Noni Madueke</t>
  </si>
  <si>
    <t>244</t>
  </si>
  <si>
    <t>Marc Cucurella (The Crowd Hero)</t>
  </si>
  <si>
    <t>245</t>
  </si>
  <si>
    <t>Club León</t>
  </si>
  <si>
    <t>246</t>
  </si>
  <si>
    <t>Alfonso Blanco</t>
  </si>
  <si>
    <t>247</t>
  </si>
  <si>
    <t>Stiven Barreiro</t>
  </si>
  <si>
    <t>248</t>
  </si>
  <si>
    <t>Salvador Reyes</t>
  </si>
  <si>
    <t>249</t>
  </si>
  <si>
    <t>Iván Moreno</t>
  </si>
  <si>
    <t>250</t>
  </si>
  <si>
    <t>David Ramírez</t>
  </si>
  <si>
    <t>251</t>
  </si>
  <si>
    <t>Adonis Frías</t>
  </si>
  <si>
    <t>252</t>
  </si>
  <si>
    <t>Rodrigo Echeverría</t>
  </si>
  <si>
    <t>253</t>
  </si>
  <si>
    <t>Ángel Estrada</t>
  </si>
  <si>
    <t>254</t>
  </si>
  <si>
    <t>Sebastián Santos</t>
  </si>
  <si>
    <t>255</t>
  </si>
  <si>
    <t>Andrés Guardado</t>
  </si>
  <si>
    <t>256</t>
  </si>
  <si>
    <t>Andrés Guardado (The Emblem)</t>
  </si>
  <si>
    <t>257</t>
  </si>
  <si>
    <t>Jhonder Cádiz</t>
  </si>
  <si>
    <t>258</t>
  </si>
  <si>
    <t>James Rodríguez</t>
  </si>
  <si>
    <t>259</t>
  </si>
  <si>
    <t>Stiven Barreiro (The Chosen One)</t>
  </si>
  <si>
    <t>260</t>
  </si>
  <si>
    <t>Stiven Mendoza</t>
  </si>
  <si>
    <t>261</t>
  </si>
  <si>
    <t>Edgar Guerra</t>
  </si>
  <si>
    <t>262</t>
  </si>
  <si>
    <t>Stiven Mendoza (The Crowd Hero)</t>
  </si>
  <si>
    <t>263</t>
  </si>
  <si>
    <t>CA River Plate</t>
  </si>
  <si>
    <t>264</t>
  </si>
  <si>
    <t>Franco Armani</t>
  </si>
  <si>
    <t>265</t>
  </si>
  <si>
    <t>Fabricio Bustos</t>
  </si>
  <si>
    <t>266</t>
  </si>
  <si>
    <t>Paulo Díaz</t>
  </si>
  <si>
    <t>267</t>
  </si>
  <si>
    <t>Lucas Martínez Quarta</t>
  </si>
  <si>
    <t>268</t>
  </si>
  <si>
    <t>Gonzalo Montiel</t>
  </si>
  <si>
    <t>269</t>
  </si>
  <si>
    <t>Marcos Acuña</t>
  </si>
  <si>
    <t>270</t>
  </si>
  <si>
    <t>Enzo Pérez</t>
  </si>
  <si>
    <t>271</t>
  </si>
  <si>
    <t>Franco Mastantuono</t>
  </si>
  <si>
    <t>272</t>
  </si>
  <si>
    <t>Santiago Simón</t>
  </si>
  <si>
    <t>273</t>
  </si>
  <si>
    <t>Nacho Fernández</t>
  </si>
  <si>
    <t>274</t>
  </si>
  <si>
    <t>Franco Armani (The Emblem)</t>
  </si>
  <si>
    <t>275</t>
  </si>
  <si>
    <t>Rodrigo Aliendro</t>
  </si>
  <si>
    <t>276</t>
  </si>
  <si>
    <t>Sebastián Driussi</t>
  </si>
  <si>
    <t>277</t>
  </si>
  <si>
    <t>Franco Mastantuono (The Chosen One)</t>
  </si>
  <si>
    <t>278</t>
  </si>
  <si>
    <t>Facundo Colidio</t>
  </si>
  <si>
    <t>279</t>
  </si>
  <si>
    <t>Miguel Borja</t>
  </si>
  <si>
    <t>280</t>
  </si>
  <si>
    <t>Gonzalo Montiel (The Crowd Hero)</t>
  </si>
  <si>
    <t>281</t>
  </si>
  <si>
    <t>Urawa Red Diamonds</t>
  </si>
  <si>
    <t>282</t>
  </si>
  <si>
    <t>Shusaku Nishikawa</t>
  </si>
  <si>
    <t>283</t>
  </si>
  <si>
    <t>Marius Høibråten</t>
  </si>
  <si>
    <t>284</t>
  </si>
  <si>
    <t>Takuya Ogiwara</t>
  </si>
  <si>
    <t>285</t>
  </si>
  <si>
    <t>Taishi Matsumoto</t>
  </si>
  <si>
    <t>286</t>
  </si>
  <si>
    <t>Samuel Gustafson</t>
  </si>
  <si>
    <t>287</t>
  </si>
  <si>
    <t>Matheus Savio</t>
  </si>
  <si>
    <t>288</t>
  </si>
  <si>
    <t>Ryoma Watanabe</t>
  </si>
  <si>
    <t>289</t>
  </si>
  <si>
    <t>Kaito Yasui</t>
  </si>
  <si>
    <t>290</t>
  </si>
  <si>
    <t>Takahiro Sekine</t>
  </si>
  <si>
    <t>291</t>
  </si>
  <si>
    <t>Shoya Nakajima</t>
  </si>
  <si>
    <t>292</t>
  </si>
  <si>
    <t>Shusaku Nishikawa (The Emblem)</t>
  </si>
  <si>
    <t>293</t>
  </si>
  <si>
    <t>Takuro Kaneko</t>
  </si>
  <si>
    <t>294</t>
  </si>
  <si>
    <t>Genki Haraguchi</t>
  </si>
  <si>
    <t>295</t>
  </si>
  <si>
    <t>Thiago Santana (The Chosen One)</t>
  </si>
  <si>
    <t>296</t>
  </si>
  <si>
    <t>Yusuke Matsuo</t>
  </si>
  <si>
    <t>297</t>
  </si>
  <si>
    <t>Thiago Santana</t>
  </si>
  <si>
    <t>298</t>
  </si>
  <si>
    <t>Takahiro Sekine (The Crowd Hero)</t>
  </si>
  <si>
    <t>299</t>
  </si>
  <si>
    <t>CF Monterrey</t>
  </si>
  <si>
    <t>300</t>
  </si>
  <si>
    <t>Esteban Andrada</t>
  </si>
  <si>
    <t>301</t>
  </si>
  <si>
    <t>Víctor Guzmán</t>
  </si>
  <si>
    <t>302</t>
  </si>
  <si>
    <t>Gerardo Arteaga</t>
  </si>
  <si>
    <t>303</t>
  </si>
  <si>
    <t>Stefan Medina</t>
  </si>
  <si>
    <t>304</t>
  </si>
  <si>
    <t>Sergio Ramos</t>
  </si>
  <si>
    <t>305</t>
  </si>
  <si>
    <t>Héctor Moreno</t>
  </si>
  <si>
    <t>306</t>
  </si>
  <si>
    <t>Nelson Deossa</t>
  </si>
  <si>
    <t>307</t>
  </si>
  <si>
    <t>Sergio Canales</t>
  </si>
  <si>
    <t>308</t>
  </si>
  <si>
    <t>Jorge Rodríguez</t>
  </si>
  <si>
    <t>309</t>
  </si>
  <si>
    <t>Óliver Torres</t>
  </si>
  <si>
    <t>310</t>
  </si>
  <si>
    <t>Sergio Ramos (The Emblem)</t>
  </si>
  <si>
    <t>311</t>
  </si>
  <si>
    <t>Germán Berterame</t>
  </si>
  <si>
    <t>312</t>
  </si>
  <si>
    <t>Lucas Ocampos</t>
  </si>
  <si>
    <t>313</t>
  </si>
  <si>
    <t>Germán Berterame (The Chosen One)</t>
  </si>
  <si>
    <t>314</t>
  </si>
  <si>
    <t>Jordi Cortizo</t>
  </si>
  <si>
    <t>315</t>
  </si>
  <si>
    <t>Jesús Corona</t>
  </si>
  <si>
    <t>316</t>
  </si>
  <si>
    <t>Sergio Canales (The Crowd Hero)</t>
  </si>
  <si>
    <t>317</t>
  </si>
  <si>
    <t>FC Internazionale Milano</t>
  </si>
  <si>
    <t>318</t>
  </si>
  <si>
    <t>Yann Sommer</t>
  </si>
  <si>
    <t>319</t>
  </si>
  <si>
    <t>Alessandro Bastoni</t>
  </si>
  <si>
    <t>320</t>
  </si>
  <si>
    <t>Federico Dimarco</t>
  </si>
  <si>
    <t>321</t>
  </si>
  <si>
    <t>Benjamin Pavard</t>
  </si>
  <si>
    <t>322</t>
  </si>
  <si>
    <t>Denzel Dumfries</t>
  </si>
  <si>
    <t>323</t>
  </si>
  <si>
    <t>Francesco Acerbi</t>
  </si>
  <si>
    <t>324</t>
  </si>
  <si>
    <t>Matteo Darmian</t>
  </si>
  <si>
    <t>325</t>
  </si>
  <si>
    <t>Stefan de Vrij</t>
  </si>
  <si>
    <t>326</t>
  </si>
  <si>
    <t>Nicolò Barella</t>
  </si>
  <si>
    <t>327</t>
  </si>
  <si>
    <t>Hakan Çalhanoğlu</t>
  </si>
  <si>
    <t>328</t>
  </si>
  <si>
    <t>Nicolò Barella (The Emblem)</t>
  </si>
  <si>
    <t>329</t>
  </si>
  <si>
    <t>Henrikh Mkhitaryan</t>
  </si>
  <si>
    <t>330</t>
  </si>
  <si>
    <t>Piotr Zieliński</t>
  </si>
  <si>
    <t>331</t>
  </si>
  <si>
    <t>Lautaro Martínez (The Chosen One)</t>
  </si>
  <si>
    <t>332</t>
  </si>
  <si>
    <t>Lautaro Martínez</t>
  </si>
  <si>
    <t>333</t>
  </si>
  <si>
    <t>Marcus Thuram</t>
  </si>
  <si>
    <t>334</t>
  </si>
  <si>
    <t>Federico Dimarco (The Crowd Hero)</t>
  </si>
  <si>
    <t>335</t>
  </si>
  <si>
    <t>Fluminense FC</t>
  </si>
  <si>
    <t>336</t>
  </si>
  <si>
    <t>Fábio</t>
  </si>
  <si>
    <t>337</t>
  </si>
  <si>
    <t>Thiago Silva</t>
  </si>
  <si>
    <t>338</t>
  </si>
  <si>
    <t>Manoel</t>
  </si>
  <si>
    <t>339</t>
  </si>
  <si>
    <t>Samuel Xavier</t>
  </si>
  <si>
    <t>340</t>
  </si>
  <si>
    <t>Thiago Santos</t>
  </si>
  <si>
    <t>341</t>
  </si>
  <si>
    <t>Matheus Martinelli</t>
  </si>
  <si>
    <t>342</t>
  </si>
  <si>
    <t>Lima</t>
  </si>
  <si>
    <t>343</t>
  </si>
  <si>
    <t>Ganso</t>
  </si>
  <si>
    <t>344</t>
  </si>
  <si>
    <t>Hércules</t>
  </si>
  <si>
    <t>345</t>
  </si>
  <si>
    <t>Agustín Canobbio</t>
  </si>
  <si>
    <t>346</t>
  </si>
  <si>
    <t>Fábio (The Emblem)</t>
  </si>
  <si>
    <t>347</t>
  </si>
  <si>
    <t>Germán Cano</t>
  </si>
  <si>
    <t>348</t>
  </si>
  <si>
    <t>Keno</t>
  </si>
  <si>
    <t>349</t>
  </si>
  <si>
    <t>Jhon Arias (The Chosen One)</t>
  </si>
  <si>
    <t>350</t>
  </si>
  <si>
    <t>Riquelme Felipe</t>
  </si>
  <si>
    <t>351</t>
  </si>
  <si>
    <t>Jhon Arias</t>
  </si>
  <si>
    <t>352</t>
  </si>
  <si>
    <t>Thiago Silva (The Crowd Hero)</t>
  </si>
  <si>
    <t>353</t>
  </si>
  <si>
    <t>Borussia Dortmund</t>
  </si>
  <si>
    <t>354</t>
  </si>
  <si>
    <t>Gregor Kobel</t>
  </si>
  <si>
    <t>355</t>
  </si>
  <si>
    <t>Nico Schlotterbeck</t>
  </si>
  <si>
    <t>356</t>
  </si>
  <si>
    <t>Julian Ryerson</t>
  </si>
  <si>
    <t>357</t>
  </si>
  <si>
    <t>Niklas Süle</t>
  </si>
  <si>
    <t>358</t>
  </si>
  <si>
    <t>Ramy Bensebaini</t>
  </si>
  <si>
    <t>359</t>
  </si>
  <si>
    <t>Waldemar Anton</t>
  </si>
  <si>
    <t>360</t>
  </si>
  <si>
    <t>Julian Brandt</t>
  </si>
  <si>
    <t>361</t>
  </si>
  <si>
    <t>Marcel Sabitzer</t>
  </si>
  <si>
    <t>362</t>
  </si>
  <si>
    <t>Emre Can</t>
  </si>
  <si>
    <t>363</t>
  </si>
  <si>
    <t>Pascal Groß</t>
  </si>
  <si>
    <t>364</t>
  </si>
  <si>
    <t>Emre Can (The Emblem)</t>
  </si>
  <si>
    <t>365</t>
  </si>
  <si>
    <t>Serhou Guirassy</t>
  </si>
  <si>
    <t>366</t>
  </si>
  <si>
    <t>Karim Adeyemi</t>
  </si>
  <si>
    <t>367</t>
  </si>
  <si>
    <t>Julian Brandt (The Chosen One)</t>
  </si>
  <si>
    <t>368</t>
  </si>
  <si>
    <t>Julien Duranville</t>
  </si>
  <si>
    <t>369</t>
  </si>
  <si>
    <t>Jamie Gittens</t>
  </si>
  <si>
    <t>370</t>
  </si>
  <si>
    <t>Gregor Kobel (The Crowd Hero)</t>
  </si>
  <si>
    <t>371</t>
  </si>
  <si>
    <t>Ulsan HD FC</t>
  </si>
  <si>
    <t>372</t>
  </si>
  <si>
    <t>Hyeon-woo Jo</t>
  </si>
  <si>
    <t>373</t>
  </si>
  <si>
    <t>Seok-ho Hwang</t>
  </si>
  <si>
    <t>374</t>
  </si>
  <si>
    <t>Sang-woo Kang</t>
  </si>
  <si>
    <t>375</t>
  </si>
  <si>
    <t>Young-gwon Kim</t>
  </si>
  <si>
    <t>376</t>
  </si>
  <si>
    <t>Jin-hyun Lee</t>
  </si>
  <si>
    <t>377</t>
  </si>
  <si>
    <t>Darijan Bojanić</t>
  </si>
  <si>
    <t>378</t>
  </si>
  <si>
    <t>Hui-gyun Lee</t>
  </si>
  <si>
    <t>379</t>
  </si>
  <si>
    <t>Seung-beom Ko</t>
  </si>
  <si>
    <t>380</t>
  </si>
  <si>
    <t>Jae-wook Lee</t>
  </si>
  <si>
    <t>381</t>
  </si>
  <si>
    <t>Woo-young Jung</t>
  </si>
  <si>
    <t>382</t>
  </si>
  <si>
    <t>Chung-yong Lee (The Emblem)</t>
  </si>
  <si>
    <t>383</t>
  </si>
  <si>
    <t>Gustav Ludwigson</t>
  </si>
  <si>
    <t>384</t>
  </si>
  <si>
    <t>Won-sang Um</t>
  </si>
  <si>
    <t>385</t>
  </si>
  <si>
    <t>Seung-beom Ko (The Chosen One)</t>
  </si>
  <si>
    <t>386</t>
  </si>
  <si>
    <t>Yago Cariello</t>
  </si>
  <si>
    <t>387</t>
  </si>
  <si>
    <t>Chung-yong Lee</t>
  </si>
  <si>
    <t>388</t>
  </si>
  <si>
    <t>Hyeon-woo Jo (The Crowd Hero)</t>
  </si>
  <si>
    <t>389</t>
  </si>
  <si>
    <t>Mamelodi Sundowns FC</t>
  </si>
  <si>
    <t>390</t>
  </si>
  <si>
    <t>Ronwen Williams</t>
  </si>
  <si>
    <t>391</t>
  </si>
  <si>
    <t>Aubrey Modiba</t>
  </si>
  <si>
    <t>392</t>
  </si>
  <si>
    <t>Khuliso Mudau</t>
  </si>
  <si>
    <t>393</t>
  </si>
  <si>
    <t>Thapelo Morena</t>
  </si>
  <si>
    <t>394</t>
  </si>
  <si>
    <t>Grant Kekana</t>
  </si>
  <si>
    <t>395</t>
  </si>
  <si>
    <t>Mosa Lebusa</t>
  </si>
  <si>
    <t>396</t>
  </si>
  <si>
    <t>Malibongwe Khoza</t>
  </si>
  <si>
    <t>397</t>
  </si>
  <si>
    <t>Terrence Mashego</t>
  </si>
  <si>
    <t>398</t>
  </si>
  <si>
    <t>Marcelo Allende</t>
  </si>
  <si>
    <t>399</t>
  </si>
  <si>
    <t>Themba Zwane</t>
  </si>
  <si>
    <t>400</t>
  </si>
  <si>
    <t>Themba Zwane (The Emblem)</t>
  </si>
  <si>
    <t>401</t>
  </si>
  <si>
    <t>Peter Shalulile</t>
  </si>
  <si>
    <t>402</t>
  </si>
  <si>
    <t>Lucas Ribeiro</t>
  </si>
  <si>
    <t>403</t>
  </si>
  <si>
    <t>Ronwen Williams (The Chosen One)</t>
  </si>
  <si>
    <t>404</t>
  </si>
  <si>
    <t>Iqraam Rayners</t>
  </si>
  <si>
    <t>405</t>
  </si>
  <si>
    <t>Tashreeq Matthews</t>
  </si>
  <si>
    <t>406</t>
  </si>
  <si>
    <t>Lucas Ribeiro (The Crowd Hero)</t>
  </si>
  <si>
    <t>407</t>
  </si>
  <si>
    <t>Manchester City</t>
  </si>
  <si>
    <t>408</t>
  </si>
  <si>
    <t>Ederson</t>
  </si>
  <si>
    <t>409</t>
  </si>
  <si>
    <t>Rúben Dias</t>
  </si>
  <si>
    <t>410</t>
  </si>
  <si>
    <t>Joško Gvardiol</t>
  </si>
  <si>
    <t>411</t>
  </si>
  <si>
    <t>Manuel Akanji</t>
  </si>
  <si>
    <t>412</t>
  </si>
  <si>
    <t>John Stones</t>
  </si>
  <si>
    <t>413</t>
  </si>
  <si>
    <t>Rodri</t>
  </si>
  <si>
    <t>414</t>
  </si>
  <si>
    <t>Bernardo Silva</t>
  </si>
  <si>
    <t>415</t>
  </si>
  <si>
    <t>Kevin De Bruyne</t>
  </si>
  <si>
    <t>416</t>
  </si>
  <si>
    <t>İlkay Gündoğan</t>
  </si>
  <si>
    <t>417</t>
  </si>
  <si>
    <t>Mateo Kovačić</t>
  </si>
  <si>
    <t>418</t>
  </si>
  <si>
    <t>Kevin De Bruyne (The Emblem)</t>
  </si>
  <si>
    <t>419</t>
  </si>
  <si>
    <t>Omar Marmoush</t>
  </si>
  <si>
    <t>420</t>
  </si>
  <si>
    <t>Erling Haaland</t>
  </si>
  <si>
    <t>421</t>
  </si>
  <si>
    <t>Erling Haaland (The Chosen One)</t>
  </si>
  <si>
    <t>422</t>
  </si>
  <si>
    <t>Phil Foden</t>
  </si>
  <si>
    <t>423</t>
  </si>
  <si>
    <t>Jérémy Doku</t>
  </si>
  <si>
    <t>424</t>
  </si>
  <si>
    <t>Phil Foden (The Crowd Hero)</t>
  </si>
  <si>
    <t>425</t>
  </si>
  <si>
    <t>Wydad AC</t>
  </si>
  <si>
    <t>426</t>
  </si>
  <si>
    <t>Youssef El Motie</t>
  </si>
  <si>
    <t>427</t>
  </si>
  <si>
    <t>Jamal Harkass</t>
  </si>
  <si>
    <t>428</t>
  </si>
  <si>
    <t>Mohamed Moufid</t>
  </si>
  <si>
    <t>429</t>
  </si>
  <si>
    <t>Abdelmounaim Boutouil</t>
  </si>
  <si>
    <t>430</t>
  </si>
  <si>
    <t>Ayoub Boucheta</t>
  </si>
  <si>
    <t>431</t>
  </si>
  <si>
    <t>Saifeddine Bouhra</t>
  </si>
  <si>
    <t>432</t>
  </si>
  <si>
    <t>Hamza Sakhi</t>
  </si>
  <si>
    <t>433</t>
  </si>
  <si>
    <t>Arthur Wenderroscky</t>
  </si>
  <si>
    <t>434</t>
  </si>
  <si>
    <t>Mehdi Moubarik</t>
  </si>
  <si>
    <t>435</t>
  </si>
  <si>
    <t>Oussama Zemraoui</t>
  </si>
  <si>
    <t>436</t>
  </si>
  <si>
    <t>Jamal Harkass (The Emblem)</t>
  </si>
  <si>
    <t>437</t>
  </si>
  <si>
    <t>Ismail Moutaraji</t>
  </si>
  <si>
    <t>438</t>
  </si>
  <si>
    <t>Pedrinho</t>
  </si>
  <si>
    <t>439</t>
  </si>
  <si>
    <t>Hamza Sakhi (The Chosen One)</t>
  </si>
  <si>
    <t>440</t>
  </si>
  <si>
    <t>Cassius Mailula</t>
  </si>
  <si>
    <t>441</t>
  </si>
  <si>
    <t>Mohamed Rayhi</t>
  </si>
  <si>
    <t>442</t>
  </si>
  <si>
    <t>Mohamed Moufid (The Crowd Hero)</t>
  </si>
  <si>
    <t>443</t>
  </si>
  <si>
    <t>Al-Ain FC</t>
  </si>
  <si>
    <t>444</t>
  </si>
  <si>
    <t>Khalid Eisa</t>
  </si>
  <si>
    <t>445</t>
  </si>
  <si>
    <t>Kouame Autonne</t>
  </si>
  <si>
    <t>446</t>
  </si>
  <si>
    <t>Khalid Hashemi</t>
  </si>
  <si>
    <t>447</t>
  </si>
  <si>
    <t>Erik Menezes</t>
  </si>
  <si>
    <t>448</t>
  </si>
  <si>
    <t>Solomon Sosu</t>
  </si>
  <si>
    <t>449</t>
  </si>
  <si>
    <t>Abdoul Karim Traore</t>
  </si>
  <si>
    <t>450</t>
  </si>
  <si>
    <t>Yahia Nader</t>
  </si>
  <si>
    <t>451</t>
  </si>
  <si>
    <t>Mohamed Abbas</t>
  </si>
  <si>
    <t>452</t>
  </si>
  <si>
    <t>Kaku</t>
  </si>
  <si>
    <t>453</t>
  </si>
  <si>
    <t>Yong-woo Park</t>
  </si>
  <si>
    <t>454</t>
  </si>
  <si>
    <t>Khalid Eisa (The Emblem)</t>
  </si>
  <si>
    <t>455</t>
  </si>
  <si>
    <t>Matías Palacios</t>
  </si>
  <si>
    <t>456</t>
  </si>
  <si>
    <t>Matías Segovia</t>
  </si>
  <si>
    <t>457</t>
  </si>
  <si>
    <t>Soufiane Rahimi (The Chosen One)</t>
  </si>
  <si>
    <t>458</t>
  </si>
  <si>
    <t>Mateo Sanabria</t>
  </si>
  <si>
    <t>459</t>
  </si>
  <si>
    <t>Soufiane Rahimi</t>
  </si>
  <si>
    <t>460</t>
  </si>
  <si>
    <t>Mateo Sanabria (The Crowd Hero)</t>
  </si>
  <si>
    <t>461</t>
  </si>
  <si>
    <t>Juventus FC</t>
  </si>
  <si>
    <t>462</t>
  </si>
  <si>
    <t>Michele Di Gregorio</t>
  </si>
  <si>
    <t>463</t>
  </si>
  <si>
    <t>Bremer</t>
  </si>
  <si>
    <t>464</t>
  </si>
  <si>
    <t>Andrea Cambiaso</t>
  </si>
  <si>
    <t>465</t>
  </si>
  <si>
    <t>Federico Gatti</t>
  </si>
  <si>
    <t>466</t>
  </si>
  <si>
    <t>Weston McKennie</t>
  </si>
  <si>
    <t>467</t>
  </si>
  <si>
    <t>Teun Koopmeiners</t>
  </si>
  <si>
    <t>468</t>
  </si>
  <si>
    <t>Khéphren Thuram</t>
  </si>
  <si>
    <t>469</t>
  </si>
  <si>
    <t>Manuel Locatelli</t>
  </si>
  <si>
    <t>470</t>
  </si>
  <si>
    <t>Douglas Luiz</t>
  </si>
  <si>
    <t>471</t>
  </si>
  <si>
    <t>Timothy Weah</t>
  </si>
  <si>
    <t>472</t>
  </si>
  <si>
    <t>Bremer (The Emblem)</t>
  </si>
  <si>
    <t>473</t>
  </si>
  <si>
    <t>Nico González</t>
  </si>
  <si>
    <t>474</t>
  </si>
  <si>
    <t>Dušan Vlahović</t>
  </si>
  <si>
    <t>475</t>
  </si>
  <si>
    <t>Dušan Vlahović (The Chosen One)</t>
  </si>
  <si>
    <t>476</t>
  </si>
  <si>
    <t>Kenan Yıldız</t>
  </si>
  <si>
    <t>477</t>
  </si>
  <si>
    <t>Francisco Conceição</t>
  </si>
  <si>
    <t>478</t>
  </si>
  <si>
    <t>Kenan Yıldız (The Crowd Hero)</t>
  </si>
  <si>
    <t>479</t>
  </si>
  <si>
    <t>Real Madrid CF</t>
  </si>
  <si>
    <t>480</t>
  </si>
  <si>
    <t>Thibaut Courtois</t>
  </si>
  <si>
    <t>481</t>
  </si>
  <si>
    <t>Éder Militão</t>
  </si>
  <si>
    <t>482</t>
  </si>
  <si>
    <t>Antonio Rüdiger</t>
  </si>
  <si>
    <t>483</t>
  </si>
  <si>
    <t>Daniel Carvajal</t>
  </si>
  <si>
    <t>484</t>
  </si>
  <si>
    <t>Jude Bellingham</t>
  </si>
  <si>
    <t>485</t>
  </si>
  <si>
    <t>Federico Valverde</t>
  </si>
  <si>
    <t>486</t>
  </si>
  <si>
    <t>Aurélien Tchouaméni</t>
  </si>
  <si>
    <t>487</t>
  </si>
  <si>
    <t>Luka Modrić</t>
  </si>
  <si>
    <t>488</t>
  </si>
  <si>
    <t>Eduardo Camavinga</t>
  </si>
  <si>
    <t>489</t>
  </si>
  <si>
    <t>Arda Güler</t>
  </si>
  <si>
    <t>490</t>
  </si>
  <si>
    <t>Luka Modrić (The Emblem)</t>
  </si>
  <si>
    <t>491</t>
  </si>
  <si>
    <t>Vinícius Júnior</t>
  </si>
  <si>
    <t>492</t>
  </si>
  <si>
    <t>Kylian Mbappé</t>
  </si>
  <si>
    <t>493</t>
  </si>
  <si>
    <t>Vinícius Júnior (The Chosen One)</t>
  </si>
  <si>
    <t>494</t>
  </si>
  <si>
    <t>Endrick</t>
  </si>
  <si>
    <t>495</t>
  </si>
  <si>
    <t>Rodrygo</t>
  </si>
  <si>
    <t>496</t>
  </si>
  <si>
    <t>Daniel Carvajal (The Crowd Hero)</t>
  </si>
  <si>
    <t>497</t>
  </si>
  <si>
    <t>Al-Hilal</t>
  </si>
  <si>
    <t>498</t>
  </si>
  <si>
    <t>Yassine Bounou</t>
  </si>
  <si>
    <t>499</t>
  </si>
  <si>
    <t>João Cancelo</t>
  </si>
  <si>
    <t>500</t>
  </si>
  <si>
    <t>Renan Lodi</t>
  </si>
  <si>
    <t>501</t>
  </si>
  <si>
    <t>Kalidou Koulibaly</t>
  </si>
  <si>
    <t>502</t>
  </si>
  <si>
    <t>Ali Al-Bulaihi</t>
  </si>
  <si>
    <t>503</t>
  </si>
  <si>
    <t>Mohamed Kanno</t>
  </si>
  <si>
    <t>504</t>
  </si>
  <si>
    <t>Rúben Neves</t>
  </si>
  <si>
    <t>505</t>
  </si>
  <si>
    <t>Sergej Milinković-Savić</t>
  </si>
  <si>
    <t>506</t>
  </si>
  <si>
    <t>Nasser Al-Dawsari</t>
  </si>
  <si>
    <t>507</t>
  </si>
  <si>
    <t>Kaio César</t>
  </si>
  <si>
    <t>508</t>
  </si>
  <si>
    <t>Salem Al-Dawsari (The Emblem)</t>
  </si>
  <si>
    <t>509</t>
  </si>
  <si>
    <t>Aleksandar Mitrović</t>
  </si>
  <si>
    <t>510</t>
  </si>
  <si>
    <t>Malcom</t>
  </si>
  <si>
    <t>511</t>
  </si>
  <si>
    <t>Sergej Milinkovic-Savic (The Chosen One)</t>
  </si>
  <si>
    <t>512</t>
  </si>
  <si>
    <t>Marcos Leonardo</t>
  </si>
  <si>
    <t>513</t>
  </si>
  <si>
    <t>Salem Al-Dawsari</t>
  </si>
  <si>
    <t>514</t>
  </si>
  <si>
    <t>Aleksandar Mitrovic (The Crowd Hero)</t>
  </si>
  <si>
    <t>515</t>
  </si>
  <si>
    <t>CF Pachuca</t>
  </si>
  <si>
    <t>516</t>
  </si>
  <si>
    <t>Carlos Moreno</t>
  </si>
  <si>
    <t>517</t>
  </si>
  <si>
    <t>Bryan González</t>
  </si>
  <si>
    <t>518</t>
  </si>
  <si>
    <t>Sergio Barreto</t>
  </si>
  <si>
    <t>519</t>
  </si>
  <si>
    <t>Luis Rodríguez</t>
  </si>
  <si>
    <t>520</t>
  </si>
  <si>
    <t>Gustavo Cabral</t>
  </si>
  <si>
    <t>521</t>
  </si>
  <si>
    <t>Carlos Sánchez</t>
  </si>
  <si>
    <t>522</t>
  </si>
  <si>
    <t>Andrés Micolta</t>
  </si>
  <si>
    <t>523</t>
  </si>
  <si>
    <t>Alán Bautista</t>
  </si>
  <si>
    <t>524</t>
  </si>
  <si>
    <t>Pedro Pedraza</t>
  </si>
  <si>
    <t>525</t>
  </si>
  <si>
    <t>Elías Montiel</t>
  </si>
  <si>
    <t>526</t>
  </si>
  <si>
    <t>Gustavo Cabral (The Emblem)</t>
  </si>
  <si>
    <t>527</t>
  </si>
  <si>
    <t>Arturo González</t>
  </si>
  <si>
    <t>528</t>
  </si>
  <si>
    <t>Oussama Idrissi</t>
  </si>
  <si>
    <t>529</t>
  </si>
  <si>
    <t>Salomón Rondón (The Chosen One)</t>
  </si>
  <si>
    <t>530</t>
  </si>
  <si>
    <t>Salomón Rondón</t>
  </si>
  <si>
    <t>531</t>
  </si>
  <si>
    <t>Owen González</t>
  </si>
  <si>
    <t>532</t>
  </si>
  <si>
    <t>Carlos Moreno (The Crowd Hero)</t>
  </si>
  <si>
    <t>533</t>
  </si>
  <si>
    <t>Red Bull Salzbourg</t>
  </si>
  <si>
    <t>534</t>
  </si>
  <si>
    <t>Alexander Schlager</t>
  </si>
  <si>
    <t>535</t>
  </si>
  <si>
    <t>Hendry Blank</t>
  </si>
  <si>
    <t>536</t>
  </si>
  <si>
    <t>Samson Baidoo</t>
  </si>
  <si>
    <t>537</t>
  </si>
  <si>
    <t>Joane Gadou</t>
  </si>
  <si>
    <t>538</t>
  </si>
  <si>
    <t>Nicolás Capaldo</t>
  </si>
  <si>
    <t>539</t>
  </si>
  <si>
    <t>Maurits Kjaergaard</t>
  </si>
  <si>
    <t>540</t>
  </si>
  <si>
    <t>Takumu Kawamura</t>
  </si>
  <si>
    <t>541</t>
  </si>
  <si>
    <t>Mads Bidstrup</t>
  </si>
  <si>
    <t>542</t>
  </si>
  <si>
    <t>Bobby Clark</t>
  </si>
  <si>
    <t>543</t>
  </si>
  <si>
    <t>Oscar Gloukh</t>
  </si>
  <si>
    <t>544</t>
  </si>
  <si>
    <t>Maurits Kjaergaard (The Emblem)</t>
  </si>
  <si>
    <t>545</t>
  </si>
  <si>
    <t>Karim Konaté</t>
  </si>
  <si>
    <t>546</t>
  </si>
  <si>
    <t>Dorgeles Nene</t>
  </si>
  <si>
    <t>547</t>
  </si>
  <si>
    <t>Oscar Gloukh (The Chosen One)</t>
  </si>
  <si>
    <t>548</t>
  </si>
  <si>
    <t>Adam Daghim</t>
  </si>
  <si>
    <t>549</t>
  </si>
  <si>
    <t>Yorbe Vertessen</t>
  </si>
  <si>
    <t>550</t>
  </si>
  <si>
    <t>Alexander Schlager (The Crowd Hero)</t>
  </si>
  <si>
    <r>
      <rPr>
        <b/>
        <sz val="22"/>
        <rFont val="Calibri"/>
      </rPr>
      <t>Panini FIFA Club World Cup 2025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</si>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</sst>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thick">
        <color rgb="FF000000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00"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2"/>
  <sheetViews>
    <sheetView topLeftCell="A520" workbookViewId="0">
      <selection activeCell="E2" sqref="E2:E551"/>
    </sheetView>
  </sheetViews>
  <sheetFormatPr baseColWidth="10" defaultColWidth="8.83203125" defaultRowHeight="15" x14ac:dyDescent="0.2"/>
  <cols>
    <col min="1" max="1" width="12" customWidth="1"/>
    <col min="2" max="2" width="43" customWidth="1"/>
    <col min="3" max="3" width="29" customWidth="1"/>
    <col min="4" max="5" width="12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">
      <c r="A2" s="1" t="s">
        <v>6</v>
      </c>
      <c r="B2" t="s">
        <v>7</v>
      </c>
      <c r="C2" t="s">
        <v>8</v>
      </c>
      <c r="D2" t="s">
        <v>9</v>
      </c>
      <c r="E2">
        <v>2</v>
      </c>
      <c r="F2" t="str">
        <f t="shared" ref="F2:F65" si="0">IF(E2&lt;2,"",IF(E2&lt;3,A2,_xlfn.CONCAT(A2,"(",E2 - 1,")")))</f>
        <v>1</v>
      </c>
      <c r="H2">
        <f>COUNTIF(E2:E551,"&gt;0")</f>
        <v>550</v>
      </c>
    </row>
    <row r="3" spans="1:8" x14ac:dyDescent="0.2">
      <c r="A3" s="1" t="s">
        <v>10</v>
      </c>
      <c r="B3" t="s">
        <v>11</v>
      </c>
      <c r="C3" t="s">
        <v>8</v>
      </c>
      <c r="D3" t="s">
        <v>9</v>
      </c>
      <c r="E3">
        <v>2</v>
      </c>
      <c r="F3" t="str">
        <f t="shared" si="0"/>
        <v>2</v>
      </c>
      <c r="H3" t="str">
        <f>_xlfn.TEXTJOIN(",",TRUE,_xlfn._xlws.FILTER(A2:A551,E2:E551 &gt; 0))</f>
        <v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</v>
      </c>
    </row>
    <row r="4" spans="1:8" x14ac:dyDescent="0.2">
      <c r="A4" s="1" t="s">
        <v>12</v>
      </c>
      <c r="B4" t="s">
        <v>13</v>
      </c>
      <c r="C4" t="s">
        <v>8</v>
      </c>
      <c r="D4" t="s">
        <v>9</v>
      </c>
      <c r="E4">
        <v>2</v>
      </c>
      <c r="F4" t="str">
        <f t="shared" si="0"/>
        <v>3</v>
      </c>
      <c r="H4" t="s">
        <v>14</v>
      </c>
    </row>
    <row r="5" spans="1:8" x14ac:dyDescent="0.2">
      <c r="A5" s="1" t="s">
        <v>15</v>
      </c>
      <c r="B5" t="s">
        <v>16</v>
      </c>
      <c r="C5" t="s">
        <v>8</v>
      </c>
      <c r="D5" t="s">
        <v>9</v>
      </c>
      <c r="E5">
        <v>2</v>
      </c>
      <c r="F5" t="str">
        <f t="shared" si="0"/>
        <v>4</v>
      </c>
      <c r="H5">
        <f>SUM(E2:E551)</f>
        <v>1100</v>
      </c>
    </row>
    <row r="6" spans="1:8" x14ac:dyDescent="0.2">
      <c r="A6" s="1" t="s">
        <v>17</v>
      </c>
      <c r="B6" t="s">
        <v>18</v>
      </c>
      <c r="C6" t="s">
        <v>19</v>
      </c>
      <c r="D6" t="s">
        <v>20</v>
      </c>
      <c r="E6">
        <v>2</v>
      </c>
      <c r="F6" t="str">
        <f t="shared" si="0"/>
        <v>5</v>
      </c>
      <c r="H6" t="str">
        <f>_xlfn.TEXTJOIN(",",TRUE,F2:F551)</f>
        <v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</v>
      </c>
    </row>
    <row r="7" spans="1:8" x14ac:dyDescent="0.2">
      <c r="A7" s="1" t="s">
        <v>21</v>
      </c>
      <c r="B7" t="s">
        <v>22</v>
      </c>
      <c r="C7" t="s">
        <v>19</v>
      </c>
      <c r="D7" t="s">
        <v>20</v>
      </c>
      <c r="E7">
        <v>2</v>
      </c>
      <c r="F7" t="str">
        <f t="shared" si="0"/>
        <v>6</v>
      </c>
      <c r="H7" t="s">
        <v>23</v>
      </c>
    </row>
    <row r="8" spans="1:8" x14ac:dyDescent="0.2">
      <c r="A8" s="1" t="s">
        <v>24</v>
      </c>
      <c r="B8" t="s">
        <v>25</v>
      </c>
      <c r="C8" t="s">
        <v>19</v>
      </c>
      <c r="D8" t="s">
        <v>20</v>
      </c>
      <c r="E8">
        <v>2</v>
      </c>
      <c r="F8" t="str">
        <f t="shared" si="0"/>
        <v>7</v>
      </c>
      <c r="H8">
        <f>COUNTA(E2:E551,"&gt;1")</f>
        <v>551</v>
      </c>
    </row>
    <row r="9" spans="1:8" x14ac:dyDescent="0.2">
      <c r="A9" s="1" t="s">
        <v>26</v>
      </c>
      <c r="B9" t="s">
        <v>27</v>
      </c>
      <c r="C9" t="s">
        <v>19</v>
      </c>
      <c r="D9" t="s">
        <v>20</v>
      </c>
      <c r="E9">
        <v>2</v>
      </c>
      <c r="F9" t="str">
        <f t="shared" si="0"/>
        <v>8</v>
      </c>
      <c r="H9" t="str">
        <f>_xlfn.TEXTJOIN(",",TRUE,_xlfn._xlws.FILTER(A2:A551,E2:E551 &gt; 1))</f>
        <v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</v>
      </c>
    </row>
    <row r="10" spans="1:8" x14ac:dyDescent="0.2">
      <c r="A10" s="1" t="s">
        <v>28</v>
      </c>
      <c r="B10" t="s">
        <v>29</v>
      </c>
      <c r="C10" t="s">
        <v>19</v>
      </c>
      <c r="D10" t="s">
        <v>20</v>
      </c>
      <c r="E10">
        <v>2</v>
      </c>
      <c r="F10" t="str">
        <f t="shared" si="0"/>
        <v>9</v>
      </c>
      <c r="H10" t="s">
        <v>30</v>
      </c>
    </row>
    <row r="11" spans="1:8" x14ac:dyDescent="0.2">
      <c r="A11" s="1" t="s">
        <v>31</v>
      </c>
      <c r="B11" t="s">
        <v>32</v>
      </c>
      <c r="C11" t="s">
        <v>19</v>
      </c>
      <c r="D11" t="s">
        <v>20</v>
      </c>
      <c r="E11">
        <v>2</v>
      </c>
      <c r="F11" t="str">
        <f t="shared" si="0"/>
        <v>10</v>
      </c>
      <c r="H11">
        <f>COUNTBLANK(E2:E551)</f>
        <v>0</v>
      </c>
    </row>
    <row r="12" spans="1:8" x14ac:dyDescent="0.2">
      <c r="A12" s="1" t="s">
        <v>33</v>
      </c>
      <c r="B12" t="s">
        <v>34</v>
      </c>
      <c r="C12" t="s">
        <v>19</v>
      </c>
      <c r="D12" t="s">
        <v>20</v>
      </c>
      <c r="E12">
        <v>2</v>
      </c>
      <c r="F12" t="str">
        <f t="shared" si="0"/>
        <v>11</v>
      </c>
      <c r="H12" t="str">
        <f>_xlfn.TEXTJOIN(",",TRUE,_xlfn._xlws.FILTER(A:A,ISBLANK(E:E)))</f>
        <v/>
      </c>
    </row>
    <row r="13" spans="1:8" x14ac:dyDescent="0.2">
      <c r="A13" s="1" t="s">
        <v>35</v>
      </c>
      <c r="B13" t="s">
        <v>36</v>
      </c>
      <c r="C13" t="s">
        <v>19</v>
      </c>
      <c r="D13" t="s">
        <v>20</v>
      </c>
      <c r="E13">
        <v>2</v>
      </c>
      <c r="F13" t="str">
        <f t="shared" si="0"/>
        <v>12</v>
      </c>
    </row>
    <row r="14" spans="1:8" x14ac:dyDescent="0.2">
      <c r="A14" s="1" t="s">
        <v>37</v>
      </c>
      <c r="B14" t="s">
        <v>38</v>
      </c>
      <c r="C14" t="s">
        <v>19</v>
      </c>
      <c r="D14" t="s">
        <v>20</v>
      </c>
      <c r="E14">
        <v>2</v>
      </c>
      <c r="F14" t="str">
        <f t="shared" si="0"/>
        <v>13</v>
      </c>
    </row>
    <row r="15" spans="1:8" x14ac:dyDescent="0.2">
      <c r="A15" s="1" t="s">
        <v>39</v>
      </c>
      <c r="B15" t="s">
        <v>40</v>
      </c>
      <c r="C15" t="s">
        <v>19</v>
      </c>
      <c r="D15" t="s">
        <v>20</v>
      </c>
      <c r="E15">
        <v>2</v>
      </c>
      <c r="F15" t="str">
        <f t="shared" si="0"/>
        <v>14</v>
      </c>
    </row>
    <row r="16" spans="1:8" x14ac:dyDescent="0.2">
      <c r="A16" s="1" t="s">
        <v>41</v>
      </c>
      <c r="B16" t="s">
        <v>42</v>
      </c>
      <c r="C16" t="s">
        <v>19</v>
      </c>
      <c r="D16" t="s">
        <v>20</v>
      </c>
      <c r="E16">
        <v>2</v>
      </c>
      <c r="F16" t="str">
        <f t="shared" si="0"/>
        <v>15</v>
      </c>
    </row>
    <row r="17" spans="1:6" x14ac:dyDescent="0.2">
      <c r="A17" s="1" t="s">
        <v>43</v>
      </c>
      <c r="B17" t="s">
        <v>44</v>
      </c>
      <c r="C17" t="s">
        <v>19</v>
      </c>
      <c r="D17" t="s">
        <v>9</v>
      </c>
      <c r="E17">
        <v>2</v>
      </c>
      <c r="F17" t="str">
        <f t="shared" si="0"/>
        <v>16</v>
      </c>
    </row>
    <row r="18" spans="1:6" x14ac:dyDescent="0.2">
      <c r="A18" s="1" t="s">
        <v>45</v>
      </c>
      <c r="B18" t="s">
        <v>46</v>
      </c>
      <c r="C18" t="s">
        <v>19</v>
      </c>
      <c r="D18" t="s">
        <v>20</v>
      </c>
      <c r="E18">
        <v>2</v>
      </c>
      <c r="F18" t="str">
        <f t="shared" si="0"/>
        <v>17</v>
      </c>
    </row>
    <row r="19" spans="1:6" x14ac:dyDescent="0.2">
      <c r="A19" s="1" t="s">
        <v>47</v>
      </c>
      <c r="B19" t="s">
        <v>48</v>
      </c>
      <c r="C19" t="s">
        <v>19</v>
      </c>
      <c r="D19" t="s">
        <v>20</v>
      </c>
      <c r="E19">
        <v>2</v>
      </c>
      <c r="F19" t="str">
        <f t="shared" si="0"/>
        <v>18</v>
      </c>
    </row>
    <row r="20" spans="1:6" x14ac:dyDescent="0.2">
      <c r="A20" s="1" t="s">
        <v>49</v>
      </c>
      <c r="B20" t="s">
        <v>50</v>
      </c>
      <c r="C20" t="s">
        <v>19</v>
      </c>
      <c r="D20" t="s">
        <v>9</v>
      </c>
      <c r="E20">
        <v>2</v>
      </c>
      <c r="F20" t="str">
        <f t="shared" si="0"/>
        <v>19</v>
      </c>
    </row>
    <row r="21" spans="1:6" x14ac:dyDescent="0.2">
      <c r="A21" s="1" t="s">
        <v>51</v>
      </c>
      <c r="B21" t="s">
        <v>52</v>
      </c>
      <c r="C21" t="s">
        <v>19</v>
      </c>
      <c r="D21" t="s">
        <v>20</v>
      </c>
      <c r="E21">
        <v>2</v>
      </c>
      <c r="F21" t="str">
        <f t="shared" si="0"/>
        <v>20</v>
      </c>
    </row>
    <row r="22" spans="1:6" x14ac:dyDescent="0.2">
      <c r="A22" s="1" t="s">
        <v>53</v>
      </c>
      <c r="B22" t="s">
        <v>54</v>
      </c>
      <c r="C22" t="s">
        <v>19</v>
      </c>
      <c r="D22" t="s">
        <v>20</v>
      </c>
      <c r="E22">
        <v>2</v>
      </c>
      <c r="F22" t="str">
        <f t="shared" si="0"/>
        <v>21</v>
      </c>
    </row>
    <row r="23" spans="1:6" x14ac:dyDescent="0.2">
      <c r="A23" s="1" t="s">
        <v>55</v>
      </c>
      <c r="B23" t="s">
        <v>56</v>
      </c>
      <c r="C23" t="s">
        <v>19</v>
      </c>
      <c r="D23" t="s">
        <v>9</v>
      </c>
      <c r="E23">
        <v>2</v>
      </c>
      <c r="F23" t="str">
        <f t="shared" si="0"/>
        <v>22</v>
      </c>
    </row>
    <row r="24" spans="1:6" x14ac:dyDescent="0.2">
      <c r="A24" s="1" t="s">
        <v>57</v>
      </c>
      <c r="B24" t="s">
        <v>18</v>
      </c>
      <c r="C24" t="s">
        <v>58</v>
      </c>
      <c r="D24" t="s">
        <v>20</v>
      </c>
      <c r="E24">
        <v>2</v>
      </c>
      <c r="F24" t="str">
        <f t="shared" si="0"/>
        <v>23</v>
      </c>
    </row>
    <row r="25" spans="1:6" x14ac:dyDescent="0.2">
      <c r="A25" s="1" t="s">
        <v>59</v>
      </c>
      <c r="B25" t="s">
        <v>60</v>
      </c>
      <c r="C25" t="s">
        <v>58</v>
      </c>
      <c r="D25" t="s">
        <v>20</v>
      </c>
      <c r="E25">
        <v>2</v>
      </c>
      <c r="F25" t="str">
        <f t="shared" si="0"/>
        <v>24</v>
      </c>
    </row>
    <row r="26" spans="1:6" x14ac:dyDescent="0.2">
      <c r="A26" s="1" t="s">
        <v>61</v>
      </c>
      <c r="B26" t="s">
        <v>62</v>
      </c>
      <c r="C26" t="s">
        <v>58</v>
      </c>
      <c r="D26" t="s">
        <v>20</v>
      </c>
      <c r="E26">
        <v>2</v>
      </c>
      <c r="F26" t="str">
        <f t="shared" si="0"/>
        <v>25</v>
      </c>
    </row>
    <row r="27" spans="1:6" x14ac:dyDescent="0.2">
      <c r="A27" s="1" t="s">
        <v>63</v>
      </c>
      <c r="B27" t="s">
        <v>64</v>
      </c>
      <c r="C27" t="s">
        <v>58</v>
      </c>
      <c r="D27" t="s">
        <v>20</v>
      </c>
      <c r="E27">
        <v>2</v>
      </c>
      <c r="F27" t="str">
        <f t="shared" si="0"/>
        <v>26</v>
      </c>
    </row>
    <row r="28" spans="1:6" x14ac:dyDescent="0.2">
      <c r="A28" s="1" t="s">
        <v>65</v>
      </c>
      <c r="B28" t="s">
        <v>66</v>
      </c>
      <c r="C28" t="s">
        <v>58</v>
      </c>
      <c r="D28" t="s">
        <v>20</v>
      </c>
      <c r="E28">
        <v>2</v>
      </c>
      <c r="F28" t="str">
        <f t="shared" si="0"/>
        <v>27</v>
      </c>
    </row>
    <row r="29" spans="1:6" x14ac:dyDescent="0.2">
      <c r="A29" s="1" t="s">
        <v>67</v>
      </c>
      <c r="B29" t="s">
        <v>68</v>
      </c>
      <c r="C29" t="s">
        <v>58</v>
      </c>
      <c r="D29" t="s">
        <v>20</v>
      </c>
      <c r="E29">
        <v>2</v>
      </c>
      <c r="F29" t="str">
        <f t="shared" si="0"/>
        <v>28</v>
      </c>
    </row>
    <row r="30" spans="1:6" x14ac:dyDescent="0.2">
      <c r="A30" s="1" t="s">
        <v>69</v>
      </c>
      <c r="B30" t="s">
        <v>70</v>
      </c>
      <c r="C30" t="s">
        <v>58</v>
      </c>
      <c r="D30" t="s">
        <v>20</v>
      </c>
      <c r="E30">
        <v>2</v>
      </c>
      <c r="F30" t="str">
        <f t="shared" si="0"/>
        <v>29</v>
      </c>
    </row>
    <row r="31" spans="1:6" x14ac:dyDescent="0.2">
      <c r="A31" s="1" t="s">
        <v>71</v>
      </c>
      <c r="B31" t="s">
        <v>72</v>
      </c>
      <c r="C31" t="s">
        <v>58</v>
      </c>
      <c r="D31" t="s">
        <v>20</v>
      </c>
      <c r="E31">
        <v>2</v>
      </c>
      <c r="F31" t="str">
        <f t="shared" si="0"/>
        <v>30</v>
      </c>
    </row>
    <row r="32" spans="1:6" x14ac:dyDescent="0.2">
      <c r="A32" s="1" t="s">
        <v>73</v>
      </c>
      <c r="B32" t="s">
        <v>74</v>
      </c>
      <c r="C32" t="s">
        <v>58</v>
      </c>
      <c r="D32" t="s">
        <v>20</v>
      </c>
      <c r="E32">
        <v>2</v>
      </c>
      <c r="F32" t="str">
        <f t="shared" si="0"/>
        <v>31</v>
      </c>
    </row>
    <row r="33" spans="1:6" x14ac:dyDescent="0.2">
      <c r="A33" s="1" t="s">
        <v>75</v>
      </c>
      <c r="B33" t="s">
        <v>76</v>
      </c>
      <c r="C33" t="s">
        <v>58</v>
      </c>
      <c r="D33" t="s">
        <v>20</v>
      </c>
      <c r="E33">
        <v>2</v>
      </c>
      <c r="F33" t="str">
        <f t="shared" si="0"/>
        <v>32</v>
      </c>
    </row>
    <row r="34" spans="1:6" x14ac:dyDescent="0.2">
      <c r="A34" s="1" t="s">
        <v>77</v>
      </c>
      <c r="B34" t="s">
        <v>78</v>
      </c>
      <c r="C34" t="s">
        <v>58</v>
      </c>
      <c r="D34" t="s">
        <v>20</v>
      </c>
      <c r="E34">
        <v>2</v>
      </c>
      <c r="F34" t="str">
        <f t="shared" si="0"/>
        <v>33</v>
      </c>
    </row>
    <row r="35" spans="1:6" x14ac:dyDescent="0.2">
      <c r="A35" s="1" t="s">
        <v>79</v>
      </c>
      <c r="B35" t="s">
        <v>80</v>
      </c>
      <c r="C35" t="s">
        <v>58</v>
      </c>
      <c r="D35" t="s">
        <v>9</v>
      </c>
      <c r="E35">
        <v>2</v>
      </c>
      <c r="F35" t="str">
        <f t="shared" si="0"/>
        <v>34</v>
      </c>
    </row>
    <row r="36" spans="1:6" x14ac:dyDescent="0.2">
      <c r="A36" s="1" t="s">
        <v>81</v>
      </c>
      <c r="B36" t="s">
        <v>82</v>
      </c>
      <c r="C36" t="s">
        <v>58</v>
      </c>
      <c r="D36" t="s">
        <v>20</v>
      </c>
      <c r="E36">
        <v>2</v>
      </c>
      <c r="F36" t="str">
        <f t="shared" si="0"/>
        <v>35</v>
      </c>
    </row>
    <row r="37" spans="1:6" x14ac:dyDescent="0.2">
      <c r="A37" s="1" t="s">
        <v>83</v>
      </c>
      <c r="B37" t="s">
        <v>84</v>
      </c>
      <c r="C37" t="s">
        <v>58</v>
      </c>
      <c r="D37" t="s">
        <v>20</v>
      </c>
      <c r="E37">
        <v>2</v>
      </c>
      <c r="F37" t="str">
        <f t="shared" si="0"/>
        <v>36</v>
      </c>
    </row>
    <row r="38" spans="1:6" x14ac:dyDescent="0.2">
      <c r="A38" s="1" t="s">
        <v>85</v>
      </c>
      <c r="B38" t="s">
        <v>86</v>
      </c>
      <c r="C38" t="s">
        <v>58</v>
      </c>
      <c r="D38" t="s">
        <v>9</v>
      </c>
      <c r="E38">
        <v>2</v>
      </c>
      <c r="F38" t="str">
        <f t="shared" si="0"/>
        <v>37</v>
      </c>
    </row>
    <row r="39" spans="1:6" x14ac:dyDescent="0.2">
      <c r="A39" s="1" t="s">
        <v>87</v>
      </c>
      <c r="B39" t="s">
        <v>88</v>
      </c>
      <c r="C39" t="s">
        <v>58</v>
      </c>
      <c r="D39" t="s">
        <v>20</v>
      </c>
      <c r="E39">
        <v>2</v>
      </c>
      <c r="F39" t="str">
        <f t="shared" si="0"/>
        <v>38</v>
      </c>
    </row>
    <row r="40" spans="1:6" x14ac:dyDescent="0.2">
      <c r="A40" s="1" t="s">
        <v>89</v>
      </c>
      <c r="B40" t="s">
        <v>90</v>
      </c>
      <c r="C40" t="s">
        <v>58</v>
      </c>
      <c r="D40" t="s">
        <v>20</v>
      </c>
      <c r="E40">
        <v>2</v>
      </c>
      <c r="F40" t="str">
        <f t="shared" si="0"/>
        <v>39</v>
      </c>
    </row>
    <row r="41" spans="1:6" x14ac:dyDescent="0.2">
      <c r="A41" s="1" t="s">
        <v>91</v>
      </c>
      <c r="B41" t="s">
        <v>92</v>
      </c>
      <c r="C41" t="s">
        <v>58</v>
      </c>
      <c r="D41" t="s">
        <v>9</v>
      </c>
      <c r="E41">
        <v>2</v>
      </c>
      <c r="F41" t="str">
        <f t="shared" si="0"/>
        <v>40</v>
      </c>
    </row>
    <row r="42" spans="1:6" x14ac:dyDescent="0.2">
      <c r="A42" s="1" t="s">
        <v>93</v>
      </c>
      <c r="B42" t="s">
        <v>18</v>
      </c>
      <c r="C42" t="s">
        <v>94</v>
      </c>
      <c r="D42" t="s">
        <v>20</v>
      </c>
      <c r="E42">
        <v>2</v>
      </c>
      <c r="F42" t="str">
        <f t="shared" si="0"/>
        <v>41</v>
      </c>
    </row>
    <row r="43" spans="1:6" x14ac:dyDescent="0.2">
      <c r="A43" s="1" t="s">
        <v>95</v>
      </c>
      <c r="B43" t="s">
        <v>96</v>
      </c>
      <c r="C43" t="s">
        <v>94</v>
      </c>
      <c r="D43" t="s">
        <v>20</v>
      </c>
      <c r="E43">
        <v>2</v>
      </c>
      <c r="F43" t="str">
        <f t="shared" si="0"/>
        <v>42</v>
      </c>
    </row>
    <row r="44" spans="1:6" x14ac:dyDescent="0.2">
      <c r="A44" s="1" t="s">
        <v>97</v>
      </c>
      <c r="B44" t="s">
        <v>98</v>
      </c>
      <c r="C44" t="s">
        <v>94</v>
      </c>
      <c r="D44" t="s">
        <v>20</v>
      </c>
      <c r="E44">
        <v>2</v>
      </c>
      <c r="F44" t="str">
        <f t="shared" si="0"/>
        <v>43</v>
      </c>
    </row>
    <row r="45" spans="1:6" x14ac:dyDescent="0.2">
      <c r="A45" s="1" t="s">
        <v>99</v>
      </c>
      <c r="B45" t="s">
        <v>100</v>
      </c>
      <c r="C45" t="s">
        <v>94</v>
      </c>
      <c r="D45" t="s">
        <v>20</v>
      </c>
      <c r="E45">
        <v>2</v>
      </c>
      <c r="F45" t="str">
        <f t="shared" si="0"/>
        <v>44</v>
      </c>
    </row>
    <row r="46" spans="1:6" x14ac:dyDescent="0.2">
      <c r="A46" s="1" t="s">
        <v>101</v>
      </c>
      <c r="B46" t="s">
        <v>102</v>
      </c>
      <c r="C46" t="s">
        <v>94</v>
      </c>
      <c r="D46" t="s">
        <v>20</v>
      </c>
      <c r="E46">
        <v>2</v>
      </c>
      <c r="F46" t="str">
        <f t="shared" si="0"/>
        <v>45</v>
      </c>
    </row>
    <row r="47" spans="1:6" x14ac:dyDescent="0.2">
      <c r="A47" s="1" t="s">
        <v>103</v>
      </c>
      <c r="B47" t="s">
        <v>104</v>
      </c>
      <c r="C47" t="s">
        <v>94</v>
      </c>
      <c r="D47" t="s">
        <v>20</v>
      </c>
      <c r="E47">
        <v>2</v>
      </c>
      <c r="F47" t="str">
        <f t="shared" si="0"/>
        <v>46</v>
      </c>
    </row>
    <row r="48" spans="1:6" x14ac:dyDescent="0.2">
      <c r="A48" s="1" t="s">
        <v>105</v>
      </c>
      <c r="B48" t="s">
        <v>106</v>
      </c>
      <c r="C48" t="s">
        <v>94</v>
      </c>
      <c r="D48" t="s">
        <v>20</v>
      </c>
      <c r="E48">
        <v>2</v>
      </c>
      <c r="F48" t="str">
        <f t="shared" si="0"/>
        <v>47</v>
      </c>
    </row>
    <row r="49" spans="1:6" x14ac:dyDescent="0.2">
      <c r="A49" s="1" t="s">
        <v>107</v>
      </c>
      <c r="B49" t="s">
        <v>108</v>
      </c>
      <c r="C49" t="s">
        <v>94</v>
      </c>
      <c r="D49" t="s">
        <v>20</v>
      </c>
      <c r="E49">
        <v>2</v>
      </c>
      <c r="F49" t="str">
        <f t="shared" si="0"/>
        <v>48</v>
      </c>
    </row>
    <row r="50" spans="1:6" x14ac:dyDescent="0.2">
      <c r="A50" s="1" t="s">
        <v>109</v>
      </c>
      <c r="B50" t="s">
        <v>110</v>
      </c>
      <c r="C50" t="s">
        <v>94</v>
      </c>
      <c r="D50" t="s">
        <v>20</v>
      </c>
      <c r="E50">
        <v>2</v>
      </c>
      <c r="F50" t="str">
        <f t="shared" si="0"/>
        <v>49</v>
      </c>
    </row>
    <row r="51" spans="1:6" x14ac:dyDescent="0.2">
      <c r="A51" s="1" t="s">
        <v>111</v>
      </c>
      <c r="B51" t="s">
        <v>112</v>
      </c>
      <c r="C51" t="s">
        <v>94</v>
      </c>
      <c r="D51" t="s">
        <v>20</v>
      </c>
      <c r="E51">
        <v>2</v>
      </c>
      <c r="F51" t="str">
        <f t="shared" si="0"/>
        <v>50</v>
      </c>
    </row>
    <row r="52" spans="1:6" x14ac:dyDescent="0.2">
      <c r="A52" s="1" t="s">
        <v>113</v>
      </c>
      <c r="B52" t="s">
        <v>114</v>
      </c>
      <c r="C52" t="s">
        <v>94</v>
      </c>
      <c r="D52" t="s">
        <v>20</v>
      </c>
      <c r="E52">
        <v>2</v>
      </c>
      <c r="F52" t="str">
        <f t="shared" si="0"/>
        <v>51</v>
      </c>
    </row>
    <row r="53" spans="1:6" x14ac:dyDescent="0.2">
      <c r="A53" s="1" t="s">
        <v>115</v>
      </c>
      <c r="B53" t="s">
        <v>116</v>
      </c>
      <c r="C53" t="s">
        <v>94</v>
      </c>
      <c r="D53" t="s">
        <v>9</v>
      </c>
      <c r="E53">
        <v>2</v>
      </c>
      <c r="F53" t="str">
        <f t="shared" si="0"/>
        <v>52</v>
      </c>
    </row>
    <row r="54" spans="1:6" x14ac:dyDescent="0.2">
      <c r="A54" s="1" t="s">
        <v>117</v>
      </c>
      <c r="B54" t="s">
        <v>118</v>
      </c>
      <c r="C54" t="s">
        <v>94</v>
      </c>
      <c r="D54" t="s">
        <v>20</v>
      </c>
      <c r="E54">
        <v>2</v>
      </c>
      <c r="F54" t="str">
        <f t="shared" si="0"/>
        <v>53</v>
      </c>
    </row>
    <row r="55" spans="1:6" x14ac:dyDescent="0.2">
      <c r="A55" s="1" t="s">
        <v>119</v>
      </c>
      <c r="B55" t="s">
        <v>120</v>
      </c>
      <c r="C55" t="s">
        <v>94</v>
      </c>
      <c r="D55" t="s">
        <v>20</v>
      </c>
      <c r="E55">
        <v>2</v>
      </c>
      <c r="F55" t="str">
        <f t="shared" si="0"/>
        <v>54</v>
      </c>
    </row>
    <row r="56" spans="1:6" x14ac:dyDescent="0.2">
      <c r="A56" s="1" t="s">
        <v>121</v>
      </c>
      <c r="B56" t="s">
        <v>122</v>
      </c>
      <c r="C56" t="s">
        <v>94</v>
      </c>
      <c r="D56" t="s">
        <v>9</v>
      </c>
      <c r="E56">
        <v>2</v>
      </c>
      <c r="F56" t="str">
        <f t="shared" si="0"/>
        <v>55</v>
      </c>
    </row>
    <row r="57" spans="1:6" x14ac:dyDescent="0.2">
      <c r="A57" s="1" t="s">
        <v>123</v>
      </c>
      <c r="B57" t="s">
        <v>124</v>
      </c>
      <c r="C57" t="s">
        <v>94</v>
      </c>
      <c r="D57" t="s">
        <v>20</v>
      </c>
      <c r="E57">
        <v>2</v>
      </c>
      <c r="F57" t="str">
        <f t="shared" si="0"/>
        <v>56</v>
      </c>
    </row>
    <row r="58" spans="1:6" x14ac:dyDescent="0.2">
      <c r="A58" s="1" t="s">
        <v>125</v>
      </c>
      <c r="B58" t="s">
        <v>126</v>
      </c>
      <c r="C58" t="s">
        <v>94</v>
      </c>
      <c r="D58" t="s">
        <v>20</v>
      </c>
      <c r="E58">
        <v>2</v>
      </c>
      <c r="F58" t="str">
        <f t="shared" si="0"/>
        <v>57</v>
      </c>
    </row>
    <row r="59" spans="1:6" x14ac:dyDescent="0.2">
      <c r="A59" s="1" t="s">
        <v>127</v>
      </c>
      <c r="B59" t="s">
        <v>128</v>
      </c>
      <c r="C59" t="s">
        <v>94</v>
      </c>
      <c r="D59" t="s">
        <v>9</v>
      </c>
      <c r="E59">
        <v>2</v>
      </c>
      <c r="F59" t="str">
        <f t="shared" si="0"/>
        <v>58</v>
      </c>
    </row>
    <row r="60" spans="1:6" x14ac:dyDescent="0.2">
      <c r="A60" s="1" t="s">
        <v>129</v>
      </c>
      <c r="B60" t="s">
        <v>130</v>
      </c>
      <c r="C60" t="s">
        <v>131</v>
      </c>
      <c r="D60" t="s">
        <v>9</v>
      </c>
      <c r="E60">
        <v>2</v>
      </c>
      <c r="F60" t="str">
        <f t="shared" si="0"/>
        <v>59</v>
      </c>
    </row>
    <row r="61" spans="1:6" x14ac:dyDescent="0.2">
      <c r="A61" s="1" t="s">
        <v>132</v>
      </c>
      <c r="B61" t="s">
        <v>133</v>
      </c>
      <c r="C61" t="s">
        <v>131</v>
      </c>
      <c r="D61" t="s">
        <v>9</v>
      </c>
      <c r="E61">
        <v>2</v>
      </c>
      <c r="F61" t="str">
        <f t="shared" si="0"/>
        <v>60</v>
      </c>
    </row>
    <row r="62" spans="1:6" x14ac:dyDescent="0.2">
      <c r="A62" s="1" t="s">
        <v>134</v>
      </c>
      <c r="B62" t="s">
        <v>135</v>
      </c>
      <c r="C62" t="s">
        <v>131</v>
      </c>
      <c r="D62" t="s">
        <v>9</v>
      </c>
      <c r="E62">
        <v>2</v>
      </c>
      <c r="F62" t="str">
        <f t="shared" si="0"/>
        <v>61</v>
      </c>
    </row>
    <row r="63" spans="1:6" x14ac:dyDescent="0.2">
      <c r="A63" s="1" t="s">
        <v>136</v>
      </c>
      <c r="B63" t="s">
        <v>18</v>
      </c>
      <c r="C63" t="s">
        <v>137</v>
      </c>
      <c r="D63" t="s">
        <v>20</v>
      </c>
      <c r="E63">
        <v>2</v>
      </c>
      <c r="F63" t="str">
        <f t="shared" si="0"/>
        <v>62</v>
      </c>
    </row>
    <row r="64" spans="1:6" x14ac:dyDescent="0.2">
      <c r="A64" s="1" t="s">
        <v>138</v>
      </c>
      <c r="B64" t="s">
        <v>139</v>
      </c>
      <c r="C64" t="s">
        <v>137</v>
      </c>
      <c r="D64" t="s">
        <v>20</v>
      </c>
      <c r="E64">
        <v>2</v>
      </c>
      <c r="F64" t="str">
        <f t="shared" si="0"/>
        <v>63</v>
      </c>
    </row>
    <row r="65" spans="1:6" x14ac:dyDescent="0.2">
      <c r="A65" s="1" t="s">
        <v>140</v>
      </c>
      <c r="B65" t="s">
        <v>141</v>
      </c>
      <c r="C65" t="s">
        <v>137</v>
      </c>
      <c r="D65" t="s">
        <v>20</v>
      </c>
      <c r="E65">
        <v>2</v>
      </c>
      <c r="F65" t="str">
        <f t="shared" si="0"/>
        <v>64</v>
      </c>
    </row>
    <row r="66" spans="1:6" x14ac:dyDescent="0.2">
      <c r="A66" s="1" t="s">
        <v>142</v>
      </c>
      <c r="B66" t="s">
        <v>143</v>
      </c>
      <c r="C66" t="s">
        <v>137</v>
      </c>
      <c r="D66" t="s">
        <v>20</v>
      </c>
      <c r="E66">
        <v>2</v>
      </c>
      <c r="F66" t="str">
        <f t="shared" ref="F66:F129" si="1">IF(E66&lt;2,"",IF(E66&lt;3,A66,_xlfn.CONCAT(A66,"(",E66 - 1,")")))</f>
        <v>65</v>
      </c>
    </row>
    <row r="67" spans="1:6" x14ac:dyDescent="0.2">
      <c r="A67" s="1" t="s">
        <v>144</v>
      </c>
      <c r="B67" t="s">
        <v>145</v>
      </c>
      <c r="C67" t="s">
        <v>137</v>
      </c>
      <c r="D67" t="s">
        <v>20</v>
      </c>
      <c r="E67">
        <v>2</v>
      </c>
      <c r="F67" t="str">
        <f t="shared" si="1"/>
        <v>66</v>
      </c>
    </row>
    <row r="68" spans="1:6" x14ac:dyDescent="0.2">
      <c r="A68" s="1" t="s">
        <v>146</v>
      </c>
      <c r="B68" t="s">
        <v>147</v>
      </c>
      <c r="C68" t="s">
        <v>137</v>
      </c>
      <c r="D68" t="s">
        <v>20</v>
      </c>
      <c r="E68">
        <v>2</v>
      </c>
      <c r="F68" t="str">
        <f t="shared" si="1"/>
        <v>67</v>
      </c>
    </row>
    <row r="69" spans="1:6" x14ac:dyDescent="0.2">
      <c r="A69" s="1" t="s">
        <v>148</v>
      </c>
      <c r="B69" t="s">
        <v>149</v>
      </c>
      <c r="C69" t="s">
        <v>137</v>
      </c>
      <c r="D69" t="s">
        <v>20</v>
      </c>
      <c r="E69">
        <v>2</v>
      </c>
      <c r="F69" t="str">
        <f t="shared" si="1"/>
        <v>68</v>
      </c>
    </row>
    <row r="70" spans="1:6" x14ac:dyDescent="0.2">
      <c r="A70" s="1" t="s">
        <v>150</v>
      </c>
      <c r="B70" t="s">
        <v>151</v>
      </c>
      <c r="C70" t="s">
        <v>137</v>
      </c>
      <c r="D70" t="s">
        <v>20</v>
      </c>
      <c r="E70">
        <v>2</v>
      </c>
      <c r="F70" t="str">
        <f t="shared" si="1"/>
        <v>69</v>
      </c>
    </row>
    <row r="71" spans="1:6" x14ac:dyDescent="0.2">
      <c r="A71" s="1" t="s">
        <v>152</v>
      </c>
      <c r="B71" t="s">
        <v>153</v>
      </c>
      <c r="C71" t="s">
        <v>137</v>
      </c>
      <c r="D71" t="s">
        <v>20</v>
      </c>
      <c r="E71">
        <v>2</v>
      </c>
      <c r="F71" t="str">
        <f t="shared" si="1"/>
        <v>70</v>
      </c>
    </row>
    <row r="72" spans="1:6" x14ac:dyDescent="0.2">
      <c r="A72" s="1" t="s">
        <v>154</v>
      </c>
      <c r="B72" t="s">
        <v>155</v>
      </c>
      <c r="C72" t="s">
        <v>137</v>
      </c>
      <c r="D72" t="s">
        <v>20</v>
      </c>
      <c r="E72">
        <v>2</v>
      </c>
      <c r="F72" t="str">
        <f t="shared" si="1"/>
        <v>71</v>
      </c>
    </row>
    <row r="73" spans="1:6" x14ac:dyDescent="0.2">
      <c r="A73" s="1" t="s">
        <v>156</v>
      </c>
      <c r="B73" t="s">
        <v>157</v>
      </c>
      <c r="C73" t="s">
        <v>137</v>
      </c>
      <c r="D73" t="s">
        <v>20</v>
      </c>
      <c r="E73">
        <v>2</v>
      </c>
      <c r="F73" t="str">
        <f t="shared" si="1"/>
        <v>72</v>
      </c>
    </row>
    <row r="74" spans="1:6" x14ac:dyDescent="0.2">
      <c r="A74" s="1" t="s">
        <v>158</v>
      </c>
      <c r="B74" t="s">
        <v>159</v>
      </c>
      <c r="C74" t="s">
        <v>137</v>
      </c>
      <c r="D74" t="s">
        <v>9</v>
      </c>
      <c r="E74">
        <v>2</v>
      </c>
      <c r="F74" t="str">
        <f t="shared" si="1"/>
        <v>73</v>
      </c>
    </row>
    <row r="75" spans="1:6" x14ac:dyDescent="0.2">
      <c r="A75" s="1" t="s">
        <v>160</v>
      </c>
      <c r="B75" t="s">
        <v>161</v>
      </c>
      <c r="C75" t="s">
        <v>137</v>
      </c>
      <c r="D75" t="s">
        <v>20</v>
      </c>
      <c r="E75">
        <v>2</v>
      </c>
      <c r="F75" t="str">
        <f t="shared" si="1"/>
        <v>74</v>
      </c>
    </row>
    <row r="76" spans="1:6" x14ac:dyDescent="0.2">
      <c r="A76" s="1" t="s">
        <v>162</v>
      </c>
      <c r="B76" t="s">
        <v>163</v>
      </c>
      <c r="C76" t="s">
        <v>137</v>
      </c>
      <c r="D76" t="s">
        <v>20</v>
      </c>
      <c r="E76">
        <v>2</v>
      </c>
      <c r="F76" t="str">
        <f t="shared" si="1"/>
        <v>75</v>
      </c>
    </row>
    <row r="77" spans="1:6" x14ac:dyDescent="0.2">
      <c r="A77" s="1" t="s">
        <v>164</v>
      </c>
      <c r="B77" t="s">
        <v>165</v>
      </c>
      <c r="C77" t="s">
        <v>137</v>
      </c>
      <c r="D77" t="s">
        <v>9</v>
      </c>
      <c r="E77">
        <v>2</v>
      </c>
      <c r="F77" t="str">
        <f t="shared" si="1"/>
        <v>76</v>
      </c>
    </row>
    <row r="78" spans="1:6" x14ac:dyDescent="0.2">
      <c r="A78" s="1" t="s">
        <v>166</v>
      </c>
      <c r="B78" t="s">
        <v>167</v>
      </c>
      <c r="C78" t="s">
        <v>137</v>
      </c>
      <c r="D78" t="s">
        <v>20</v>
      </c>
      <c r="E78">
        <v>2</v>
      </c>
      <c r="F78" t="str">
        <f t="shared" si="1"/>
        <v>77</v>
      </c>
    </row>
    <row r="79" spans="1:6" x14ac:dyDescent="0.2">
      <c r="A79" s="1" t="s">
        <v>168</v>
      </c>
      <c r="B79" t="s">
        <v>169</v>
      </c>
      <c r="C79" t="s">
        <v>137</v>
      </c>
      <c r="D79" t="s">
        <v>20</v>
      </c>
      <c r="E79">
        <v>2</v>
      </c>
      <c r="F79" t="str">
        <f t="shared" si="1"/>
        <v>78</v>
      </c>
    </row>
    <row r="80" spans="1:6" x14ac:dyDescent="0.2">
      <c r="A80" s="1" t="s">
        <v>170</v>
      </c>
      <c r="B80" t="s">
        <v>171</v>
      </c>
      <c r="C80" t="s">
        <v>137</v>
      </c>
      <c r="D80" t="s">
        <v>9</v>
      </c>
      <c r="E80">
        <v>2</v>
      </c>
      <c r="F80" t="str">
        <f t="shared" si="1"/>
        <v>79</v>
      </c>
    </row>
    <row r="81" spans="1:6" x14ac:dyDescent="0.2">
      <c r="A81" s="1" t="s">
        <v>172</v>
      </c>
      <c r="B81" t="s">
        <v>18</v>
      </c>
      <c r="C81" t="s">
        <v>173</v>
      </c>
      <c r="D81" t="s">
        <v>20</v>
      </c>
      <c r="E81">
        <v>2</v>
      </c>
      <c r="F81" t="str">
        <f t="shared" si="1"/>
        <v>80</v>
      </c>
    </row>
    <row r="82" spans="1:6" x14ac:dyDescent="0.2">
      <c r="A82" s="1" t="s">
        <v>174</v>
      </c>
      <c r="B82" t="s">
        <v>175</v>
      </c>
      <c r="C82" t="s">
        <v>173</v>
      </c>
      <c r="D82" t="s">
        <v>20</v>
      </c>
      <c r="E82">
        <v>2</v>
      </c>
      <c r="F82" t="str">
        <f t="shared" si="1"/>
        <v>81</v>
      </c>
    </row>
    <row r="83" spans="1:6" x14ac:dyDescent="0.2">
      <c r="A83" s="1" t="s">
        <v>176</v>
      </c>
      <c r="B83" t="s">
        <v>177</v>
      </c>
      <c r="C83" t="s">
        <v>173</v>
      </c>
      <c r="D83" t="s">
        <v>20</v>
      </c>
      <c r="E83">
        <v>2</v>
      </c>
      <c r="F83" t="str">
        <f t="shared" si="1"/>
        <v>82</v>
      </c>
    </row>
    <row r="84" spans="1:6" x14ac:dyDescent="0.2">
      <c r="A84" s="1" t="s">
        <v>178</v>
      </c>
      <c r="B84" t="s">
        <v>179</v>
      </c>
      <c r="C84" t="s">
        <v>173</v>
      </c>
      <c r="D84" t="s">
        <v>20</v>
      </c>
      <c r="E84">
        <v>2</v>
      </c>
      <c r="F84" t="str">
        <f t="shared" si="1"/>
        <v>83</v>
      </c>
    </row>
    <row r="85" spans="1:6" x14ac:dyDescent="0.2">
      <c r="A85" s="1" t="s">
        <v>180</v>
      </c>
      <c r="B85" t="s">
        <v>181</v>
      </c>
      <c r="C85" t="s">
        <v>173</v>
      </c>
      <c r="D85" t="s">
        <v>20</v>
      </c>
      <c r="E85">
        <v>2</v>
      </c>
      <c r="F85" t="str">
        <f t="shared" si="1"/>
        <v>84</v>
      </c>
    </row>
    <row r="86" spans="1:6" x14ac:dyDescent="0.2">
      <c r="A86" s="1" t="s">
        <v>182</v>
      </c>
      <c r="B86" t="s">
        <v>183</v>
      </c>
      <c r="C86" t="s">
        <v>173</v>
      </c>
      <c r="D86" t="s">
        <v>20</v>
      </c>
      <c r="E86">
        <v>2</v>
      </c>
      <c r="F86" t="str">
        <f t="shared" si="1"/>
        <v>85</v>
      </c>
    </row>
    <row r="87" spans="1:6" x14ac:dyDescent="0.2">
      <c r="A87" s="1" t="s">
        <v>184</v>
      </c>
      <c r="B87" t="s">
        <v>185</v>
      </c>
      <c r="C87" t="s">
        <v>173</v>
      </c>
      <c r="D87" t="s">
        <v>20</v>
      </c>
      <c r="E87">
        <v>2</v>
      </c>
      <c r="F87" t="str">
        <f t="shared" si="1"/>
        <v>86</v>
      </c>
    </row>
    <row r="88" spans="1:6" x14ac:dyDescent="0.2">
      <c r="A88" s="1" t="s">
        <v>186</v>
      </c>
      <c r="B88" t="s">
        <v>187</v>
      </c>
      <c r="C88" t="s">
        <v>173</v>
      </c>
      <c r="D88" t="s">
        <v>20</v>
      </c>
      <c r="E88">
        <v>2</v>
      </c>
      <c r="F88" t="str">
        <f t="shared" si="1"/>
        <v>87</v>
      </c>
    </row>
    <row r="89" spans="1:6" x14ac:dyDescent="0.2">
      <c r="A89" s="1" t="s">
        <v>188</v>
      </c>
      <c r="B89" t="s">
        <v>189</v>
      </c>
      <c r="C89" t="s">
        <v>173</v>
      </c>
      <c r="D89" t="s">
        <v>20</v>
      </c>
      <c r="E89">
        <v>2</v>
      </c>
      <c r="F89" t="str">
        <f t="shared" si="1"/>
        <v>88</v>
      </c>
    </row>
    <row r="90" spans="1:6" x14ac:dyDescent="0.2">
      <c r="A90" s="1" t="s">
        <v>190</v>
      </c>
      <c r="B90" t="s">
        <v>191</v>
      </c>
      <c r="C90" t="s">
        <v>173</v>
      </c>
      <c r="D90" t="s">
        <v>20</v>
      </c>
      <c r="E90">
        <v>2</v>
      </c>
      <c r="F90" t="str">
        <f t="shared" si="1"/>
        <v>89</v>
      </c>
    </row>
    <row r="91" spans="1:6" x14ac:dyDescent="0.2">
      <c r="A91" s="1" t="s">
        <v>192</v>
      </c>
      <c r="B91" t="s">
        <v>193</v>
      </c>
      <c r="C91" t="s">
        <v>173</v>
      </c>
      <c r="D91" t="s">
        <v>20</v>
      </c>
      <c r="E91">
        <v>2</v>
      </c>
      <c r="F91" t="str">
        <f t="shared" si="1"/>
        <v>90</v>
      </c>
    </row>
    <row r="92" spans="1:6" x14ac:dyDescent="0.2">
      <c r="A92" s="1" t="s">
        <v>194</v>
      </c>
      <c r="B92" t="s">
        <v>195</v>
      </c>
      <c r="C92" t="s">
        <v>173</v>
      </c>
      <c r="D92" t="s">
        <v>9</v>
      </c>
      <c r="E92">
        <v>2</v>
      </c>
      <c r="F92" t="str">
        <f t="shared" si="1"/>
        <v>91</v>
      </c>
    </row>
    <row r="93" spans="1:6" x14ac:dyDescent="0.2">
      <c r="A93" s="1" t="s">
        <v>196</v>
      </c>
      <c r="B93" t="s">
        <v>197</v>
      </c>
      <c r="C93" t="s">
        <v>173</v>
      </c>
      <c r="D93" t="s">
        <v>20</v>
      </c>
      <c r="E93">
        <v>2</v>
      </c>
      <c r="F93" t="str">
        <f t="shared" si="1"/>
        <v>92</v>
      </c>
    </row>
    <row r="94" spans="1:6" x14ac:dyDescent="0.2">
      <c r="A94" s="1" t="s">
        <v>198</v>
      </c>
      <c r="B94" t="s">
        <v>199</v>
      </c>
      <c r="C94" t="s">
        <v>173</v>
      </c>
      <c r="D94" t="s">
        <v>20</v>
      </c>
      <c r="E94">
        <v>2</v>
      </c>
      <c r="F94" t="str">
        <f t="shared" si="1"/>
        <v>93</v>
      </c>
    </row>
    <row r="95" spans="1:6" x14ac:dyDescent="0.2">
      <c r="A95" s="1" t="s">
        <v>200</v>
      </c>
      <c r="B95" t="s">
        <v>201</v>
      </c>
      <c r="C95" t="s">
        <v>173</v>
      </c>
      <c r="D95" t="s">
        <v>9</v>
      </c>
      <c r="E95">
        <v>2</v>
      </c>
      <c r="F95" t="str">
        <f t="shared" si="1"/>
        <v>94</v>
      </c>
    </row>
    <row r="96" spans="1:6" x14ac:dyDescent="0.2">
      <c r="A96" s="1" t="s">
        <v>202</v>
      </c>
      <c r="B96" t="s">
        <v>203</v>
      </c>
      <c r="C96" t="s">
        <v>173</v>
      </c>
      <c r="D96" t="s">
        <v>20</v>
      </c>
      <c r="E96">
        <v>2</v>
      </c>
      <c r="F96" t="str">
        <f t="shared" si="1"/>
        <v>95</v>
      </c>
    </row>
    <row r="97" spans="1:6" x14ac:dyDescent="0.2">
      <c r="A97" s="1" t="s">
        <v>204</v>
      </c>
      <c r="B97" t="s">
        <v>205</v>
      </c>
      <c r="C97" t="s">
        <v>173</v>
      </c>
      <c r="D97" t="s">
        <v>20</v>
      </c>
      <c r="E97">
        <v>2</v>
      </c>
      <c r="F97" t="str">
        <f t="shared" si="1"/>
        <v>96</v>
      </c>
    </row>
    <row r="98" spans="1:6" x14ac:dyDescent="0.2">
      <c r="A98" s="1" t="s">
        <v>206</v>
      </c>
      <c r="B98" t="s">
        <v>207</v>
      </c>
      <c r="C98" t="s">
        <v>173</v>
      </c>
      <c r="D98" t="s">
        <v>9</v>
      </c>
      <c r="E98">
        <v>2</v>
      </c>
      <c r="F98" t="str">
        <f t="shared" si="1"/>
        <v>97</v>
      </c>
    </row>
    <row r="99" spans="1:6" x14ac:dyDescent="0.2">
      <c r="A99" s="1" t="s">
        <v>208</v>
      </c>
      <c r="B99" t="s">
        <v>18</v>
      </c>
      <c r="C99" t="s">
        <v>209</v>
      </c>
      <c r="D99" t="s">
        <v>20</v>
      </c>
      <c r="E99">
        <v>2</v>
      </c>
      <c r="F99" t="str">
        <f t="shared" si="1"/>
        <v>98</v>
      </c>
    </row>
    <row r="100" spans="1:6" x14ac:dyDescent="0.2">
      <c r="A100" s="1" t="s">
        <v>210</v>
      </c>
      <c r="B100" t="s">
        <v>211</v>
      </c>
      <c r="C100" t="s">
        <v>209</v>
      </c>
      <c r="D100" t="s">
        <v>20</v>
      </c>
      <c r="E100">
        <v>2</v>
      </c>
      <c r="F100" t="str">
        <f t="shared" si="1"/>
        <v>99</v>
      </c>
    </row>
    <row r="101" spans="1:6" x14ac:dyDescent="0.2">
      <c r="A101" s="1" t="s">
        <v>212</v>
      </c>
      <c r="B101" t="s">
        <v>213</v>
      </c>
      <c r="C101" t="s">
        <v>209</v>
      </c>
      <c r="D101" t="s">
        <v>20</v>
      </c>
      <c r="E101">
        <v>2</v>
      </c>
      <c r="F101" t="str">
        <f t="shared" si="1"/>
        <v>100</v>
      </c>
    </row>
    <row r="102" spans="1:6" x14ac:dyDescent="0.2">
      <c r="A102" s="1" t="s">
        <v>214</v>
      </c>
      <c r="B102" t="s">
        <v>215</v>
      </c>
      <c r="C102" t="s">
        <v>209</v>
      </c>
      <c r="D102" t="s">
        <v>20</v>
      </c>
      <c r="E102">
        <v>2</v>
      </c>
      <c r="F102" t="str">
        <f t="shared" si="1"/>
        <v>101</v>
      </c>
    </row>
    <row r="103" spans="1:6" x14ac:dyDescent="0.2">
      <c r="A103" s="1" t="s">
        <v>216</v>
      </c>
      <c r="B103" t="s">
        <v>217</v>
      </c>
      <c r="C103" t="s">
        <v>209</v>
      </c>
      <c r="D103" t="s">
        <v>20</v>
      </c>
      <c r="E103">
        <v>2</v>
      </c>
      <c r="F103" t="str">
        <f t="shared" si="1"/>
        <v>102</v>
      </c>
    </row>
    <row r="104" spans="1:6" x14ac:dyDescent="0.2">
      <c r="A104" s="1" t="s">
        <v>218</v>
      </c>
      <c r="B104" t="s">
        <v>219</v>
      </c>
      <c r="C104" t="s">
        <v>209</v>
      </c>
      <c r="D104" t="s">
        <v>20</v>
      </c>
      <c r="E104">
        <v>2</v>
      </c>
      <c r="F104" t="str">
        <f t="shared" si="1"/>
        <v>103</v>
      </c>
    </row>
    <row r="105" spans="1:6" x14ac:dyDescent="0.2">
      <c r="A105" s="1" t="s">
        <v>220</v>
      </c>
      <c r="B105" t="s">
        <v>221</v>
      </c>
      <c r="C105" t="s">
        <v>209</v>
      </c>
      <c r="D105" t="s">
        <v>20</v>
      </c>
      <c r="E105">
        <v>2</v>
      </c>
      <c r="F105" t="str">
        <f t="shared" si="1"/>
        <v>104</v>
      </c>
    </row>
    <row r="106" spans="1:6" x14ac:dyDescent="0.2">
      <c r="A106" s="1" t="s">
        <v>222</v>
      </c>
      <c r="B106" t="s">
        <v>223</v>
      </c>
      <c r="C106" t="s">
        <v>209</v>
      </c>
      <c r="D106" t="s">
        <v>20</v>
      </c>
      <c r="E106">
        <v>2</v>
      </c>
      <c r="F106" t="str">
        <f t="shared" si="1"/>
        <v>105</v>
      </c>
    </row>
    <row r="107" spans="1:6" x14ac:dyDescent="0.2">
      <c r="A107" s="1" t="s">
        <v>224</v>
      </c>
      <c r="B107" t="s">
        <v>225</v>
      </c>
      <c r="C107" t="s">
        <v>209</v>
      </c>
      <c r="D107" t="s">
        <v>20</v>
      </c>
      <c r="E107">
        <v>2</v>
      </c>
      <c r="F107" t="str">
        <f t="shared" si="1"/>
        <v>106</v>
      </c>
    </row>
    <row r="108" spans="1:6" x14ac:dyDescent="0.2">
      <c r="A108" s="1" t="s">
        <v>226</v>
      </c>
      <c r="B108" t="s">
        <v>227</v>
      </c>
      <c r="C108" t="s">
        <v>209</v>
      </c>
      <c r="D108" t="s">
        <v>20</v>
      </c>
      <c r="E108">
        <v>2</v>
      </c>
      <c r="F108" t="str">
        <f t="shared" si="1"/>
        <v>107</v>
      </c>
    </row>
    <row r="109" spans="1:6" x14ac:dyDescent="0.2">
      <c r="A109" s="1" t="s">
        <v>228</v>
      </c>
      <c r="B109" t="s">
        <v>229</v>
      </c>
      <c r="C109" t="s">
        <v>209</v>
      </c>
      <c r="D109" t="s">
        <v>20</v>
      </c>
      <c r="E109">
        <v>2</v>
      </c>
      <c r="F109" t="str">
        <f t="shared" si="1"/>
        <v>108</v>
      </c>
    </row>
    <row r="110" spans="1:6" x14ac:dyDescent="0.2">
      <c r="A110" s="1" t="s">
        <v>230</v>
      </c>
      <c r="B110" t="s">
        <v>231</v>
      </c>
      <c r="C110" t="s">
        <v>209</v>
      </c>
      <c r="D110" t="s">
        <v>9</v>
      </c>
      <c r="E110">
        <v>2</v>
      </c>
      <c r="F110" t="str">
        <f t="shared" si="1"/>
        <v>109</v>
      </c>
    </row>
    <row r="111" spans="1:6" x14ac:dyDescent="0.2">
      <c r="A111" s="1" t="s">
        <v>232</v>
      </c>
      <c r="B111" t="s">
        <v>233</v>
      </c>
      <c r="C111" t="s">
        <v>209</v>
      </c>
      <c r="D111" t="s">
        <v>20</v>
      </c>
      <c r="E111">
        <v>2</v>
      </c>
      <c r="F111" t="str">
        <f t="shared" si="1"/>
        <v>110</v>
      </c>
    </row>
    <row r="112" spans="1:6" x14ac:dyDescent="0.2">
      <c r="A112" s="1" t="s">
        <v>234</v>
      </c>
      <c r="B112" t="s">
        <v>235</v>
      </c>
      <c r="C112" t="s">
        <v>209</v>
      </c>
      <c r="D112" t="s">
        <v>20</v>
      </c>
      <c r="E112">
        <v>2</v>
      </c>
      <c r="F112" t="str">
        <f t="shared" si="1"/>
        <v>111</v>
      </c>
    </row>
    <row r="113" spans="1:6" x14ac:dyDescent="0.2">
      <c r="A113" s="1" t="s">
        <v>236</v>
      </c>
      <c r="B113" t="s">
        <v>237</v>
      </c>
      <c r="C113" t="s">
        <v>209</v>
      </c>
      <c r="D113" t="s">
        <v>9</v>
      </c>
      <c r="E113">
        <v>2</v>
      </c>
      <c r="F113" t="str">
        <f t="shared" si="1"/>
        <v>112</v>
      </c>
    </row>
    <row r="114" spans="1:6" x14ac:dyDescent="0.2">
      <c r="A114" s="1" t="s">
        <v>238</v>
      </c>
      <c r="B114" t="s">
        <v>239</v>
      </c>
      <c r="C114" t="s">
        <v>209</v>
      </c>
      <c r="D114" t="s">
        <v>20</v>
      </c>
      <c r="E114">
        <v>2</v>
      </c>
      <c r="F114" t="str">
        <f t="shared" si="1"/>
        <v>113</v>
      </c>
    </row>
    <row r="115" spans="1:6" x14ac:dyDescent="0.2">
      <c r="A115" s="1" t="s">
        <v>240</v>
      </c>
      <c r="B115" t="s">
        <v>241</v>
      </c>
      <c r="C115" t="s">
        <v>209</v>
      </c>
      <c r="D115" t="s">
        <v>20</v>
      </c>
      <c r="E115">
        <v>2</v>
      </c>
      <c r="F115" t="str">
        <f t="shared" si="1"/>
        <v>114</v>
      </c>
    </row>
    <row r="116" spans="1:6" x14ac:dyDescent="0.2">
      <c r="A116" s="1" t="s">
        <v>242</v>
      </c>
      <c r="B116" t="s">
        <v>243</v>
      </c>
      <c r="C116" t="s">
        <v>209</v>
      </c>
      <c r="D116" t="s">
        <v>9</v>
      </c>
      <c r="E116">
        <v>2</v>
      </c>
      <c r="F116" t="str">
        <f t="shared" si="1"/>
        <v>115</v>
      </c>
    </row>
    <row r="117" spans="1:6" x14ac:dyDescent="0.2">
      <c r="A117" s="1" t="s">
        <v>244</v>
      </c>
      <c r="B117" t="s">
        <v>245</v>
      </c>
      <c r="C117" t="s">
        <v>246</v>
      </c>
      <c r="D117" t="s">
        <v>9</v>
      </c>
      <c r="E117">
        <v>2</v>
      </c>
      <c r="F117" t="str">
        <f t="shared" si="1"/>
        <v>116</v>
      </c>
    </row>
    <row r="118" spans="1:6" x14ac:dyDescent="0.2">
      <c r="A118" s="1" t="s">
        <v>247</v>
      </c>
      <c r="B118" t="s">
        <v>248</v>
      </c>
      <c r="C118" t="s">
        <v>246</v>
      </c>
      <c r="D118" t="s">
        <v>9</v>
      </c>
      <c r="E118">
        <v>2</v>
      </c>
      <c r="F118" t="str">
        <f t="shared" si="1"/>
        <v>117</v>
      </c>
    </row>
    <row r="119" spans="1:6" x14ac:dyDescent="0.2">
      <c r="A119" s="1" t="s">
        <v>249</v>
      </c>
      <c r="B119" t="s">
        <v>250</v>
      </c>
      <c r="C119" t="s">
        <v>246</v>
      </c>
      <c r="D119" t="s">
        <v>9</v>
      </c>
      <c r="E119">
        <v>2</v>
      </c>
      <c r="F119" t="str">
        <f t="shared" si="1"/>
        <v>118</v>
      </c>
    </row>
    <row r="120" spans="1:6" x14ac:dyDescent="0.2">
      <c r="A120" s="1" t="s">
        <v>251</v>
      </c>
      <c r="B120" t="s">
        <v>18</v>
      </c>
      <c r="C120" t="s">
        <v>252</v>
      </c>
      <c r="D120" t="s">
        <v>20</v>
      </c>
      <c r="E120">
        <v>2</v>
      </c>
      <c r="F120" t="str">
        <f t="shared" si="1"/>
        <v>119</v>
      </c>
    </row>
    <row r="121" spans="1:6" x14ac:dyDescent="0.2">
      <c r="A121" s="1" t="s">
        <v>253</v>
      </c>
      <c r="B121" t="s">
        <v>254</v>
      </c>
      <c r="C121" t="s">
        <v>252</v>
      </c>
      <c r="D121" t="s">
        <v>20</v>
      </c>
      <c r="E121">
        <v>2</v>
      </c>
      <c r="F121" t="str">
        <f t="shared" si="1"/>
        <v>120</v>
      </c>
    </row>
    <row r="122" spans="1:6" x14ac:dyDescent="0.2">
      <c r="A122" s="1" t="s">
        <v>255</v>
      </c>
      <c r="B122" t="s">
        <v>256</v>
      </c>
      <c r="C122" t="s">
        <v>252</v>
      </c>
      <c r="D122" t="s">
        <v>20</v>
      </c>
      <c r="E122">
        <v>2</v>
      </c>
      <c r="F122" t="str">
        <f t="shared" si="1"/>
        <v>121</v>
      </c>
    </row>
    <row r="123" spans="1:6" x14ac:dyDescent="0.2">
      <c r="A123" s="1" t="s">
        <v>257</v>
      </c>
      <c r="B123" t="s">
        <v>258</v>
      </c>
      <c r="C123" t="s">
        <v>252</v>
      </c>
      <c r="D123" t="s">
        <v>20</v>
      </c>
      <c r="E123">
        <v>2</v>
      </c>
      <c r="F123" t="str">
        <f t="shared" si="1"/>
        <v>122</v>
      </c>
    </row>
    <row r="124" spans="1:6" x14ac:dyDescent="0.2">
      <c r="A124" s="1" t="s">
        <v>259</v>
      </c>
      <c r="B124" t="s">
        <v>260</v>
      </c>
      <c r="C124" t="s">
        <v>252</v>
      </c>
      <c r="D124" t="s">
        <v>20</v>
      </c>
      <c r="E124">
        <v>2</v>
      </c>
      <c r="F124" t="str">
        <f t="shared" si="1"/>
        <v>123</v>
      </c>
    </row>
    <row r="125" spans="1:6" x14ac:dyDescent="0.2">
      <c r="A125" s="1" t="s">
        <v>261</v>
      </c>
      <c r="B125" t="s">
        <v>262</v>
      </c>
      <c r="C125" t="s">
        <v>252</v>
      </c>
      <c r="D125" t="s">
        <v>20</v>
      </c>
      <c r="E125">
        <v>2</v>
      </c>
      <c r="F125" t="str">
        <f t="shared" si="1"/>
        <v>124</v>
      </c>
    </row>
    <row r="126" spans="1:6" x14ac:dyDescent="0.2">
      <c r="A126" s="1" t="s">
        <v>263</v>
      </c>
      <c r="B126" t="s">
        <v>264</v>
      </c>
      <c r="C126" t="s">
        <v>252</v>
      </c>
      <c r="D126" t="s">
        <v>20</v>
      </c>
      <c r="E126">
        <v>2</v>
      </c>
      <c r="F126" t="str">
        <f t="shared" si="1"/>
        <v>125</v>
      </c>
    </row>
    <row r="127" spans="1:6" x14ac:dyDescent="0.2">
      <c r="A127" s="1" t="s">
        <v>265</v>
      </c>
      <c r="B127" t="s">
        <v>266</v>
      </c>
      <c r="C127" t="s">
        <v>252</v>
      </c>
      <c r="D127" t="s">
        <v>20</v>
      </c>
      <c r="E127">
        <v>2</v>
      </c>
      <c r="F127" t="str">
        <f t="shared" si="1"/>
        <v>126</v>
      </c>
    </row>
    <row r="128" spans="1:6" x14ac:dyDescent="0.2">
      <c r="A128" s="1" t="s">
        <v>267</v>
      </c>
      <c r="B128" t="s">
        <v>268</v>
      </c>
      <c r="C128" t="s">
        <v>252</v>
      </c>
      <c r="D128" t="s">
        <v>20</v>
      </c>
      <c r="E128">
        <v>2</v>
      </c>
      <c r="F128" t="str">
        <f t="shared" si="1"/>
        <v>127</v>
      </c>
    </row>
    <row r="129" spans="1:6" x14ac:dyDescent="0.2">
      <c r="A129" s="1" t="s">
        <v>269</v>
      </c>
      <c r="B129" t="s">
        <v>270</v>
      </c>
      <c r="C129" t="s">
        <v>252</v>
      </c>
      <c r="D129" t="s">
        <v>20</v>
      </c>
      <c r="E129">
        <v>2</v>
      </c>
      <c r="F129" t="str">
        <f t="shared" si="1"/>
        <v>128</v>
      </c>
    </row>
    <row r="130" spans="1:6" x14ac:dyDescent="0.2">
      <c r="A130" s="1" t="s">
        <v>271</v>
      </c>
      <c r="B130" t="s">
        <v>272</v>
      </c>
      <c r="C130" t="s">
        <v>252</v>
      </c>
      <c r="D130" t="s">
        <v>20</v>
      </c>
      <c r="E130">
        <v>2</v>
      </c>
      <c r="F130" t="str">
        <f t="shared" ref="F130:F193" si="2">IF(E130&lt;2,"",IF(E130&lt;3,A130,_xlfn.CONCAT(A130,"(",E130 - 1,")")))</f>
        <v>129</v>
      </c>
    </row>
    <row r="131" spans="1:6" x14ac:dyDescent="0.2">
      <c r="A131" s="1" t="s">
        <v>273</v>
      </c>
      <c r="B131" t="s">
        <v>274</v>
      </c>
      <c r="C131" t="s">
        <v>252</v>
      </c>
      <c r="D131" t="s">
        <v>9</v>
      </c>
      <c r="E131">
        <v>2</v>
      </c>
      <c r="F131" t="str">
        <f t="shared" si="2"/>
        <v>130</v>
      </c>
    </row>
    <row r="132" spans="1:6" x14ac:dyDescent="0.2">
      <c r="A132" s="1" t="s">
        <v>275</v>
      </c>
      <c r="B132" t="s">
        <v>276</v>
      </c>
      <c r="C132" t="s">
        <v>252</v>
      </c>
      <c r="D132" t="s">
        <v>20</v>
      </c>
      <c r="E132">
        <v>2</v>
      </c>
      <c r="F132" t="str">
        <f t="shared" si="2"/>
        <v>131</v>
      </c>
    </row>
    <row r="133" spans="1:6" x14ac:dyDescent="0.2">
      <c r="A133" s="1" t="s">
        <v>277</v>
      </c>
      <c r="B133" t="s">
        <v>278</v>
      </c>
      <c r="C133" t="s">
        <v>252</v>
      </c>
      <c r="D133" t="s">
        <v>20</v>
      </c>
      <c r="E133">
        <v>2</v>
      </c>
      <c r="F133" t="str">
        <f t="shared" si="2"/>
        <v>132</v>
      </c>
    </row>
    <row r="134" spans="1:6" x14ac:dyDescent="0.2">
      <c r="A134" s="1" t="s">
        <v>279</v>
      </c>
      <c r="B134" t="s">
        <v>280</v>
      </c>
      <c r="C134" t="s">
        <v>252</v>
      </c>
      <c r="D134" t="s">
        <v>9</v>
      </c>
      <c r="E134">
        <v>2</v>
      </c>
      <c r="F134" t="str">
        <f t="shared" si="2"/>
        <v>133</v>
      </c>
    </row>
    <row r="135" spans="1:6" x14ac:dyDescent="0.2">
      <c r="A135" s="1" t="s">
        <v>281</v>
      </c>
      <c r="B135" t="s">
        <v>282</v>
      </c>
      <c r="C135" t="s">
        <v>252</v>
      </c>
      <c r="D135" t="s">
        <v>20</v>
      </c>
      <c r="E135">
        <v>2</v>
      </c>
      <c r="F135" t="str">
        <f t="shared" si="2"/>
        <v>134</v>
      </c>
    </row>
    <row r="136" spans="1:6" x14ac:dyDescent="0.2">
      <c r="A136" s="1" t="s">
        <v>283</v>
      </c>
      <c r="B136" t="s">
        <v>284</v>
      </c>
      <c r="C136" t="s">
        <v>252</v>
      </c>
      <c r="D136" t="s">
        <v>20</v>
      </c>
      <c r="E136">
        <v>2</v>
      </c>
      <c r="F136" t="str">
        <f t="shared" si="2"/>
        <v>135</v>
      </c>
    </row>
    <row r="137" spans="1:6" x14ac:dyDescent="0.2">
      <c r="A137" s="1" t="s">
        <v>285</v>
      </c>
      <c r="B137" t="s">
        <v>286</v>
      </c>
      <c r="C137" t="s">
        <v>252</v>
      </c>
      <c r="D137" t="s">
        <v>9</v>
      </c>
      <c r="E137">
        <v>2</v>
      </c>
      <c r="F137" t="str">
        <f t="shared" si="2"/>
        <v>136</v>
      </c>
    </row>
    <row r="138" spans="1:6" x14ac:dyDescent="0.2">
      <c r="A138" s="1" t="s">
        <v>287</v>
      </c>
      <c r="B138" t="s">
        <v>18</v>
      </c>
      <c r="C138" t="s">
        <v>288</v>
      </c>
      <c r="D138" t="s">
        <v>20</v>
      </c>
      <c r="E138">
        <v>2</v>
      </c>
      <c r="F138" t="str">
        <f t="shared" si="2"/>
        <v>137</v>
      </c>
    </row>
    <row r="139" spans="1:6" x14ac:dyDescent="0.2">
      <c r="A139" s="1" t="s">
        <v>289</v>
      </c>
      <c r="B139" t="s">
        <v>290</v>
      </c>
      <c r="C139" t="s">
        <v>288</v>
      </c>
      <c r="D139" t="s">
        <v>20</v>
      </c>
      <c r="E139">
        <v>2</v>
      </c>
      <c r="F139" t="str">
        <f t="shared" si="2"/>
        <v>138</v>
      </c>
    </row>
    <row r="140" spans="1:6" x14ac:dyDescent="0.2">
      <c r="A140" s="1" t="s">
        <v>291</v>
      </c>
      <c r="B140" t="s">
        <v>292</v>
      </c>
      <c r="C140" t="s">
        <v>288</v>
      </c>
      <c r="D140" t="s">
        <v>20</v>
      </c>
      <c r="E140">
        <v>2</v>
      </c>
      <c r="F140" t="str">
        <f t="shared" si="2"/>
        <v>139</v>
      </c>
    </row>
    <row r="141" spans="1:6" x14ac:dyDescent="0.2">
      <c r="A141" s="1" t="s">
        <v>293</v>
      </c>
      <c r="B141" t="s">
        <v>294</v>
      </c>
      <c r="C141" t="s">
        <v>288</v>
      </c>
      <c r="D141" t="s">
        <v>20</v>
      </c>
      <c r="E141">
        <v>2</v>
      </c>
      <c r="F141" t="str">
        <f t="shared" si="2"/>
        <v>140</v>
      </c>
    </row>
    <row r="142" spans="1:6" x14ac:dyDescent="0.2">
      <c r="A142" s="1" t="s">
        <v>295</v>
      </c>
      <c r="B142" t="s">
        <v>296</v>
      </c>
      <c r="C142" t="s">
        <v>288</v>
      </c>
      <c r="D142" t="s">
        <v>20</v>
      </c>
      <c r="E142">
        <v>2</v>
      </c>
      <c r="F142" t="str">
        <f t="shared" si="2"/>
        <v>141</v>
      </c>
    </row>
    <row r="143" spans="1:6" x14ac:dyDescent="0.2">
      <c r="A143" s="1" t="s">
        <v>297</v>
      </c>
      <c r="B143" t="s">
        <v>298</v>
      </c>
      <c r="C143" t="s">
        <v>288</v>
      </c>
      <c r="D143" t="s">
        <v>20</v>
      </c>
      <c r="E143">
        <v>2</v>
      </c>
      <c r="F143" t="str">
        <f t="shared" si="2"/>
        <v>142</v>
      </c>
    </row>
    <row r="144" spans="1:6" x14ac:dyDescent="0.2">
      <c r="A144" s="1" t="s">
        <v>299</v>
      </c>
      <c r="B144" t="s">
        <v>300</v>
      </c>
      <c r="C144" t="s">
        <v>288</v>
      </c>
      <c r="D144" t="s">
        <v>20</v>
      </c>
      <c r="E144">
        <v>2</v>
      </c>
      <c r="F144" t="str">
        <f t="shared" si="2"/>
        <v>143</v>
      </c>
    </row>
    <row r="145" spans="1:6" x14ac:dyDescent="0.2">
      <c r="A145" s="1" t="s">
        <v>301</v>
      </c>
      <c r="B145" t="s">
        <v>302</v>
      </c>
      <c r="C145" t="s">
        <v>288</v>
      </c>
      <c r="D145" t="s">
        <v>20</v>
      </c>
      <c r="E145">
        <v>2</v>
      </c>
      <c r="F145" t="str">
        <f t="shared" si="2"/>
        <v>144</v>
      </c>
    </row>
    <row r="146" spans="1:6" x14ac:dyDescent="0.2">
      <c r="A146" s="1" t="s">
        <v>303</v>
      </c>
      <c r="B146" t="s">
        <v>304</v>
      </c>
      <c r="C146" t="s">
        <v>288</v>
      </c>
      <c r="D146" t="s">
        <v>20</v>
      </c>
      <c r="E146">
        <v>2</v>
      </c>
      <c r="F146" t="str">
        <f t="shared" si="2"/>
        <v>145</v>
      </c>
    </row>
    <row r="147" spans="1:6" x14ac:dyDescent="0.2">
      <c r="A147" s="1" t="s">
        <v>305</v>
      </c>
      <c r="B147" t="s">
        <v>306</v>
      </c>
      <c r="C147" t="s">
        <v>288</v>
      </c>
      <c r="D147" t="s">
        <v>20</v>
      </c>
      <c r="E147">
        <v>2</v>
      </c>
      <c r="F147" t="str">
        <f t="shared" si="2"/>
        <v>146</v>
      </c>
    </row>
    <row r="148" spans="1:6" x14ac:dyDescent="0.2">
      <c r="A148" s="1" t="s">
        <v>307</v>
      </c>
      <c r="B148" t="s">
        <v>308</v>
      </c>
      <c r="C148" t="s">
        <v>288</v>
      </c>
      <c r="D148" t="s">
        <v>20</v>
      </c>
      <c r="E148">
        <v>2</v>
      </c>
      <c r="F148" t="str">
        <f t="shared" si="2"/>
        <v>147</v>
      </c>
    </row>
    <row r="149" spans="1:6" x14ac:dyDescent="0.2">
      <c r="A149" s="1" t="s">
        <v>309</v>
      </c>
      <c r="B149" t="s">
        <v>310</v>
      </c>
      <c r="C149" t="s">
        <v>288</v>
      </c>
      <c r="D149" t="s">
        <v>9</v>
      </c>
      <c r="E149">
        <v>2</v>
      </c>
      <c r="F149" t="str">
        <f t="shared" si="2"/>
        <v>148</v>
      </c>
    </row>
    <row r="150" spans="1:6" x14ac:dyDescent="0.2">
      <c r="A150" s="1" t="s">
        <v>311</v>
      </c>
      <c r="B150" t="s">
        <v>312</v>
      </c>
      <c r="C150" t="s">
        <v>288</v>
      </c>
      <c r="D150" t="s">
        <v>20</v>
      </c>
      <c r="E150">
        <v>2</v>
      </c>
      <c r="F150" t="str">
        <f t="shared" si="2"/>
        <v>149</v>
      </c>
    </row>
    <row r="151" spans="1:6" x14ac:dyDescent="0.2">
      <c r="A151" s="1" t="s">
        <v>313</v>
      </c>
      <c r="B151" t="s">
        <v>314</v>
      </c>
      <c r="C151" t="s">
        <v>288</v>
      </c>
      <c r="D151" t="s">
        <v>20</v>
      </c>
      <c r="E151">
        <v>2</v>
      </c>
      <c r="F151" t="str">
        <f t="shared" si="2"/>
        <v>150</v>
      </c>
    </row>
    <row r="152" spans="1:6" x14ac:dyDescent="0.2">
      <c r="A152" s="1" t="s">
        <v>315</v>
      </c>
      <c r="B152" t="s">
        <v>316</v>
      </c>
      <c r="C152" t="s">
        <v>288</v>
      </c>
      <c r="D152" t="s">
        <v>9</v>
      </c>
      <c r="E152">
        <v>2</v>
      </c>
      <c r="F152" t="str">
        <f t="shared" si="2"/>
        <v>151</v>
      </c>
    </row>
    <row r="153" spans="1:6" x14ac:dyDescent="0.2">
      <c r="A153" s="1" t="s">
        <v>317</v>
      </c>
      <c r="B153" t="s">
        <v>318</v>
      </c>
      <c r="C153" t="s">
        <v>288</v>
      </c>
      <c r="D153" t="s">
        <v>20</v>
      </c>
      <c r="E153">
        <v>2</v>
      </c>
      <c r="F153" t="str">
        <f t="shared" si="2"/>
        <v>152</v>
      </c>
    </row>
    <row r="154" spans="1:6" x14ac:dyDescent="0.2">
      <c r="A154" s="1" t="s">
        <v>319</v>
      </c>
      <c r="B154" t="s">
        <v>320</v>
      </c>
      <c r="C154" t="s">
        <v>288</v>
      </c>
      <c r="D154" t="s">
        <v>20</v>
      </c>
      <c r="E154">
        <v>2</v>
      </c>
      <c r="F154" t="str">
        <f t="shared" si="2"/>
        <v>153</v>
      </c>
    </row>
    <row r="155" spans="1:6" x14ac:dyDescent="0.2">
      <c r="A155" s="1" t="s">
        <v>321</v>
      </c>
      <c r="B155" t="s">
        <v>322</v>
      </c>
      <c r="C155" t="s">
        <v>288</v>
      </c>
      <c r="D155" t="s">
        <v>9</v>
      </c>
      <c r="E155">
        <v>2</v>
      </c>
      <c r="F155" t="str">
        <f t="shared" si="2"/>
        <v>154</v>
      </c>
    </row>
    <row r="156" spans="1:6" x14ac:dyDescent="0.2">
      <c r="A156" s="1" t="s">
        <v>323</v>
      </c>
      <c r="B156" t="s">
        <v>18</v>
      </c>
      <c r="C156" t="s">
        <v>324</v>
      </c>
      <c r="D156" t="s">
        <v>20</v>
      </c>
      <c r="E156">
        <v>2</v>
      </c>
      <c r="F156" t="str">
        <f t="shared" si="2"/>
        <v>155</v>
      </c>
    </row>
    <row r="157" spans="1:6" x14ac:dyDescent="0.2">
      <c r="A157" s="1" t="s">
        <v>325</v>
      </c>
      <c r="B157" t="s">
        <v>326</v>
      </c>
      <c r="C157" t="s">
        <v>324</v>
      </c>
      <c r="D157" t="s">
        <v>20</v>
      </c>
      <c r="E157">
        <v>2</v>
      </c>
      <c r="F157" t="str">
        <f t="shared" si="2"/>
        <v>156</v>
      </c>
    </row>
    <row r="158" spans="1:6" x14ac:dyDescent="0.2">
      <c r="A158" s="1" t="s">
        <v>327</v>
      </c>
      <c r="B158" t="s">
        <v>328</v>
      </c>
      <c r="C158" t="s">
        <v>324</v>
      </c>
      <c r="D158" t="s">
        <v>20</v>
      </c>
      <c r="E158">
        <v>2</v>
      </c>
      <c r="F158" t="str">
        <f t="shared" si="2"/>
        <v>157</v>
      </c>
    </row>
    <row r="159" spans="1:6" x14ac:dyDescent="0.2">
      <c r="A159" s="1" t="s">
        <v>329</v>
      </c>
      <c r="B159" t="s">
        <v>330</v>
      </c>
      <c r="C159" t="s">
        <v>324</v>
      </c>
      <c r="D159" t="s">
        <v>20</v>
      </c>
      <c r="E159">
        <v>2</v>
      </c>
      <c r="F159" t="str">
        <f t="shared" si="2"/>
        <v>158</v>
      </c>
    </row>
    <row r="160" spans="1:6" x14ac:dyDescent="0.2">
      <c r="A160" s="1" t="s">
        <v>331</v>
      </c>
      <c r="B160" t="s">
        <v>332</v>
      </c>
      <c r="C160" t="s">
        <v>324</v>
      </c>
      <c r="D160" t="s">
        <v>20</v>
      </c>
      <c r="E160">
        <v>2</v>
      </c>
      <c r="F160" t="str">
        <f t="shared" si="2"/>
        <v>159</v>
      </c>
    </row>
    <row r="161" spans="1:6" x14ac:dyDescent="0.2">
      <c r="A161" s="1" t="s">
        <v>333</v>
      </c>
      <c r="B161" t="s">
        <v>334</v>
      </c>
      <c r="C161" t="s">
        <v>324</v>
      </c>
      <c r="D161" t="s">
        <v>20</v>
      </c>
      <c r="E161">
        <v>2</v>
      </c>
      <c r="F161" t="str">
        <f t="shared" si="2"/>
        <v>160</v>
      </c>
    </row>
    <row r="162" spans="1:6" x14ac:dyDescent="0.2">
      <c r="A162" s="1" t="s">
        <v>335</v>
      </c>
      <c r="B162" t="s">
        <v>336</v>
      </c>
      <c r="C162" t="s">
        <v>324</v>
      </c>
      <c r="D162" t="s">
        <v>20</v>
      </c>
      <c r="E162">
        <v>2</v>
      </c>
      <c r="F162" t="str">
        <f t="shared" si="2"/>
        <v>161</v>
      </c>
    </row>
    <row r="163" spans="1:6" x14ac:dyDescent="0.2">
      <c r="A163" s="1" t="s">
        <v>337</v>
      </c>
      <c r="B163" t="s">
        <v>338</v>
      </c>
      <c r="C163" t="s">
        <v>324</v>
      </c>
      <c r="D163" t="s">
        <v>20</v>
      </c>
      <c r="E163">
        <v>2</v>
      </c>
      <c r="F163" t="str">
        <f t="shared" si="2"/>
        <v>162</v>
      </c>
    </row>
    <row r="164" spans="1:6" x14ac:dyDescent="0.2">
      <c r="A164" s="1" t="s">
        <v>339</v>
      </c>
      <c r="B164" t="s">
        <v>340</v>
      </c>
      <c r="C164" t="s">
        <v>324</v>
      </c>
      <c r="D164" t="s">
        <v>20</v>
      </c>
      <c r="E164">
        <v>2</v>
      </c>
      <c r="F164" t="str">
        <f t="shared" si="2"/>
        <v>163</v>
      </c>
    </row>
    <row r="165" spans="1:6" x14ac:dyDescent="0.2">
      <c r="A165" s="1" t="s">
        <v>341</v>
      </c>
      <c r="B165" t="s">
        <v>342</v>
      </c>
      <c r="C165" t="s">
        <v>324</v>
      </c>
      <c r="D165" t="s">
        <v>20</v>
      </c>
      <c r="E165">
        <v>2</v>
      </c>
      <c r="F165" t="str">
        <f t="shared" si="2"/>
        <v>164</v>
      </c>
    </row>
    <row r="166" spans="1:6" x14ac:dyDescent="0.2">
      <c r="A166" s="1" t="s">
        <v>343</v>
      </c>
      <c r="B166" t="s">
        <v>344</v>
      </c>
      <c r="C166" t="s">
        <v>324</v>
      </c>
      <c r="D166" t="s">
        <v>20</v>
      </c>
      <c r="E166">
        <v>2</v>
      </c>
      <c r="F166" t="str">
        <f t="shared" si="2"/>
        <v>165</v>
      </c>
    </row>
    <row r="167" spans="1:6" x14ac:dyDescent="0.2">
      <c r="A167" s="1" t="s">
        <v>345</v>
      </c>
      <c r="B167" t="s">
        <v>346</v>
      </c>
      <c r="C167" t="s">
        <v>324</v>
      </c>
      <c r="D167" t="s">
        <v>9</v>
      </c>
      <c r="E167">
        <v>2</v>
      </c>
      <c r="F167" t="str">
        <f t="shared" si="2"/>
        <v>166</v>
      </c>
    </row>
    <row r="168" spans="1:6" x14ac:dyDescent="0.2">
      <c r="A168" s="1" t="s">
        <v>347</v>
      </c>
      <c r="B168" t="s">
        <v>348</v>
      </c>
      <c r="C168" t="s">
        <v>324</v>
      </c>
      <c r="D168" t="s">
        <v>20</v>
      </c>
      <c r="E168">
        <v>2</v>
      </c>
      <c r="F168" t="str">
        <f t="shared" si="2"/>
        <v>167</v>
      </c>
    </row>
    <row r="169" spans="1:6" x14ac:dyDescent="0.2">
      <c r="A169" s="1" t="s">
        <v>349</v>
      </c>
      <c r="B169" t="s">
        <v>350</v>
      </c>
      <c r="C169" t="s">
        <v>324</v>
      </c>
      <c r="D169" t="s">
        <v>20</v>
      </c>
      <c r="E169">
        <v>2</v>
      </c>
      <c r="F169" t="str">
        <f t="shared" si="2"/>
        <v>168</v>
      </c>
    </row>
    <row r="170" spans="1:6" x14ac:dyDescent="0.2">
      <c r="A170" s="1" t="s">
        <v>351</v>
      </c>
      <c r="B170" t="s">
        <v>352</v>
      </c>
      <c r="C170" t="s">
        <v>324</v>
      </c>
      <c r="D170" t="s">
        <v>9</v>
      </c>
      <c r="E170">
        <v>2</v>
      </c>
      <c r="F170" t="str">
        <f t="shared" si="2"/>
        <v>169</v>
      </c>
    </row>
    <row r="171" spans="1:6" x14ac:dyDescent="0.2">
      <c r="A171" s="1" t="s">
        <v>353</v>
      </c>
      <c r="B171" t="s">
        <v>354</v>
      </c>
      <c r="C171" t="s">
        <v>324</v>
      </c>
      <c r="D171" t="s">
        <v>20</v>
      </c>
      <c r="E171">
        <v>2</v>
      </c>
      <c r="F171" t="str">
        <f t="shared" si="2"/>
        <v>170</v>
      </c>
    </row>
    <row r="172" spans="1:6" x14ac:dyDescent="0.2">
      <c r="A172" s="1" t="s">
        <v>355</v>
      </c>
      <c r="B172" t="s">
        <v>356</v>
      </c>
      <c r="C172" t="s">
        <v>324</v>
      </c>
      <c r="D172" t="s">
        <v>20</v>
      </c>
      <c r="E172">
        <v>2</v>
      </c>
      <c r="F172" t="str">
        <f t="shared" si="2"/>
        <v>171</v>
      </c>
    </row>
    <row r="173" spans="1:6" x14ac:dyDescent="0.2">
      <c r="A173" s="1" t="s">
        <v>357</v>
      </c>
      <c r="B173" t="s">
        <v>358</v>
      </c>
      <c r="C173" t="s">
        <v>324</v>
      </c>
      <c r="D173" t="s">
        <v>9</v>
      </c>
      <c r="E173">
        <v>2</v>
      </c>
      <c r="F173" t="str">
        <f t="shared" si="2"/>
        <v>172</v>
      </c>
    </row>
    <row r="174" spans="1:6" x14ac:dyDescent="0.2">
      <c r="A174" s="1" t="s">
        <v>359</v>
      </c>
      <c r="B174" t="s">
        <v>18</v>
      </c>
      <c r="C174" t="s">
        <v>360</v>
      </c>
      <c r="D174" t="s">
        <v>20</v>
      </c>
      <c r="E174">
        <v>2</v>
      </c>
      <c r="F174" t="str">
        <f t="shared" si="2"/>
        <v>173</v>
      </c>
    </row>
    <row r="175" spans="1:6" x14ac:dyDescent="0.2">
      <c r="A175" s="1" t="s">
        <v>361</v>
      </c>
      <c r="B175" t="s">
        <v>362</v>
      </c>
      <c r="C175" t="s">
        <v>360</v>
      </c>
      <c r="D175" t="s">
        <v>20</v>
      </c>
      <c r="E175">
        <v>2</v>
      </c>
      <c r="F175" t="str">
        <f t="shared" si="2"/>
        <v>174</v>
      </c>
    </row>
    <row r="176" spans="1:6" x14ac:dyDescent="0.2">
      <c r="A176" s="1" t="s">
        <v>363</v>
      </c>
      <c r="B176" t="s">
        <v>364</v>
      </c>
      <c r="C176" t="s">
        <v>360</v>
      </c>
      <c r="D176" t="s">
        <v>20</v>
      </c>
      <c r="E176">
        <v>2</v>
      </c>
      <c r="F176" t="str">
        <f t="shared" si="2"/>
        <v>175</v>
      </c>
    </row>
    <row r="177" spans="1:6" x14ac:dyDescent="0.2">
      <c r="A177" s="1" t="s">
        <v>365</v>
      </c>
      <c r="B177" t="s">
        <v>366</v>
      </c>
      <c r="C177" t="s">
        <v>360</v>
      </c>
      <c r="D177" t="s">
        <v>20</v>
      </c>
      <c r="E177">
        <v>2</v>
      </c>
      <c r="F177" t="str">
        <f t="shared" si="2"/>
        <v>176</v>
      </c>
    </row>
    <row r="178" spans="1:6" x14ac:dyDescent="0.2">
      <c r="A178" s="1" t="s">
        <v>367</v>
      </c>
      <c r="B178" t="s">
        <v>368</v>
      </c>
      <c r="C178" t="s">
        <v>360</v>
      </c>
      <c r="D178" t="s">
        <v>20</v>
      </c>
      <c r="E178">
        <v>2</v>
      </c>
      <c r="F178" t="str">
        <f t="shared" si="2"/>
        <v>177</v>
      </c>
    </row>
    <row r="179" spans="1:6" x14ac:dyDescent="0.2">
      <c r="A179" s="1" t="s">
        <v>369</v>
      </c>
      <c r="B179" t="s">
        <v>370</v>
      </c>
      <c r="C179" t="s">
        <v>360</v>
      </c>
      <c r="D179" t="s">
        <v>20</v>
      </c>
      <c r="E179">
        <v>2</v>
      </c>
      <c r="F179" t="str">
        <f t="shared" si="2"/>
        <v>178</v>
      </c>
    </row>
    <row r="180" spans="1:6" x14ac:dyDescent="0.2">
      <c r="A180" s="1" t="s">
        <v>371</v>
      </c>
      <c r="B180" t="s">
        <v>372</v>
      </c>
      <c r="C180" t="s">
        <v>360</v>
      </c>
      <c r="D180" t="s">
        <v>20</v>
      </c>
      <c r="E180">
        <v>2</v>
      </c>
      <c r="F180" t="str">
        <f t="shared" si="2"/>
        <v>179</v>
      </c>
    </row>
    <row r="181" spans="1:6" x14ac:dyDescent="0.2">
      <c r="A181" s="1" t="s">
        <v>373</v>
      </c>
      <c r="B181" t="s">
        <v>374</v>
      </c>
      <c r="C181" t="s">
        <v>360</v>
      </c>
      <c r="D181" t="s">
        <v>20</v>
      </c>
      <c r="E181">
        <v>2</v>
      </c>
      <c r="F181" t="str">
        <f t="shared" si="2"/>
        <v>180</v>
      </c>
    </row>
    <row r="182" spans="1:6" x14ac:dyDescent="0.2">
      <c r="A182" s="1" t="s">
        <v>375</v>
      </c>
      <c r="B182" t="s">
        <v>376</v>
      </c>
      <c r="C182" t="s">
        <v>360</v>
      </c>
      <c r="D182" t="s">
        <v>20</v>
      </c>
      <c r="E182">
        <v>2</v>
      </c>
      <c r="F182" t="str">
        <f t="shared" si="2"/>
        <v>181</v>
      </c>
    </row>
    <row r="183" spans="1:6" x14ac:dyDescent="0.2">
      <c r="A183" s="1" t="s">
        <v>377</v>
      </c>
      <c r="B183" t="s">
        <v>378</v>
      </c>
      <c r="C183" t="s">
        <v>360</v>
      </c>
      <c r="D183" t="s">
        <v>20</v>
      </c>
      <c r="E183">
        <v>2</v>
      </c>
      <c r="F183" t="str">
        <f t="shared" si="2"/>
        <v>182</v>
      </c>
    </row>
    <row r="184" spans="1:6" x14ac:dyDescent="0.2">
      <c r="A184" s="1" t="s">
        <v>379</v>
      </c>
      <c r="B184" t="s">
        <v>380</v>
      </c>
      <c r="C184" t="s">
        <v>360</v>
      </c>
      <c r="D184" t="s">
        <v>20</v>
      </c>
      <c r="E184">
        <v>2</v>
      </c>
      <c r="F184" t="str">
        <f t="shared" si="2"/>
        <v>183</v>
      </c>
    </row>
    <row r="185" spans="1:6" x14ac:dyDescent="0.2">
      <c r="A185" s="1" t="s">
        <v>381</v>
      </c>
      <c r="B185" t="s">
        <v>382</v>
      </c>
      <c r="C185" t="s">
        <v>360</v>
      </c>
      <c r="D185" t="s">
        <v>9</v>
      </c>
      <c r="E185">
        <v>2</v>
      </c>
      <c r="F185" t="str">
        <f t="shared" si="2"/>
        <v>184</v>
      </c>
    </row>
    <row r="186" spans="1:6" x14ac:dyDescent="0.2">
      <c r="A186" s="1" t="s">
        <v>383</v>
      </c>
      <c r="B186" t="s">
        <v>384</v>
      </c>
      <c r="C186" t="s">
        <v>360</v>
      </c>
      <c r="D186" t="s">
        <v>20</v>
      </c>
      <c r="E186">
        <v>2</v>
      </c>
      <c r="F186" t="str">
        <f t="shared" si="2"/>
        <v>185</v>
      </c>
    </row>
    <row r="187" spans="1:6" x14ac:dyDescent="0.2">
      <c r="A187" s="1" t="s">
        <v>385</v>
      </c>
      <c r="B187" t="s">
        <v>386</v>
      </c>
      <c r="C187" t="s">
        <v>360</v>
      </c>
      <c r="D187" t="s">
        <v>20</v>
      </c>
      <c r="E187">
        <v>2</v>
      </c>
      <c r="F187" t="str">
        <f t="shared" si="2"/>
        <v>186</v>
      </c>
    </row>
    <row r="188" spans="1:6" x14ac:dyDescent="0.2">
      <c r="A188" s="1" t="s">
        <v>387</v>
      </c>
      <c r="B188" t="s">
        <v>388</v>
      </c>
      <c r="C188" t="s">
        <v>360</v>
      </c>
      <c r="D188" t="s">
        <v>9</v>
      </c>
      <c r="E188">
        <v>2</v>
      </c>
      <c r="F188" t="str">
        <f t="shared" si="2"/>
        <v>187</v>
      </c>
    </row>
    <row r="189" spans="1:6" x14ac:dyDescent="0.2">
      <c r="A189" s="1" t="s">
        <v>389</v>
      </c>
      <c r="B189" t="s">
        <v>390</v>
      </c>
      <c r="C189" t="s">
        <v>360</v>
      </c>
      <c r="D189" t="s">
        <v>20</v>
      </c>
      <c r="E189">
        <v>2</v>
      </c>
      <c r="F189" t="str">
        <f t="shared" si="2"/>
        <v>188</v>
      </c>
    </row>
    <row r="190" spans="1:6" x14ac:dyDescent="0.2">
      <c r="A190" s="1" t="s">
        <v>391</v>
      </c>
      <c r="B190" t="s">
        <v>392</v>
      </c>
      <c r="C190" t="s">
        <v>360</v>
      </c>
      <c r="D190" t="s">
        <v>20</v>
      </c>
      <c r="E190">
        <v>2</v>
      </c>
      <c r="F190" t="str">
        <f t="shared" si="2"/>
        <v>189</v>
      </c>
    </row>
    <row r="191" spans="1:6" x14ac:dyDescent="0.2">
      <c r="A191" s="1" t="s">
        <v>393</v>
      </c>
      <c r="B191" t="s">
        <v>394</v>
      </c>
      <c r="C191" t="s">
        <v>360</v>
      </c>
      <c r="D191" t="s">
        <v>9</v>
      </c>
      <c r="E191">
        <v>2</v>
      </c>
      <c r="F191" t="str">
        <f t="shared" si="2"/>
        <v>190</v>
      </c>
    </row>
    <row r="192" spans="1:6" x14ac:dyDescent="0.2">
      <c r="A192" s="1" t="s">
        <v>395</v>
      </c>
      <c r="B192" t="s">
        <v>18</v>
      </c>
      <c r="C192" t="s">
        <v>396</v>
      </c>
      <c r="D192" t="s">
        <v>20</v>
      </c>
      <c r="E192">
        <v>2</v>
      </c>
      <c r="F192" t="str">
        <f t="shared" si="2"/>
        <v>191</v>
      </c>
    </row>
    <row r="193" spans="1:6" x14ac:dyDescent="0.2">
      <c r="A193" s="1" t="s">
        <v>397</v>
      </c>
      <c r="B193" t="s">
        <v>398</v>
      </c>
      <c r="C193" t="s">
        <v>396</v>
      </c>
      <c r="D193" t="s">
        <v>20</v>
      </c>
      <c r="E193">
        <v>2</v>
      </c>
      <c r="F193" t="str">
        <f t="shared" si="2"/>
        <v>192</v>
      </c>
    </row>
    <row r="194" spans="1:6" x14ac:dyDescent="0.2">
      <c r="A194" s="1" t="s">
        <v>399</v>
      </c>
      <c r="B194" t="s">
        <v>400</v>
      </c>
      <c r="C194" t="s">
        <v>396</v>
      </c>
      <c r="D194" t="s">
        <v>20</v>
      </c>
      <c r="E194">
        <v>2</v>
      </c>
      <c r="F194" t="str">
        <f t="shared" ref="F194:F257" si="3">IF(E194&lt;2,"",IF(E194&lt;3,A194,_xlfn.CONCAT(A194,"(",E194 - 1,")")))</f>
        <v>193</v>
      </c>
    </row>
    <row r="195" spans="1:6" x14ac:dyDescent="0.2">
      <c r="A195" s="1" t="s">
        <v>401</v>
      </c>
      <c r="B195" t="s">
        <v>402</v>
      </c>
      <c r="C195" t="s">
        <v>396</v>
      </c>
      <c r="D195" t="s">
        <v>20</v>
      </c>
      <c r="E195">
        <v>2</v>
      </c>
      <c r="F195" t="str">
        <f t="shared" si="3"/>
        <v>194</v>
      </c>
    </row>
    <row r="196" spans="1:6" x14ac:dyDescent="0.2">
      <c r="A196" s="1" t="s">
        <v>403</v>
      </c>
      <c r="B196" t="s">
        <v>404</v>
      </c>
      <c r="C196" t="s">
        <v>396</v>
      </c>
      <c r="D196" t="s">
        <v>20</v>
      </c>
      <c r="E196">
        <v>2</v>
      </c>
      <c r="F196" t="str">
        <f t="shared" si="3"/>
        <v>195</v>
      </c>
    </row>
    <row r="197" spans="1:6" x14ac:dyDescent="0.2">
      <c r="A197" s="1" t="s">
        <v>405</v>
      </c>
      <c r="B197" t="s">
        <v>406</v>
      </c>
      <c r="C197" t="s">
        <v>396</v>
      </c>
      <c r="D197" t="s">
        <v>20</v>
      </c>
      <c r="E197">
        <v>2</v>
      </c>
      <c r="F197" t="str">
        <f t="shared" si="3"/>
        <v>196</v>
      </c>
    </row>
    <row r="198" spans="1:6" x14ac:dyDescent="0.2">
      <c r="A198" s="1" t="s">
        <v>407</v>
      </c>
      <c r="B198" t="s">
        <v>408</v>
      </c>
      <c r="C198" t="s">
        <v>396</v>
      </c>
      <c r="D198" t="s">
        <v>20</v>
      </c>
      <c r="E198">
        <v>2</v>
      </c>
      <c r="F198" t="str">
        <f t="shared" si="3"/>
        <v>197</v>
      </c>
    </row>
    <row r="199" spans="1:6" x14ac:dyDescent="0.2">
      <c r="A199" s="1" t="s">
        <v>409</v>
      </c>
      <c r="B199" t="s">
        <v>410</v>
      </c>
      <c r="C199" t="s">
        <v>396</v>
      </c>
      <c r="D199" t="s">
        <v>20</v>
      </c>
      <c r="E199">
        <v>2</v>
      </c>
      <c r="F199" t="str">
        <f t="shared" si="3"/>
        <v>198</v>
      </c>
    </row>
    <row r="200" spans="1:6" x14ac:dyDescent="0.2">
      <c r="A200" s="1" t="s">
        <v>411</v>
      </c>
      <c r="B200" t="s">
        <v>412</v>
      </c>
      <c r="C200" t="s">
        <v>396</v>
      </c>
      <c r="D200" t="s">
        <v>20</v>
      </c>
      <c r="E200">
        <v>2</v>
      </c>
      <c r="F200" t="str">
        <f t="shared" si="3"/>
        <v>199</v>
      </c>
    </row>
    <row r="201" spans="1:6" x14ac:dyDescent="0.2">
      <c r="A201" s="1" t="s">
        <v>413</v>
      </c>
      <c r="B201" t="s">
        <v>414</v>
      </c>
      <c r="C201" t="s">
        <v>396</v>
      </c>
      <c r="D201" t="s">
        <v>20</v>
      </c>
      <c r="E201">
        <v>2</v>
      </c>
      <c r="F201" t="str">
        <f t="shared" si="3"/>
        <v>200</v>
      </c>
    </row>
    <row r="202" spans="1:6" x14ac:dyDescent="0.2">
      <c r="A202" s="1" t="s">
        <v>415</v>
      </c>
      <c r="B202" t="s">
        <v>416</v>
      </c>
      <c r="C202" t="s">
        <v>396</v>
      </c>
      <c r="D202" t="s">
        <v>20</v>
      </c>
      <c r="E202">
        <v>2</v>
      </c>
      <c r="F202" t="str">
        <f t="shared" si="3"/>
        <v>201</v>
      </c>
    </row>
    <row r="203" spans="1:6" x14ac:dyDescent="0.2">
      <c r="A203" s="1" t="s">
        <v>417</v>
      </c>
      <c r="B203" t="s">
        <v>418</v>
      </c>
      <c r="C203" t="s">
        <v>396</v>
      </c>
      <c r="D203" t="s">
        <v>9</v>
      </c>
      <c r="E203">
        <v>2</v>
      </c>
      <c r="F203" t="str">
        <f t="shared" si="3"/>
        <v>202</v>
      </c>
    </row>
    <row r="204" spans="1:6" x14ac:dyDescent="0.2">
      <c r="A204" s="1" t="s">
        <v>419</v>
      </c>
      <c r="B204" t="s">
        <v>420</v>
      </c>
      <c r="C204" t="s">
        <v>396</v>
      </c>
      <c r="D204" t="s">
        <v>20</v>
      </c>
      <c r="E204">
        <v>2</v>
      </c>
      <c r="F204" t="str">
        <f t="shared" si="3"/>
        <v>203</v>
      </c>
    </row>
    <row r="205" spans="1:6" x14ac:dyDescent="0.2">
      <c r="A205" s="1" t="s">
        <v>421</v>
      </c>
      <c r="B205" t="s">
        <v>422</v>
      </c>
      <c r="C205" t="s">
        <v>396</v>
      </c>
      <c r="D205" t="s">
        <v>20</v>
      </c>
      <c r="E205">
        <v>2</v>
      </c>
      <c r="F205" t="str">
        <f t="shared" si="3"/>
        <v>204</v>
      </c>
    </row>
    <row r="206" spans="1:6" x14ac:dyDescent="0.2">
      <c r="A206" s="1" t="s">
        <v>423</v>
      </c>
      <c r="B206" t="s">
        <v>424</v>
      </c>
      <c r="C206" t="s">
        <v>396</v>
      </c>
      <c r="D206" t="s">
        <v>9</v>
      </c>
      <c r="E206">
        <v>2</v>
      </c>
      <c r="F206" t="str">
        <f t="shared" si="3"/>
        <v>205</v>
      </c>
    </row>
    <row r="207" spans="1:6" x14ac:dyDescent="0.2">
      <c r="A207" s="1" t="s">
        <v>425</v>
      </c>
      <c r="B207" t="s">
        <v>426</v>
      </c>
      <c r="C207" t="s">
        <v>396</v>
      </c>
      <c r="D207" t="s">
        <v>20</v>
      </c>
      <c r="E207">
        <v>2</v>
      </c>
      <c r="F207" t="str">
        <f t="shared" si="3"/>
        <v>206</v>
      </c>
    </row>
    <row r="208" spans="1:6" x14ac:dyDescent="0.2">
      <c r="A208" s="1" t="s">
        <v>427</v>
      </c>
      <c r="B208" t="s">
        <v>428</v>
      </c>
      <c r="C208" t="s">
        <v>396</v>
      </c>
      <c r="D208" t="s">
        <v>20</v>
      </c>
      <c r="E208">
        <v>2</v>
      </c>
      <c r="F208" t="str">
        <f t="shared" si="3"/>
        <v>207</v>
      </c>
    </row>
    <row r="209" spans="1:6" x14ac:dyDescent="0.2">
      <c r="A209" s="1" t="s">
        <v>429</v>
      </c>
      <c r="B209" t="s">
        <v>430</v>
      </c>
      <c r="C209" t="s">
        <v>396</v>
      </c>
      <c r="D209" t="s">
        <v>9</v>
      </c>
      <c r="E209">
        <v>2</v>
      </c>
      <c r="F209" t="str">
        <f t="shared" si="3"/>
        <v>208</v>
      </c>
    </row>
    <row r="210" spans="1:6" x14ac:dyDescent="0.2">
      <c r="A210" s="1" t="s">
        <v>431</v>
      </c>
      <c r="B210" t="s">
        <v>18</v>
      </c>
      <c r="C210" t="s">
        <v>432</v>
      </c>
      <c r="D210" t="s">
        <v>20</v>
      </c>
      <c r="E210">
        <v>2</v>
      </c>
      <c r="F210" t="str">
        <f t="shared" si="3"/>
        <v>209</v>
      </c>
    </row>
    <row r="211" spans="1:6" x14ac:dyDescent="0.2">
      <c r="A211" s="1" t="s">
        <v>433</v>
      </c>
      <c r="B211" t="s">
        <v>434</v>
      </c>
      <c r="C211" t="s">
        <v>432</v>
      </c>
      <c r="D211" t="s">
        <v>20</v>
      </c>
      <c r="E211">
        <v>2</v>
      </c>
      <c r="F211" t="str">
        <f t="shared" si="3"/>
        <v>210</v>
      </c>
    </row>
    <row r="212" spans="1:6" x14ac:dyDescent="0.2">
      <c r="A212" s="1" t="s">
        <v>435</v>
      </c>
      <c r="B212" t="s">
        <v>436</v>
      </c>
      <c r="C212" t="s">
        <v>432</v>
      </c>
      <c r="D212" t="s">
        <v>20</v>
      </c>
      <c r="E212">
        <v>2</v>
      </c>
      <c r="F212" t="str">
        <f t="shared" si="3"/>
        <v>211</v>
      </c>
    </row>
    <row r="213" spans="1:6" x14ac:dyDescent="0.2">
      <c r="A213" s="1" t="s">
        <v>437</v>
      </c>
      <c r="B213" t="s">
        <v>438</v>
      </c>
      <c r="C213" t="s">
        <v>432</v>
      </c>
      <c r="D213" t="s">
        <v>20</v>
      </c>
      <c r="E213">
        <v>2</v>
      </c>
      <c r="F213" t="str">
        <f t="shared" si="3"/>
        <v>212</v>
      </c>
    </row>
    <row r="214" spans="1:6" x14ac:dyDescent="0.2">
      <c r="A214" s="1" t="s">
        <v>439</v>
      </c>
      <c r="B214" t="s">
        <v>440</v>
      </c>
      <c r="C214" t="s">
        <v>432</v>
      </c>
      <c r="D214" t="s">
        <v>20</v>
      </c>
      <c r="E214">
        <v>2</v>
      </c>
      <c r="F214" t="str">
        <f t="shared" si="3"/>
        <v>213</v>
      </c>
    </row>
    <row r="215" spans="1:6" x14ac:dyDescent="0.2">
      <c r="A215" s="1" t="s">
        <v>441</v>
      </c>
      <c r="B215" t="s">
        <v>442</v>
      </c>
      <c r="C215" t="s">
        <v>432</v>
      </c>
      <c r="D215" t="s">
        <v>20</v>
      </c>
      <c r="E215">
        <v>2</v>
      </c>
      <c r="F215" t="str">
        <f t="shared" si="3"/>
        <v>214</v>
      </c>
    </row>
    <row r="216" spans="1:6" x14ac:dyDescent="0.2">
      <c r="A216" s="1" t="s">
        <v>443</v>
      </c>
      <c r="B216" t="s">
        <v>444</v>
      </c>
      <c r="C216" t="s">
        <v>432</v>
      </c>
      <c r="D216" t="s">
        <v>20</v>
      </c>
      <c r="E216">
        <v>2</v>
      </c>
      <c r="F216" t="str">
        <f t="shared" si="3"/>
        <v>215</v>
      </c>
    </row>
    <row r="217" spans="1:6" x14ac:dyDescent="0.2">
      <c r="A217" s="1" t="s">
        <v>445</v>
      </c>
      <c r="B217" t="s">
        <v>446</v>
      </c>
      <c r="C217" t="s">
        <v>432</v>
      </c>
      <c r="D217" t="s">
        <v>20</v>
      </c>
      <c r="E217">
        <v>2</v>
      </c>
      <c r="F217" t="str">
        <f t="shared" si="3"/>
        <v>216</v>
      </c>
    </row>
    <row r="218" spans="1:6" x14ac:dyDescent="0.2">
      <c r="A218" s="1" t="s">
        <v>447</v>
      </c>
      <c r="B218" t="s">
        <v>448</v>
      </c>
      <c r="C218" t="s">
        <v>432</v>
      </c>
      <c r="D218" t="s">
        <v>20</v>
      </c>
      <c r="E218">
        <v>2</v>
      </c>
      <c r="F218" t="str">
        <f t="shared" si="3"/>
        <v>217</v>
      </c>
    </row>
    <row r="219" spans="1:6" x14ac:dyDescent="0.2">
      <c r="A219" s="1" t="s">
        <v>449</v>
      </c>
      <c r="B219" t="s">
        <v>450</v>
      </c>
      <c r="C219" t="s">
        <v>432</v>
      </c>
      <c r="D219" t="s">
        <v>20</v>
      </c>
      <c r="E219">
        <v>2</v>
      </c>
      <c r="F219" t="str">
        <f t="shared" si="3"/>
        <v>218</v>
      </c>
    </row>
    <row r="220" spans="1:6" x14ac:dyDescent="0.2">
      <c r="A220" s="1" t="s">
        <v>451</v>
      </c>
      <c r="B220" t="s">
        <v>452</v>
      </c>
      <c r="C220" t="s">
        <v>432</v>
      </c>
      <c r="D220" t="s">
        <v>20</v>
      </c>
      <c r="E220">
        <v>2</v>
      </c>
      <c r="F220" t="str">
        <f t="shared" si="3"/>
        <v>219</v>
      </c>
    </row>
    <row r="221" spans="1:6" x14ac:dyDescent="0.2">
      <c r="A221" s="1" t="s">
        <v>453</v>
      </c>
      <c r="B221" t="s">
        <v>454</v>
      </c>
      <c r="C221" t="s">
        <v>432</v>
      </c>
      <c r="D221" t="s">
        <v>9</v>
      </c>
      <c r="E221">
        <v>2</v>
      </c>
      <c r="F221" t="str">
        <f t="shared" si="3"/>
        <v>220</v>
      </c>
    </row>
    <row r="222" spans="1:6" x14ac:dyDescent="0.2">
      <c r="A222" s="1" t="s">
        <v>455</v>
      </c>
      <c r="B222" t="s">
        <v>456</v>
      </c>
      <c r="C222" t="s">
        <v>432</v>
      </c>
      <c r="D222" t="s">
        <v>20</v>
      </c>
      <c r="E222">
        <v>2</v>
      </c>
      <c r="F222" t="str">
        <f t="shared" si="3"/>
        <v>221</v>
      </c>
    </row>
    <row r="223" spans="1:6" x14ac:dyDescent="0.2">
      <c r="A223" s="1" t="s">
        <v>457</v>
      </c>
      <c r="B223" t="s">
        <v>458</v>
      </c>
      <c r="C223" t="s">
        <v>432</v>
      </c>
      <c r="D223" t="s">
        <v>20</v>
      </c>
      <c r="E223">
        <v>2</v>
      </c>
      <c r="F223" t="str">
        <f t="shared" si="3"/>
        <v>222</v>
      </c>
    </row>
    <row r="224" spans="1:6" x14ac:dyDescent="0.2">
      <c r="A224" s="1" t="s">
        <v>459</v>
      </c>
      <c r="B224" t="s">
        <v>460</v>
      </c>
      <c r="C224" t="s">
        <v>432</v>
      </c>
      <c r="D224" t="s">
        <v>9</v>
      </c>
      <c r="E224">
        <v>2</v>
      </c>
      <c r="F224" t="str">
        <f t="shared" si="3"/>
        <v>223</v>
      </c>
    </row>
    <row r="225" spans="1:6" x14ac:dyDescent="0.2">
      <c r="A225" s="1" t="s">
        <v>461</v>
      </c>
      <c r="B225" t="s">
        <v>462</v>
      </c>
      <c r="C225" t="s">
        <v>432</v>
      </c>
      <c r="D225" t="s">
        <v>20</v>
      </c>
      <c r="E225">
        <v>2</v>
      </c>
      <c r="F225" t="str">
        <f t="shared" si="3"/>
        <v>224</v>
      </c>
    </row>
    <row r="226" spans="1:6" x14ac:dyDescent="0.2">
      <c r="A226" s="1" t="s">
        <v>463</v>
      </c>
      <c r="B226" t="s">
        <v>464</v>
      </c>
      <c r="C226" t="s">
        <v>432</v>
      </c>
      <c r="D226" t="s">
        <v>20</v>
      </c>
      <c r="E226">
        <v>2</v>
      </c>
      <c r="F226" t="str">
        <f t="shared" si="3"/>
        <v>225</v>
      </c>
    </row>
    <row r="227" spans="1:6" x14ac:dyDescent="0.2">
      <c r="A227" s="1" t="s">
        <v>465</v>
      </c>
      <c r="B227" t="s">
        <v>466</v>
      </c>
      <c r="C227" t="s">
        <v>432</v>
      </c>
      <c r="D227" t="s">
        <v>9</v>
      </c>
      <c r="E227">
        <v>2</v>
      </c>
      <c r="F227" t="str">
        <f t="shared" si="3"/>
        <v>226</v>
      </c>
    </row>
    <row r="228" spans="1:6" x14ac:dyDescent="0.2">
      <c r="A228" s="1" t="s">
        <v>467</v>
      </c>
      <c r="B228" t="s">
        <v>18</v>
      </c>
      <c r="C228" t="s">
        <v>468</v>
      </c>
      <c r="D228" t="s">
        <v>20</v>
      </c>
      <c r="E228">
        <v>2</v>
      </c>
      <c r="F228" t="str">
        <f t="shared" si="3"/>
        <v>227</v>
      </c>
    </row>
    <row r="229" spans="1:6" x14ac:dyDescent="0.2">
      <c r="A229" s="1" t="s">
        <v>469</v>
      </c>
      <c r="B229" t="s">
        <v>470</v>
      </c>
      <c r="C229" t="s">
        <v>468</v>
      </c>
      <c r="D229" t="s">
        <v>20</v>
      </c>
      <c r="E229">
        <v>2</v>
      </c>
      <c r="F229" t="str">
        <f t="shared" si="3"/>
        <v>228</v>
      </c>
    </row>
    <row r="230" spans="1:6" x14ac:dyDescent="0.2">
      <c r="A230" s="1" t="s">
        <v>471</v>
      </c>
      <c r="B230" t="s">
        <v>472</v>
      </c>
      <c r="C230" t="s">
        <v>468</v>
      </c>
      <c r="D230" t="s">
        <v>20</v>
      </c>
      <c r="E230">
        <v>2</v>
      </c>
      <c r="F230" t="str">
        <f t="shared" si="3"/>
        <v>229</v>
      </c>
    </row>
    <row r="231" spans="1:6" x14ac:dyDescent="0.2">
      <c r="A231" s="1" t="s">
        <v>473</v>
      </c>
      <c r="B231" t="s">
        <v>474</v>
      </c>
      <c r="C231" t="s">
        <v>468</v>
      </c>
      <c r="D231" t="s">
        <v>20</v>
      </c>
      <c r="E231">
        <v>2</v>
      </c>
      <c r="F231" t="str">
        <f t="shared" si="3"/>
        <v>230</v>
      </c>
    </row>
    <row r="232" spans="1:6" x14ac:dyDescent="0.2">
      <c r="A232" s="1" t="s">
        <v>475</v>
      </c>
      <c r="B232" t="s">
        <v>476</v>
      </c>
      <c r="C232" t="s">
        <v>468</v>
      </c>
      <c r="D232" t="s">
        <v>20</v>
      </c>
      <c r="E232">
        <v>2</v>
      </c>
      <c r="F232" t="str">
        <f t="shared" si="3"/>
        <v>231</v>
      </c>
    </row>
    <row r="233" spans="1:6" x14ac:dyDescent="0.2">
      <c r="A233" s="1" t="s">
        <v>477</v>
      </c>
      <c r="B233" t="s">
        <v>478</v>
      </c>
      <c r="C233" t="s">
        <v>468</v>
      </c>
      <c r="D233" t="s">
        <v>20</v>
      </c>
      <c r="E233">
        <v>2</v>
      </c>
      <c r="F233" t="str">
        <f t="shared" si="3"/>
        <v>232</v>
      </c>
    </row>
    <row r="234" spans="1:6" x14ac:dyDescent="0.2">
      <c r="A234" s="1" t="s">
        <v>479</v>
      </c>
      <c r="B234" t="s">
        <v>480</v>
      </c>
      <c r="C234" t="s">
        <v>468</v>
      </c>
      <c r="D234" t="s">
        <v>20</v>
      </c>
      <c r="E234">
        <v>2</v>
      </c>
      <c r="F234" t="str">
        <f t="shared" si="3"/>
        <v>233</v>
      </c>
    </row>
    <row r="235" spans="1:6" x14ac:dyDescent="0.2">
      <c r="A235" s="1" t="s">
        <v>481</v>
      </c>
      <c r="B235" t="s">
        <v>482</v>
      </c>
      <c r="C235" t="s">
        <v>468</v>
      </c>
      <c r="D235" t="s">
        <v>20</v>
      </c>
      <c r="E235">
        <v>2</v>
      </c>
      <c r="F235" t="str">
        <f t="shared" si="3"/>
        <v>234</v>
      </c>
    </row>
    <row r="236" spans="1:6" x14ac:dyDescent="0.2">
      <c r="A236" s="1" t="s">
        <v>483</v>
      </c>
      <c r="B236" t="s">
        <v>484</v>
      </c>
      <c r="C236" t="s">
        <v>468</v>
      </c>
      <c r="D236" t="s">
        <v>20</v>
      </c>
      <c r="E236">
        <v>2</v>
      </c>
      <c r="F236" t="str">
        <f t="shared" si="3"/>
        <v>235</v>
      </c>
    </row>
    <row r="237" spans="1:6" x14ac:dyDescent="0.2">
      <c r="A237" s="1" t="s">
        <v>485</v>
      </c>
      <c r="B237" t="s">
        <v>486</v>
      </c>
      <c r="C237" t="s">
        <v>468</v>
      </c>
      <c r="D237" t="s">
        <v>20</v>
      </c>
      <c r="E237">
        <v>2</v>
      </c>
      <c r="F237" t="str">
        <f t="shared" si="3"/>
        <v>236</v>
      </c>
    </row>
    <row r="238" spans="1:6" x14ac:dyDescent="0.2">
      <c r="A238" s="1" t="s">
        <v>487</v>
      </c>
      <c r="B238" t="s">
        <v>488</v>
      </c>
      <c r="C238" t="s">
        <v>468</v>
      </c>
      <c r="D238" t="s">
        <v>20</v>
      </c>
      <c r="E238">
        <v>2</v>
      </c>
      <c r="F238" t="str">
        <f t="shared" si="3"/>
        <v>237</v>
      </c>
    </row>
    <row r="239" spans="1:6" x14ac:dyDescent="0.2">
      <c r="A239" s="1" t="s">
        <v>489</v>
      </c>
      <c r="B239" t="s">
        <v>490</v>
      </c>
      <c r="C239" t="s">
        <v>468</v>
      </c>
      <c r="D239" t="s">
        <v>9</v>
      </c>
      <c r="E239">
        <v>2</v>
      </c>
      <c r="F239" t="str">
        <f t="shared" si="3"/>
        <v>238</v>
      </c>
    </row>
    <row r="240" spans="1:6" x14ac:dyDescent="0.2">
      <c r="A240" s="1" t="s">
        <v>491</v>
      </c>
      <c r="B240" t="s">
        <v>492</v>
      </c>
      <c r="C240" t="s">
        <v>468</v>
      </c>
      <c r="D240" t="s">
        <v>20</v>
      </c>
      <c r="E240">
        <v>2</v>
      </c>
      <c r="F240" t="str">
        <f t="shared" si="3"/>
        <v>239</v>
      </c>
    </row>
    <row r="241" spans="1:6" x14ac:dyDescent="0.2">
      <c r="A241" s="1" t="s">
        <v>493</v>
      </c>
      <c r="B241" t="s">
        <v>494</v>
      </c>
      <c r="C241" t="s">
        <v>468</v>
      </c>
      <c r="D241" t="s">
        <v>20</v>
      </c>
      <c r="E241">
        <v>2</v>
      </c>
      <c r="F241" t="str">
        <f t="shared" si="3"/>
        <v>240</v>
      </c>
    </row>
    <row r="242" spans="1:6" x14ac:dyDescent="0.2">
      <c r="A242" s="1" t="s">
        <v>495</v>
      </c>
      <c r="B242" t="s">
        <v>496</v>
      </c>
      <c r="C242" t="s">
        <v>468</v>
      </c>
      <c r="D242" t="s">
        <v>9</v>
      </c>
      <c r="E242">
        <v>2</v>
      </c>
      <c r="F242" t="str">
        <f t="shared" si="3"/>
        <v>241</v>
      </c>
    </row>
    <row r="243" spans="1:6" x14ac:dyDescent="0.2">
      <c r="A243" s="1" t="s">
        <v>497</v>
      </c>
      <c r="B243" t="s">
        <v>498</v>
      </c>
      <c r="C243" t="s">
        <v>468</v>
      </c>
      <c r="D243" t="s">
        <v>20</v>
      </c>
      <c r="E243">
        <v>2</v>
      </c>
      <c r="F243" t="str">
        <f t="shared" si="3"/>
        <v>242</v>
      </c>
    </row>
    <row r="244" spans="1:6" x14ac:dyDescent="0.2">
      <c r="A244" s="1" t="s">
        <v>499</v>
      </c>
      <c r="B244" t="s">
        <v>500</v>
      </c>
      <c r="C244" t="s">
        <v>468</v>
      </c>
      <c r="D244" t="s">
        <v>20</v>
      </c>
      <c r="E244">
        <v>2</v>
      </c>
      <c r="F244" t="str">
        <f t="shared" si="3"/>
        <v>243</v>
      </c>
    </row>
    <row r="245" spans="1:6" x14ac:dyDescent="0.2">
      <c r="A245" s="1" t="s">
        <v>501</v>
      </c>
      <c r="B245" t="s">
        <v>502</v>
      </c>
      <c r="C245" t="s">
        <v>468</v>
      </c>
      <c r="D245" t="s">
        <v>9</v>
      </c>
      <c r="E245">
        <v>2</v>
      </c>
      <c r="F245" t="str">
        <f t="shared" si="3"/>
        <v>244</v>
      </c>
    </row>
    <row r="246" spans="1:6" x14ac:dyDescent="0.2">
      <c r="A246" s="1" t="s">
        <v>503</v>
      </c>
      <c r="B246" t="s">
        <v>18</v>
      </c>
      <c r="C246" t="s">
        <v>504</v>
      </c>
      <c r="D246" t="s">
        <v>20</v>
      </c>
      <c r="E246">
        <v>2</v>
      </c>
      <c r="F246" t="str">
        <f t="shared" si="3"/>
        <v>245</v>
      </c>
    </row>
    <row r="247" spans="1:6" x14ac:dyDescent="0.2">
      <c r="A247" s="1" t="s">
        <v>505</v>
      </c>
      <c r="B247" t="s">
        <v>506</v>
      </c>
      <c r="C247" t="s">
        <v>504</v>
      </c>
      <c r="D247" t="s">
        <v>20</v>
      </c>
      <c r="E247">
        <v>2</v>
      </c>
      <c r="F247" t="str">
        <f t="shared" si="3"/>
        <v>246</v>
      </c>
    </row>
    <row r="248" spans="1:6" x14ac:dyDescent="0.2">
      <c r="A248" s="1" t="s">
        <v>507</v>
      </c>
      <c r="B248" t="s">
        <v>508</v>
      </c>
      <c r="C248" t="s">
        <v>504</v>
      </c>
      <c r="D248" t="s">
        <v>20</v>
      </c>
      <c r="E248">
        <v>2</v>
      </c>
      <c r="F248" t="str">
        <f t="shared" si="3"/>
        <v>247</v>
      </c>
    </row>
    <row r="249" spans="1:6" x14ac:dyDescent="0.2">
      <c r="A249" s="1" t="s">
        <v>509</v>
      </c>
      <c r="B249" t="s">
        <v>510</v>
      </c>
      <c r="C249" t="s">
        <v>504</v>
      </c>
      <c r="D249" t="s">
        <v>20</v>
      </c>
      <c r="E249">
        <v>2</v>
      </c>
      <c r="F249" t="str">
        <f t="shared" si="3"/>
        <v>248</v>
      </c>
    </row>
    <row r="250" spans="1:6" x14ac:dyDescent="0.2">
      <c r="A250" s="1" t="s">
        <v>511</v>
      </c>
      <c r="B250" t="s">
        <v>512</v>
      </c>
      <c r="C250" t="s">
        <v>504</v>
      </c>
      <c r="D250" t="s">
        <v>20</v>
      </c>
      <c r="E250">
        <v>2</v>
      </c>
      <c r="F250" t="str">
        <f t="shared" si="3"/>
        <v>249</v>
      </c>
    </row>
    <row r="251" spans="1:6" x14ac:dyDescent="0.2">
      <c r="A251" s="1" t="s">
        <v>513</v>
      </c>
      <c r="B251" t="s">
        <v>514</v>
      </c>
      <c r="C251" t="s">
        <v>504</v>
      </c>
      <c r="D251" t="s">
        <v>20</v>
      </c>
      <c r="E251">
        <v>2</v>
      </c>
      <c r="F251" t="str">
        <f t="shared" si="3"/>
        <v>250</v>
      </c>
    </row>
    <row r="252" spans="1:6" x14ac:dyDescent="0.2">
      <c r="A252" s="1" t="s">
        <v>515</v>
      </c>
      <c r="B252" t="s">
        <v>516</v>
      </c>
      <c r="C252" t="s">
        <v>504</v>
      </c>
      <c r="D252" t="s">
        <v>20</v>
      </c>
      <c r="E252">
        <v>2</v>
      </c>
      <c r="F252" t="str">
        <f t="shared" si="3"/>
        <v>251</v>
      </c>
    </row>
    <row r="253" spans="1:6" x14ac:dyDescent="0.2">
      <c r="A253" s="1" t="s">
        <v>517</v>
      </c>
      <c r="B253" t="s">
        <v>518</v>
      </c>
      <c r="C253" t="s">
        <v>504</v>
      </c>
      <c r="D253" t="s">
        <v>20</v>
      </c>
      <c r="E253">
        <v>2</v>
      </c>
      <c r="F253" t="str">
        <f t="shared" si="3"/>
        <v>252</v>
      </c>
    </row>
    <row r="254" spans="1:6" x14ac:dyDescent="0.2">
      <c r="A254" s="1" t="s">
        <v>519</v>
      </c>
      <c r="B254" t="s">
        <v>520</v>
      </c>
      <c r="C254" t="s">
        <v>504</v>
      </c>
      <c r="D254" t="s">
        <v>20</v>
      </c>
      <c r="E254">
        <v>2</v>
      </c>
      <c r="F254" t="str">
        <f t="shared" si="3"/>
        <v>253</v>
      </c>
    </row>
    <row r="255" spans="1:6" x14ac:dyDescent="0.2">
      <c r="A255" s="1" t="s">
        <v>521</v>
      </c>
      <c r="B255" t="s">
        <v>522</v>
      </c>
      <c r="C255" t="s">
        <v>504</v>
      </c>
      <c r="D255" t="s">
        <v>20</v>
      </c>
      <c r="E255">
        <v>2</v>
      </c>
      <c r="F255" t="str">
        <f t="shared" si="3"/>
        <v>254</v>
      </c>
    </row>
    <row r="256" spans="1:6" x14ac:dyDescent="0.2">
      <c r="A256" s="1" t="s">
        <v>523</v>
      </c>
      <c r="B256" t="s">
        <v>524</v>
      </c>
      <c r="C256" t="s">
        <v>504</v>
      </c>
      <c r="D256" t="s">
        <v>20</v>
      </c>
      <c r="E256">
        <v>2</v>
      </c>
      <c r="F256" t="str">
        <f t="shared" si="3"/>
        <v>255</v>
      </c>
    </row>
    <row r="257" spans="1:6" x14ac:dyDescent="0.2">
      <c r="A257" s="1" t="s">
        <v>525</v>
      </c>
      <c r="B257" t="s">
        <v>526</v>
      </c>
      <c r="C257" t="s">
        <v>504</v>
      </c>
      <c r="D257" t="s">
        <v>9</v>
      </c>
      <c r="E257">
        <v>2</v>
      </c>
      <c r="F257" t="str">
        <f t="shared" si="3"/>
        <v>256</v>
      </c>
    </row>
    <row r="258" spans="1:6" x14ac:dyDescent="0.2">
      <c r="A258" s="1" t="s">
        <v>527</v>
      </c>
      <c r="B258" t="s">
        <v>528</v>
      </c>
      <c r="C258" t="s">
        <v>504</v>
      </c>
      <c r="D258" t="s">
        <v>20</v>
      </c>
      <c r="E258">
        <v>2</v>
      </c>
      <c r="F258" t="str">
        <f t="shared" ref="F258:F321" si="4">IF(E258&lt;2,"",IF(E258&lt;3,A258,_xlfn.CONCAT(A258,"(",E258 - 1,")")))</f>
        <v>257</v>
      </c>
    </row>
    <row r="259" spans="1:6" x14ac:dyDescent="0.2">
      <c r="A259" s="1" t="s">
        <v>529</v>
      </c>
      <c r="B259" t="s">
        <v>530</v>
      </c>
      <c r="C259" t="s">
        <v>504</v>
      </c>
      <c r="D259" t="s">
        <v>20</v>
      </c>
      <c r="E259">
        <v>2</v>
      </c>
      <c r="F259" t="str">
        <f t="shared" si="4"/>
        <v>258</v>
      </c>
    </row>
    <row r="260" spans="1:6" x14ac:dyDescent="0.2">
      <c r="A260" s="1" t="s">
        <v>531</v>
      </c>
      <c r="B260" t="s">
        <v>532</v>
      </c>
      <c r="C260" t="s">
        <v>504</v>
      </c>
      <c r="D260" t="s">
        <v>9</v>
      </c>
      <c r="E260">
        <v>2</v>
      </c>
      <c r="F260" t="str">
        <f t="shared" si="4"/>
        <v>259</v>
      </c>
    </row>
    <row r="261" spans="1:6" x14ac:dyDescent="0.2">
      <c r="A261" s="1" t="s">
        <v>533</v>
      </c>
      <c r="B261" t="s">
        <v>534</v>
      </c>
      <c r="C261" t="s">
        <v>504</v>
      </c>
      <c r="D261" t="s">
        <v>20</v>
      </c>
      <c r="E261">
        <v>2</v>
      </c>
      <c r="F261" t="str">
        <f t="shared" si="4"/>
        <v>260</v>
      </c>
    </row>
    <row r="262" spans="1:6" x14ac:dyDescent="0.2">
      <c r="A262" s="1" t="s">
        <v>535</v>
      </c>
      <c r="B262" t="s">
        <v>536</v>
      </c>
      <c r="C262" t="s">
        <v>504</v>
      </c>
      <c r="D262" t="s">
        <v>20</v>
      </c>
      <c r="E262">
        <v>2</v>
      </c>
      <c r="F262" t="str">
        <f t="shared" si="4"/>
        <v>261</v>
      </c>
    </row>
    <row r="263" spans="1:6" x14ac:dyDescent="0.2">
      <c r="A263" s="1" t="s">
        <v>537</v>
      </c>
      <c r="B263" t="s">
        <v>538</v>
      </c>
      <c r="C263" t="s">
        <v>504</v>
      </c>
      <c r="D263" t="s">
        <v>9</v>
      </c>
      <c r="E263">
        <v>2</v>
      </c>
      <c r="F263" t="str">
        <f t="shared" si="4"/>
        <v>262</v>
      </c>
    </row>
    <row r="264" spans="1:6" x14ac:dyDescent="0.2">
      <c r="A264" s="1" t="s">
        <v>539</v>
      </c>
      <c r="B264" t="s">
        <v>18</v>
      </c>
      <c r="C264" t="s">
        <v>540</v>
      </c>
      <c r="D264" t="s">
        <v>20</v>
      </c>
      <c r="E264">
        <v>2</v>
      </c>
      <c r="F264" t="str">
        <f t="shared" si="4"/>
        <v>263</v>
      </c>
    </row>
    <row r="265" spans="1:6" x14ac:dyDescent="0.2">
      <c r="A265" s="1" t="s">
        <v>541</v>
      </c>
      <c r="B265" t="s">
        <v>542</v>
      </c>
      <c r="C265" t="s">
        <v>540</v>
      </c>
      <c r="D265" t="s">
        <v>20</v>
      </c>
      <c r="E265">
        <v>2</v>
      </c>
      <c r="F265" t="str">
        <f t="shared" si="4"/>
        <v>264</v>
      </c>
    </row>
    <row r="266" spans="1:6" x14ac:dyDescent="0.2">
      <c r="A266" s="1" t="s">
        <v>543</v>
      </c>
      <c r="B266" t="s">
        <v>544</v>
      </c>
      <c r="C266" t="s">
        <v>540</v>
      </c>
      <c r="D266" t="s">
        <v>20</v>
      </c>
      <c r="E266">
        <v>2</v>
      </c>
      <c r="F266" t="str">
        <f t="shared" si="4"/>
        <v>265</v>
      </c>
    </row>
    <row r="267" spans="1:6" x14ac:dyDescent="0.2">
      <c r="A267" s="1" t="s">
        <v>545</v>
      </c>
      <c r="B267" t="s">
        <v>546</v>
      </c>
      <c r="C267" t="s">
        <v>540</v>
      </c>
      <c r="D267" t="s">
        <v>20</v>
      </c>
      <c r="E267">
        <v>2</v>
      </c>
      <c r="F267" t="str">
        <f t="shared" si="4"/>
        <v>266</v>
      </c>
    </row>
    <row r="268" spans="1:6" x14ac:dyDescent="0.2">
      <c r="A268" s="1" t="s">
        <v>547</v>
      </c>
      <c r="B268" t="s">
        <v>548</v>
      </c>
      <c r="C268" t="s">
        <v>540</v>
      </c>
      <c r="D268" t="s">
        <v>20</v>
      </c>
      <c r="E268">
        <v>2</v>
      </c>
      <c r="F268" t="str">
        <f t="shared" si="4"/>
        <v>267</v>
      </c>
    </row>
    <row r="269" spans="1:6" x14ac:dyDescent="0.2">
      <c r="A269" s="1" t="s">
        <v>549</v>
      </c>
      <c r="B269" t="s">
        <v>550</v>
      </c>
      <c r="C269" t="s">
        <v>540</v>
      </c>
      <c r="D269" t="s">
        <v>20</v>
      </c>
      <c r="E269">
        <v>2</v>
      </c>
      <c r="F269" t="str">
        <f t="shared" si="4"/>
        <v>268</v>
      </c>
    </row>
    <row r="270" spans="1:6" x14ac:dyDescent="0.2">
      <c r="A270" s="1" t="s">
        <v>551</v>
      </c>
      <c r="B270" t="s">
        <v>552</v>
      </c>
      <c r="C270" t="s">
        <v>540</v>
      </c>
      <c r="D270" t="s">
        <v>20</v>
      </c>
      <c r="E270">
        <v>2</v>
      </c>
      <c r="F270" t="str">
        <f t="shared" si="4"/>
        <v>269</v>
      </c>
    </row>
    <row r="271" spans="1:6" x14ac:dyDescent="0.2">
      <c r="A271" s="1" t="s">
        <v>553</v>
      </c>
      <c r="B271" t="s">
        <v>554</v>
      </c>
      <c r="C271" t="s">
        <v>540</v>
      </c>
      <c r="D271" t="s">
        <v>20</v>
      </c>
      <c r="E271">
        <v>2</v>
      </c>
      <c r="F271" t="str">
        <f t="shared" si="4"/>
        <v>270</v>
      </c>
    </row>
    <row r="272" spans="1:6" x14ac:dyDescent="0.2">
      <c r="A272" s="1" t="s">
        <v>555</v>
      </c>
      <c r="B272" t="s">
        <v>556</v>
      </c>
      <c r="C272" t="s">
        <v>540</v>
      </c>
      <c r="D272" t="s">
        <v>20</v>
      </c>
      <c r="E272">
        <v>2</v>
      </c>
      <c r="F272" t="str">
        <f t="shared" si="4"/>
        <v>271</v>
      </c>
    </row>
    <row r="273" spans="1:6" x14ac:dyDescent="0.2">
      <c r="A273" s="1" t="s">
        <v>557</v>
      </c>
      <c r="B273" t="s">
        <v>558</v>
      </c>
      <c r="C273" t="s">
        <v>540</v>
      </c>
      <c r="D273" t="s">
        <v>20</v>
      </c>
      <c r="E273">
        <v>2</v>
      </c>
      <c r="F273" t="str">
        <f t="shared" si="4"/>
        <v>272</v>
      </c>
    </row>
    <row r="274" spans="1:6" x14ac:dyDescent="0.2">
      <c r="A274" s="1" t="s">
        <v>559</v>
      </c>
      <c r="B274" t="s">
        <v>560</v>
      </c>
      <c r="C274" t="s">
        <v>540</v>
      </c>
      <c r="D274" t="s">
        <v>20</v>
      </c>
      <c r="E274">
        <v>2</v>
      </c>
      <c r="F274" t="str">
        <f t="shared" si="4"/>
        <v>273</v>
      </c>
    </row>
    <row r="275" spans="1:6" x14ac:dyDescent="0.2">
      <c r="A275" s="1" t="s">
        <v>561</v>
      </c>
      <c r="B275" t="s">
        <v>562</v>
      </c>
      <c r="C275" t="s">
        <v>540</v>
      </c>
      <c r="D275" t="s">
        <v>9</v>
      </c>
      <c r="E275">
        <v>2</v>
      </c>
      <c r="F275" t="str">
        <f t="shared" si="4"/>
        <v>274</v>
      </c>
    </row>
    <row r="276" spans="1:6" x14ac:dyDescent="0.2">
      <c r="A276" s="1" t="s">
        <v>563</v>
      </c>
      <c r="B276" t="s">
        <v>564</v>
      </c>
      <c r="C276" t="s">
        <v>540</v>
      </c>
      <c r="D276" t="s">
        <v>20</v>
      </c>
      <c r="E276">
        <v>2</v>
      </c>
      <c r="F276" t="str">
        <f t="shared" si="4"/>
        <v>275</v>
      </c>
    </row>
    <row r="277" spans="1:6" x14ac:dyDescent="0.2">
      <c r="A277" s="1" t="s">
        <v>565</v>
      </c>
      <c r="B277" t="s">
        <v>566</v>
      </c>
      <c r="C277" t="s">
        <v>540</v>
      </c>
      <c r="D277" t="s">
        <v>20</v>
      </c>
      <c r="E277">
        <v>2</v>
      </c>
      <c r="F277" t="str">
        <f t="shared" si="4"/>
        <v>276</v>
      </c>
    </row>
    <row r="278" spans="1:6" x14ac:dyDescent="0.2">
      <c r="A278" s="1" t="s">
        <v>567</v>
      </c>
      <c r="B278" t="s">
        <v>568</v>
      </c>
      <c r="C278" t="s">
        <v>540</v>
      </c>
      <c r="D278" t="s">
        <v>9</v>
      </c>
      <c r="E278">
        <v>2</v>
      </c>
      <c r="F278" t="str">
        <f t="shared" si="4"/>
        <v>277</v>
      </c>
    </row>
    <row r="279" spans="1:6" x14ac:dyDescent="0.2">
      <c r="A279" s="1" t="s">
        <v>569</v>
      </c>
      <c r="B279" t="s">
        <v>570</v>
      </c>
      <c r="C279" t="s">
        <v>540</v>
      </c>
      <c r="D279" t="s">
        <v>20</v>
      </c>
      <c r="E279">
        <v>2</v>
      </c>
      <c r="F279" t="str">
        <f t="shared" si="4"/>
        <v>278</v>
      </c>
    </row>
    <row r="280" spans="1:6" x14ac:dyDescent="0.2">
      <c r="A280" s="1" t="s">
        <v>571</v>
      </c>
      <c r="B280" t="s">
        <v>572</v>
      </c>
      <c r="C280" t="s">
        <v>540</v>
      </c>
      <c r="D280" t="s">
        <v>20</v>
      </c>
      <c r="E280">
        <v>2</v>
      </c>
      <c r="F280" t="str">
        <f t="shared" si="4"/>
        <v>279</v>
      </c>
    </row>
    <row r="281" spans="1:6" x14ac:dyDescent="0.2">
      <c r="A281" s="1" t="s">
        <v>573</v>
      </c>
      <c r="B281" t="s">
        <v>574</v>
      </c>
      <c r="C281" t="s">
        <v>540</v>
      </c>
      <c r="D281" t="s">
        <v>9</v>
      </c>
      <c r="E281">
        <v>2</v>
      </c>
      <c r="F281" t="str">
        <f t="shared" si="4"/>
        <v>280</v>
      </c>
    </row>
    <row r="282" spans="1:6" x14ac:dyDescent="0.2">
      <c r="A282" s="1" t="s">
        <v>575</v>
      </c>
      <c r="B282" t="s">
        <v>18</v>
      </c>
      <c r="C282" t="s">
        <v>576</v>
      </c>
      <c r="D282" t="s">
        <v>20</v>
      </c>
      <c r="E282">
        <v>2</v>
      </c>
      <c r="F282" t="str">
        <f t="shared" si="4"/>
        <v>281</v>
      </c>
    </row>
    <row r="283" spans="1:6" x14ac:dyDescent="0.2">
      <c r="A283" s="1" t="s">
        <v>577</v>
      </c>
      <c r="B283" t="s">
        <v>578</v>
      </c>
      <c r="C283" t="s">
        <v>576</v>
      </c>
      <c r="D283" t="s">
        <v>20</v>
      </c>
      <c r="E283">
        <v>2</v>
      </c>
      <c r="F283" t="str">
        <f t="shared" si="4"/>
        <v>282</v>
      </c>
    </row>
    <row r="284" spans="1:6" x14ac:dyDescent="0.2">
      <c r="A284" s="1" t="s">
        <v>579</v>
      </c>
      <c r="B284" t="s">
        <v>580</v>
      </c>
      <c r="C284" t="s">
        <v>576</v>
      </c>
      <c r="D284" t="s">
        <v>20</v>
      </c>
      <c r="E284">
        <v>2</v>
      </c>
      <c r="F284" t="str">
        <f t="shared" si="4"/>
        <v>283</v>
      </c>
    </row>
    <row r="285" spans="1:6" x14ac:dyDescent="0.2">
      <c r="A285" s="1" t="s">
        <v>581</v>
      </c>
      <c r="B285" t="s">
        <v>582</v>
      </c>
      <c r="C285" t="s">
        <v>576</v>
      </c>
      <c r="D285" t="s">
        <v>20</v>
      </c>
      <c r="E285">
        <v>2</v>
      </c>
      <c r="F285" t="str">
        <f t="shared" si="4"/>
        <v>284</v>
      </c>
    </row>
    <row r="286" spans="1:6" x14ac:dyDescent="0.2">
      <c r="A286" s="1" t="s">
        <v>583</v>
      </c>
      <c r="B286" t="s">
        <v>584</v>
      </c>
      <c r="C286" t="s">
        <v>576</v>
      </c>
      <c r="D286" t="s">
        <v>20</v>
      </c>
      <c r="E286">
        <v>2</v>
      </c>
      <c r="F286" t="str">
        <f t="shared" si="4"/>
        <v>285</v>
      </c>
    </row>
    <row r="287" spans="1:6" x14ac:dyDescent="0.2">
      <c r="A287" s="1" t="s">
        <v>585</v>
      </c>
      <c r="B287" t="s">
        <v>586</v>
      </c>
      <c r="C287" t="s">
        <v>576</v>
      </c>
      <c r="D287" t="s">
        <v>20</v>
      </c>
      <c r="E287">
        <v>2</v>
      </c>
      <c r="F287" t="str">
        <f t="shared" si="4"/>
        <v>286</v>
      </c>
    </row>
    <row r="288" spans="1:6" x14ac:dyDescent="0.2">
      <c r="A288" s="1" t="s">
        <v>587</v>
      </c>
      <c r="B288" t="s">
        <v>588</v>
      </c>
      <c r="C288" t="s">
        <v>576</v>
      </c>
      <c r="D288" t="s">
        <v>20</v>
      </c>
      <c r="E288">
        <v>2</v>
      </c>
      <c r="F288" t="str">
        <f t="shared" si="4"/>
        <v>287</v>
      </c>
    </row>
    <row r="289" spans="1:6" x14ac:dyDescent="0.2">
      <c r="A289" s="1" t="s">
        <v>589</v>
      </c>
      <c r="B289" t="s">
        <v>590</v>
      </c>
      <c r="C289" t="s">
        <v>576</v>
      </c>
      <c r="D289" t="s">
        <v>20</v>
      </c>
      <c r="E289">
        <v>2</v>
      </c>
      <c r="F289" t="str">
        <f t="shared" si="4"/>
        <v>288</v>
      </c>
    </row>
    <row r="290" spans="1:6" x14ac:dyDescent="0.2">
      <c r="A290" s="1" t="s">
        <v>591</v>
      </c>
      <c r="B290" t="s">
        <v>592</v>
      </c>
      <c r="C290" t="s">
        <v>576</v>
      </c>
      <c r="D290" t="s">
        <v>20</v>
      </c>
      <c r="E290">
        <v>2</v>
      </c>
      <c r="F290" t="str">
        <f t="shared" si="4"/>
        <v>289</v>
      </c>
    </row>
    <row r="291" spans="1:6" x14ac:dyDescent="0.2">
      <c r="A291" s="1" t="s">
        <v>593</v>
      </c>
      <c r="B291" t="s">
        <v>594</v>
      </c>
      <c r="C291" t="s">
        <v>576</v>
      </c>
      <c r="D291" t="s">
        <v>20</v>
      </c>
      <c r="E291">
        <v>2</v>
      </c>
      <c r="F291" t="str">
        <f t="shared" si="4"/>
        <v>290</v>
      </c>
    </row>
    <row r="292" spans="1:6" x14ac:dyDescent="0.2">
      <c r="A292" s="1" t="s">
        <v>595</v>
      </c>
      <c r="B292" t="s">
        <v>596</v>
      </c>
      <c r="C292" t="s">
        <v>576</v>
      </c>
      <c r="D292" t="s">
        <v>20</v>
      </c>
      <c r="E292">
        <v>2</v>
      </c>
      <c r="F292" t="str">
        <f t="shared" si="4"/>
        <v>291</v>
      </c>
    </row>
    <row r="293" spans="1:6" x14ac:dyDescent="0.2">
      <c r="A293" s="1" t="s">
        <v>597</v>
      </c>
      <c r="B293" t="s">
        <v>598</v>
      </c>
      <c r="C293" t="s">
        <v>576</v>
      </c>
      <c r="D293" t="s">
        <v>9</v>
      </c>
      <c r="E293">
        <v>2</v>
      </c>
      <c r="F293" t="str">
        <f t="shared" si="4"/>
        <v>292</v>
      </c>
    </row>
    <row r="294" spans="1:6" x14ac:dyDescent="0.2">
      <c r="A294" s="1" t="s">
        <v>599</v>
      </c>
      <c r="B294" t="s">
        <v>600</v>
      </c>
      <c r="C294" t="s">
        <v>576</v>
      </c>
      <c r="D294" t="s">
        <v>20</v>
      </c>
      <c r="E294">
        <v>2</v>
      </c>
      <c r="F294" t="str">
        <f t="shared" si="4"/>
        <v>293</v>
      </c>
    </row>
    <row r="295" spans="1:6" x14ac:dyDescent="0.2">
      <c r="A295" s="1" t="s">
        <v>601</v>
      </c>
      <c r="B295" t="s">
        <v>602</v>
      </c>
      <c r="C295" t="s">
        <v>576</v>
      </c>
      <c r="D295" t="s">
        <v>20</v>
      </c>
      <c r="E295">
        <v>2</v>
      </c>
      <c r="F295" t="str">
        <f t="shared" si="4"/>
        <v>294</v>
      </c>
    </row>
    <row r="296" spans="1:6" x14ac:dyDescent="0.2">
      <c r="A296" s="1" t="s">
        <v>603</v>
      </c>
      <c r="B296" t="s">
        <v>604</v>
      </c>
      <c r="C296" t="s">
        <v>576</v>
      </c>
      <c r="D296" t="s">
        <v>9</v>
      </c>
      <c r="E296">
        <v>2</v>
      </c>
      <c r="F296" t="str">
        <f t="shared" si="4"/>
        <v>295</v>
      </c>
    </row>
    <row r="297" spans="1:6" x14ac:dyDescent="0.2">
      <c r="A297" s="1" t="s">
        <v>605</v>
      </c>
      <c r="B297" t="s">
        <v>606</v>
      </c>
      <c r="C297" t="s">
        <v>576</v>
      </c>
      <c r="D297" t="s">
        <v>20</v>
      </c>
      <c r="E297">
        <v>2</v>
      </c>
      <c r="F297" t="str">
        <f t="shared" si="4"/>
        <v>296</v>
      </c>
    </row>
    <row r="298" spans="1:6" x14ac:dyDescent="0.2">
      <c r="A298" s="1" t="s">
        <v>607</v>
      </c>
      <c r="B298" t="s">
        <v>608</v>
      </c>
      <c r="C298" t="s">
        <v>576</v>
      </c>
      <c r="D298" t="s">
        <v>20</v>
      </c>
      <c r="E298">
        <v>2</v>
      </c>
      <c r="F298" t="str">
        <f t="shared" si="4"/>
        <v>297</v>
      </c>
    </row>
    <row r="299" spans="1:6" x14ac:dyDescent="0.2">
      <c r="A299" s="1" t="s">
        <v>609</v>
      </c>
      <c r="B299" t="s">
        <v>610</v>
      </c>
      <c r="C299" t="s">
        <v>576</v>
      </c>
      <c r="D299" t="s">
        <v>9</v>
      </c>
      <c r="E299">
        <v>2</v>
      </c>
      <c r="F299" t="str">
        <f t="shared" si="4"/>
        <v>298</v>
      </c>
    </row>
    <row r="300" spans="1:6" x14ac:dyDescent="0.2">
      <c r="A300" s="1" t="s">
        <v>611</v>
      </c>
      <c r="B300" t="s">
        <v>18</v>
      </c>
      <c r="C300" t="s">
        <v>612</v>
      </c>
      <c r="D300" t="s">
        <v>20</v>
      </c>
      <c r="E300">
        <v>2</v>
      </c>
      <c r="F300" t="str">
        <f t="shared" si="4"/>
        <v>299</v>
      </c>
    </row>
    <row r="301" spans="1:6" x14ac:dyDescent="0.2">
      <c r="A301" s="1" t="s">
        <v>613</v>
      </c>
      <c r="B301" t="s">
        <v>614</v>
      </c>
      <c r="C301" t="s">
        <v>612</v>
      </c>
      <c r="D301" t="s">
        <v>20</v>
      </c>
      <c r="E301">
        <v>2</v>
      </c>
      <c r="F301" t="str">
        <f t="shared" si="4"/>
        <v>300</v>
      </c>
    </row>
    <row r="302" spans="1:6" x14ac:dyDescent="0.2">
      <c r="A302" s="1" t="s">
        <v>615</v>
      </c>
      <c r="B302" t="s">
        <v>616</v>
      </c>
      <c r="C302" t="s">
        <v>612</v>
      </c>
      <c r="D302" t="s">
        <v>20</v>
      </c>
      <c r="E302">
        <v>2</v>
      </c>
      <c r="F302" t="str">
        <f t="shared" si="4"/>
        <v>301</v>
      </c>
    </row>
    <row r="303" spans="1:6" x14ac:dyDescent="0.2">
      <c r="A303" s="1" t="s">
        <v>617</v>
      </c>
      <c r="B303" t="s">
        <v>618</v>
      </c>
      <c r="C303" t="s">
        <v>612</v>
      </c>
      <c r="D303" t="s">
        <v>20</v>
      </c>
      <c r="E303">
        <v>2</v>
      </c>
      <c r="F303" t="str">
        <f t="shared" si="4"/>
        <v>302</v>
      </c>
    </row>
    <row r="304" spans="1:6" x14ac:dyDescent="0.2">
      <c r="A304" s="1" t="s">
        <v>619</v>
      </c>
      <c r="B304" t="s">
        <v>620</v>
      </c>
      <c r="C304" t="s">
        <v>612</v>
      </c>
      <c r="D304" t="s">
        <v>20</v>
      </c>
      <c r="E304">
        <v>2</v>
      </c>
      <c r="F304" t="str">
        <f t="shared" si="4"/>
        <v>303</v>
      </c>
    </row>
    <row r="305" spans="1:6" x14ac:dyDescent="0.2">
      <c r="A305" s="1" t="s">
        <v>621</v>
      </c>
      <c r="B305" t="s">
        <v>622</v>
      </c>
      <c r="C305" t="s">
        <v>612</v>
      </c>
      <c r="D305" t="s">
        <v>20</v>
      </c>
      <c r="E305">
        <v>2</v>
      </c>
      <c r="F305" t="str">
        <f t="shared" si="4"/>
        <v>304</v>
      </c>
    </row>
    <row r="306" spans="1:6" x14ac:dyDescent="0.2">
      <c r="A306" s="1" t="s">
        <v>623</v>
      </c>
      <c r="B306" t="s">
        <v>624</v>
      </c>
      <c r="C306" t="s">
        <v>612</v>
      </c>
      <c r="D306" t="s">
        <v>20</v>
      </c>
      <c r="E306">
        <v>2</v>
      </c>
      <c r="F306" t="str">
        <f t="shared" si="4"/>
        <v>305</v>
      </c>
    </row>
    <row r="307" spans="1:6" x14ac:dyDescent="0.2">
      <c r="A307" s="1" t="s">
        <v>625</v>
      </c>
      <c r="B307" t="s">
        <v>626</v>
      </c>
      <c r="C307" t="s">
        <v>612</v>
      </c>
      <c r="D307" t="s">
        <v>20</v>
      </c>
      <c r="E307">
        <v>2</v>
      </c>
      <c r="F307" t="str">
        <f t="shared" si="4"/>
        <v>306</v>
      </c>
    </row>
    <row r="308" spans="1:6" x14ac:dyDescent="0.2">
      <c r="A308" s="1" t="s">
        <v>627</v>
      </c>
      <c r="B308" t="s">
        <v>628</v>
      </c>
      <c r="C308" t="s">
        <v>612</v>
      </c>
      <c r="D308" t="s">
        <v>20</v>
      </c>
      <c r="E308">
        <v>2</v>
      </c>
      <c r="F308" t="str">
        <f t="shared" si="4"/>
        <v>307</v>
      </c>
    </row>
    <row r="309" spans="1:6" x14ac:dyDescent="0.2">
      <c r="A309" s="1" t="s">
        <v>629</v>
      </c>
      <c r="B309" t="s">
        <v>630</v>
      </c>
      <c r="C309" t="s">
        <v>612</v>
      </c>
      <c r="D309" t="s">
        <v>20</v>
      </c>
      <c r="E309">
        <v>2</v>
      </c>
      <c r="F309" t="str">
        <f t="shared" si="4"/>
        <v>308</v>
      </c>
    </row>
    <row r="310" spans="1:6" x14ac:dyDescent="0.2">
      <c r="A310" s="1" t="s">
        <v>631</v>
      </c>
      <c r="B310" t="s">
        <v>632</v>
      </c>
      <c r="C310" t="s">
        <v>612</v>
      </c>
      <c r="D310" t="s">
        <v>20</v>
      </c>
      <c r="E310">
        <v>2</v>
      </c>
      <c r="F310" t="str">
        <f t="shared" si="4"/>
        <v>309</v>
      </c>
    </row>
    <row r="311" spans="1:6" x14ac:dyDescent="0.2">
      <c r="A311" s="1" t="s">
        <v>633</v>
      </c>
      <c r="B311" t="s">
        <v>634</v>
      </c>
      <c r="C311" t="s">
        <v>612</v>
      </c>
      <c r="D311" t="s">
        <v>9</v>
      </c>
      <c r="E311">
        <v>2</v>
      </c>
      <c r="F311" t="str">
        <f t="shared" si="4"/>
        <v>310</v>
      </c>
    </row>
    <row r="312" spans="1:6" x14ac:dyDescent="0.2">
      <c r="A312" s="1" t="s">
        <v>635</v>
      </c>
      <c r="B312" t="s">
        <v>636</v>
      </c>
      <c r="C312" t="s">
        <v>612</v>
      </c>
      <c r="D312" t="s">
        <v>20</v>
      </c>
      <c r="E312">
        <v>2</v>
      </c>
      <c r="F312" t="str">
        <f t="shared" si="4"/>
        <v>311</v>
      </c>
    </row>
    <row r="313" spans="1:6" x14ac:dyDescent="0.2">
      <c r="A313" s="1" t="s">
        <v>637</v>
      </c>
      <c r="B313" t="s">
        <v>638</v>
      </c>
      <c r="C313" t="s">
        <v>612</v>
      </c>
      <c r="D313" t="s">
        <v>20</v>
      </c>
      <c r="E313">
        <v>2</v>
      </c>
      <c r="F313" t="str">
        <f t="shared" si="4"/>
        <v>312</v>
      </c>
    </row>
    <row r="314" spans="1:6" x14ac:dyDescent="0.2">
      <c r="A314" s="1" t="s">
        <v>639</v>
      </c>
      <c r="B314" t="s">
        <v>640</v>
      </c>
      <c r="C314" t="s">
        <v>612</v>
      </c>
      <c r="D314" t="s">
        <v>9</v>
      </c>
      <c r="E314">
        <v>2</v>
      </c>
      <c r="F314" t="str">
        <f t="shared" si="4"/>
        <v>313</v>
      </c>
    </row>
    <row r="315" spans="1:6" x14ac:dyDescent="0.2">
      <c r="A315" s="1" t="s">
        <v>641</v>
      </c>
      <c r="B315" t="s">
        <v>642</v>
      </c>
      <c r="C315" t="s">
        <v>612</v>
      </c>
      <c r="D315" t="s">
        <v>20</v>
      </c>
      <c r="E315">
        <v>2</v>
      </c>
      <c r="F315" t="str">
        <f t="shared" si="4"/>
        <v>314</v>
      </c>
    </row>
    <row r="316" spans="1:6" x14ac:dyDescent="0.2">
      <c r="A316" s="1" t="s">
        <v>643</v>
      </c>
      <c r="B316" t="s">
        <v>644</v>
      </c>
      <c r="C316" t="s">
        <v>612</v>
      </c>
      <c r="D316" t="s">
        <v>20</v>
      </c>
      <c r="E316">
        <v>2</v>
      </c>
      <c r="F316" t="str">
        <f t="shared" si="4"/>
        <v>315</v>
      </c>
    </row>
    <row r="317" spans="1:6" x14ac:dyDescent="0.2">
      <c r="A317" s="1" t="s">
        <v>645</v>
      </c>
      <c r="B317" t="s">
        <v>646</v>
      </c>
      <c r="C317" t="s">
        <v>612</v>
      </c>
      <c r="D317" t="s">
        <v>9</v>
      </c>
      <c r="E317">
        <v>2</v>
      </c>
      <c r="F317" t="str">
        <f t="shared" si="4"/>
        <v>316</v>
      </c>
    </row>
    <row r="318" spans="1:6" x14ac:dyDescent="0.2">
      <c r="A318" s="1" t="s">
        <v>647</v>
      </c>
      <c r="B318" t="s">
        <v>18</v>
      </c>
      <c r="C318" t="s">
        <v>648</v>
      </c>
      <c r="D318" t="s">
        <v>20</v>
      </c>
      <c r="E318">
        <v>2</v>
      </c>
      <c r="F318" t="str">
        <f t="shared" si="4"/>
        <v>317</v>
      </c>
    </row>
    <row r="319" spans="1:6" x14ac:dyDescent="0.2">
      <c r="A319" s="1" t="s">
        <v>649</v>
      </c>
      <c r="B319" t="s">
        <v>650</v>
      </c>
      <c r="C319" t="s">
        <v>648</v>
      </c>
      <c r="D319" t="s">
        <v>20</v>
      </c>
      <c r="E319">
        <v>2</v>
      </c>
      <c r="F319" t="str">
        <f t="shared" si="4"/>
        <v>318</v>
      </c>
    </row>
    <row r="320" spans="1:6" x14ac:dyDescent="0.2">
      <c r="A320" s="1" t="s">
        <v>651</v>
      </c>
      <c r="B320" t="s">
        <v>652</v>
      </c>
      <c r="C320" t="s">
        <v>648</v>
      </c>
      <c r="D320" t="s">
        <v>20</v>
      </c>
      <c r="E320">
        <v>2</v>
      </c>
      <c r="F320" t="str">
        <f t="shared" si="4"/>
        <v>319</v>
      </c>
    </row>
    <row r="321" spans="1:6" x14ac:dyDescent="0.2">
      <c r="A321" s="1" t="s">
        <v>653</v>
      </c>
      <c r="B321" t="s">
        <v>654</v>
      </c>
      <c r="C321" t="s">
        <v>648</v>
      </c>
      <c r="D321" t="s">
        <v>20</v>
      </c>
      <c r="E321">
        <v>2</v>
      </c>
      <c r="F321" t="str">
        <f t="shared" si="4"/>
        <v>320</v>
      </c>
    </row>
    <row r="322" spans="1:6" x14ac:dyDescent="0.2">
      <c r="A322" s="1" t="s">
        <v>655</v>
      </c>
      <c r="B322" t="s">
        <v>656</v>
      </c>
      <c r="C322" t="s">
        <v>648</v>
      </c>
      <c r="D322" t="s">
        <v>20</v>
      </c>
      <c r="E322">
        <v>2</v>
      </c>
      <c r="F322" t="str">
        <f t="shared" ref="F322:F385" si="5">IF(E322&lt;2,"",IF(E322&lt;3,A322,_xlfn.CONCAT(A322,"(",E322 - 1,")")))</f>
        <v>321</v>
      </c>
    </row>
    <row r="323" spans="1:6" x14ac:dyDescent="0.2">
      <c r="A323" s="1" t="s">
        <v>657</v>
      </c>
      <c r="B323" t="s">
        <v>658</v>
      </c>
      <c r="C323" t="s">
        <v>648</v>
      </c>
      <c r="D323" t="s">
        <v>20</v>
      </c>
      <c r="E323">
        <v>2</v>
      </c>
      <c r="F323" t="str">
        <f t="shared" si="5"/>
        <v>322</v>
      </c>
    </row>
    <row r="324" spans="1:6" x14ac:dyDescent="0.2">
      <c r="A324" s="1" t="s">
        <v>659</v>
      </c>
      <c r="B324" t="s">
        <v>660</v>
      </c>
      <c r="C324" t="s">
        <v>648</v>
      </c>
      <c r="D324" t="s">
        <v>20</v>
      </c>
      <c r="E324">
        <v>2</v>
      </c>
      <c r="F324" t="str">
        <f t="shared" si="5"/>
        <v>323</v>
      </c>
    </row>
    <row r="325" spans="1:6" x14ac:dyDescent="0.2">
      <c r="A325" s="1" t="s">
        <v>661</v>
      </c>
      <c r="B325" t="s">
        <v>662</v>
      </c>
      <c r="C325" t="s">
        <v>648</v>
      </c>
      <c r="D325" t="s">
        <v>20</v>
      </c>
      <c r="E325">
        <v>2</v>
      </c>
      <c r="F325" t="str">
        <f t="shared" si="5"/>
        <v>324</v>
      </c>
    </row>
    <row r="326" spans="1:6" x14ac:dyDescent="0.2">
      <c r="A326" s="1" t="s">
        <v>663</v>
      </c>
      <c r="B326" t="s">
        <v>664</v>
      </c>
      <c r="C326" t="s">
        <v>648</v>
      </c>
      <c r="D326" t="s">
        <v>20</v>
      </c>
      <c r="E326">
        <v>2</v>
      </c>
      <c r="F326" t="str">
        <f t="shared" si="5"/>
        <v>325</v>
      </c>
    </row>
    <row r="327" spans="1:6" x14ac:dyDescent="0.2">
      <c r="A327" s="1" t="s">
        <v>665</v>
      </c>
      <c r="B327" t="s">
        <v>666</v>
      </c>
      <c r="C327" t="s">
        <v>648</v>
      </c>
      <c r="D327" t="s">
        <v>20</v>
      </c>
      <c r="E327">
        <v>2</v>
      </c>
      <c r="F327" t="str">
        <f t="shared" si="5"/>
        <v>326</v>
      </c>
    </row>
    <row r="328" spans="1:6" x14ac:dyDescent="0.2">
      <c r="A328" s="1" t="s">
        <v>667</v>
      </c>
      <c r="B328" t="s">
        <v>668</v>
      </c>
      <c r="C328" t="s">
        <v>648</v>
      </c>
      <c r="D328" t="s">
        <v>20</v>
      </c>
      <c r="E328">
        <v>2</v>
      </c>
      <c r="F328" t="str">
        <f t="shared" si="5"/>
        <v>327</v>
      </c>
    </row>
    <row r="329" spans="1:6" x14ac:dyDescent="0.2">
      <c r="A329" s="1" t="s">
        <v>669</v>
      </c>
      <c r="B329" t="s">
        <v>670</v>
      </c>
      <c r="C329" t="s">
        <v>648</v>
      </c>
      <c r="D329" t="s">
        <v>9</v>
      </c>
      <c r="E329">
        <v>2</v>
      </c>
      <c r="F329" t="str">
        <f t="shared" si="5"/>
        <v>328</v>
      </c>
    </row>
    <row r="330" spans="1:6" x14ac:dyDescent="0.2">
      <c r="A330" s="1" t="s">
        <v>671</v>
      </c>
      <c r="B330" t="s">
        <v>672</v>
      </c>
      <c r="C330" t="s">
        <v>648</v>
      </c>
      <c r="D330" t="s">
        <v>20</v>
      </c>
      <c r="E330">
        <v>2</v>
      </c>
      <c r="F330" t="str">
        <f t="shared" si="5"/>
        <v>329</v>
      </c>
    </row>
    <row r="331" spans="1:6" x14ac:dyDescent="0.2">
      <c r="A331" s="1" t="s">
        <v>673</v>
      </c>
      <c r="B331" t="s">
        <v>674</v>
      </c>
      <c r="C331" t="s">
        <v>648</v>
      </c>
      <c r="D331" t="s">
        <v>20</v>
      </c>
      <c r="E331">
        <v>2</v>
      </c>
      <c r="F331" t="str">
        <f t="shared" si="5"/>
        <v>330</v>
      </c>
    </row>
    <row r="332" spans="1:6" x14ac:dyDescent="0.2">
      <c r="A332" s="1" t="s">
        <v>675</v>
      </c>
      <c r="B332" t="s">
        <v>676</v>
      </c>
      <c r="C332" t="s">
        <v>648</v>
      </c>
      <c r="D332" t="s">
        <v>9</v>
      </c>
      <c r="E332">
        <v>2</v>
      </c>
      <c r="F332" t="str">
        <f t="shared" si="5"/>
        <v>331</v>
      </c>
    </row>
    <row r="333" spans="1:6" x14ac:dyDescent="0.2">
      <c r="A333" s="1" t="s">
        <v>677</v>
      </c>
      <c r="B333" t="s">
        <v>678</v>
      </c>
      <c r="C333" t="s">
        <v>648</v>
      </c>
      <c r="D333" t="s">
        <v>20</v>
      </c>
      <c r="E333">
        <v>2</v>
      </c>
      <c r="F333" t="str">
        <f t="shared" si="5"/>
        <v>332</v>
      </c>
    </row>
    <row r="334" spans="1:6" x14ac:dyDescent="0.2">
      <c r="A334" s="1" t="s">
        <v>679</v>
      </c>
      <c r="B334" t="s">
        <v>680</v>
      </c>
      <c r="C334" t="s">
        <v>648</v>
      </c>
      <c r="D334" t="s">
        <v>20</v>
      </c>
      <c r="E334">
        <v>2</v>
      </c>
      <c r="F334" t="str">
        <f t="shared" si="5"/>
        <v>333</v>
      </c>
    </row>
    <row r="335" spans="1:6" x14ac:dyDescent="0.2">
      <c r="A335" s="1" t="s">
        <v>681</v>
      </c>
      <c r="B335" t="s">
        <v>682</v>
      </c>
      <c r="C335" t="s">
        <v>648</v>
      </c>
      <c r="D335" t="s">
        <v>9</v>
      </c>
      <c r="E335">
        <v>2</v>
      </c>
      <c r="F335" t="str">
        <f t="shared" si="5"/>
        <v>334</v>
      </c>
    </row>
    <row r="336" spans="1:6" x14ac:dyDescent="0.2">
      <c r="A336" s="1" t="s">
        <v>683</v>
      </c>
      <c r="B336" t="s">
        <v>18</v>
      </c>
      <c r="C336" t="s">
        <v>684</v>
      </c>
      <c r="D336" t="s">
        <v>20</v>
      </c>
      <c r="E336">
        <v>2</v>
      </c>
      <c r="F336" t="str">
        <f t="shared" si="5"/>
        <v>335</v>
      </c>
    </row>
    <row r="337" spans="1:6" x14ac:dyDescent="0.2">
      <c r="A337" s="1" t="s">
        <v>685</v>
      </c>
      <c r="B337" t="s">
        <v>686</v>
      </c>
      <c r="C337" t="s">
        <v>684</v>
      </c>
      <c r="D337" t="s">
        <v>20</v>
      </c>
      <c r="E337">
        <v>2</v>
      </c>
      <c r="F337" t="str">
        <f t="shared" si="5"/>
        <v>336</v>
      </c>
    </row>
    <row r="338" spans="1:6" x14ac:dyDescent="0.2">
      <c r="A338" s="1" t="s">
        <v>687</v>
      </c>
      <c r="B338" t="s">
        <v>688</v>
      </c>
      <c r="C338" t="s">
        <v>684</v>
      </c>
      <c r="D338" t="s">
        <v>20</v>
      </c>
      <c r="E338">
        <v>2</v>
      </c>
      <c r="F338" t="str">
        <f t="shared" si="5"/>
        <v>337</v>
      </c>
    </row>
    <row r="339" spans="1:6" x14ac:dyDescent="0.2">
      <c r="A339" s="1" t="s">
        <v>689</v>
      </c>
      <c r="B339" t="s">
        <v>690</v>
      </c>
      <c r="C339" t="s">
        <v>684</v>
      </c>
      <c r="D339" t="s">
        <v>20</v>
      </c>
      <c r="E339">
        <v>2</v>
      </c>
      <c r="F339" t="str">
        <f t="shared" si="5"/>
        <v>338</v>
      </c>
    </row>
    <row r="340" spans="1:6" x14ac:dyDescent="0.2">
      <c r="A340" s="1" t="s">
        <v>691</v>
      </c>
      <c r="B340" t="s">
        <v>692</v>
      </c>
      <c r="C340" t="s">
        <v>684</v>
      </c>
      <c r="D340" t="s">
        <v>20</v>
      </c>
      <c r="E340">
        <v>2</v>
      </c>
      <c r="F340" t="str">
        <f t="shared" si="5"/>
        <v>339</v>
      </c>
    </row>
    <row r="341" spans="1:6" x14ac:dyDescent="0.2">
      <c r="A341" s="1" t="s">
        <v>693</v>
      </c>
      <c r="B341" t="s">
        <v>694</v>
      </c>
      <c r="C341" t="s">
        <v>684</v>
      </c>
      <c r="D341" t="s">
        <v>20</v>
      </c>
      <c r="E341">
        <v>2</v>
      </c>
      <c r="F341" t="str">
        <f t="shared" si="5"/>
        <v>340</v>
      </c>
    </row>
    <row r="342" spans="1:6" x14ac:dyDescent="0.2">
      <c r="A342" s="1" t="s">
        <v>695</v>
      </c>
      <c r="B342" t="s">
        <v>696</v>
      </c>
      <c r="C342" t="s">
        <v>684</v>
      </c>
      <c r="D342" t="s">
        <v>20</v>
      </c>
      <c r="E342">
        <v>2</v>
      </c>
      <c r="F342" t="str">
        <f t="shared" si="5"/>
        <v>341</v>
      </c>
    </row>
    <row r="343" spans="1:6" x14ac:dyDescent="0.2">
      <c r="A343" s="1" t="s">
        <v>697</v>
      </c>
      <c r="B343" t="s">
        <v>698</v>
      </c>
      <c r="C343" t="s">
        <v>684</v>
      </c>
      <c r="D343" t="s">
        <v>20</v>
      </c>
      <c r="E343">
        <v>2</v>
      </c>
      <c r="F343" t="str">
        <f t="shared" si="5"/>
        <v>342</v>
      </c>
    </row>
    <row r="344" spans="1:6" x14ac:dyDescent="0.2">
      <c r="A344" s="1" t="s">
        <v>699</v>
      </c>
      <c r="B344" t="s">
        <v>700</v>
      </c>
      <c r="C344" t="s">
        <v>684</v>
      </c>
      <c r="D344" t="s">
        <v>20</v>
      </c>
      <c r="E344">
        <v>2</v>
      </c>
      <c r="F344" t="str">
        <f t="shared" si="5"/>
        <v>343</v>
      </c>
    </row>
    <row r="345" spans="1:6" x14ac:dyDescent="0.2">
      <c r="A345" s="1" t="s">
        <v>701</v>
      </c>
      <c r="B345" t="s">
        <v>702</v>
      </c>
      <c r="C345" t="s">
        <v>684</v>
      </c>
      <c r="D345" t="s">
        <v>20</v>
      </c>
      <c r="E345">
        <v>2</v>
      </c>
      <c r="F345" t="str">
        <f t="shared" si="5"/>
        <v>344</v>
      </c>
    </row>
    <row r="346" spans="1:6" x14ac:dyDescent="0.2">
      <c r="A346" s="1" t="s">
        <v>703</v>
      </c>
      <c r="B346" t="s">
        <v>704</v>
      </c>
      <c r="C346" t="s">
        <v>684</v>
      </c>
      <c r="D346" t="s">
        <v>20</v>
      </c>
      <c r="E346">
        <v>2</v>
      </c>
      <c r="F346" t="str">
        <f t="shared" si="5"/>
        <v>345</v>
      </c>
    </row>
    <row r="347" spans="1:6" x14ac:dyDescent="0.2">
      <c r="A347" s="1" t="s">
        <v>705</v>
      </c>
      <c r="B347" t="s">
        <v>706</v>
      </c>
      <c r="C347" t="s">
        <v>684</v>
      </c>
      <c r="D347" t="s">
        <v>9</v>
      </c>
      <c r="E347">
        <v>2</v>
      </c>
      <c r="F347" t="str">
        <f t="shared" si="5"/>
        <v>346</v>
      </c>
    </row>
    <row r="348" spans="1:6" x14ac:dyDescent="0.2">
      <c r="A348" s="1" t="s">
        <v>707</v>
      </c>
      <c r="B348" t="s">
        <v>708</v>
      </c>
      <c r="C348" t="s">
        <v>684</v>
      </c>
      <c r="D348" t="s">
        <v>20</v>
      </c>
      <c r="E348">
        <v>2</v>
      </c>
      <c r="F348" t="str">
        <f t="shared" si="5"/>
        <v>347</v>
      </c>
    </row>
    <row r="349" spans="1:6" x14ac:dyDescent="0.2">
      <c r="A349" s="1" t="s">
        <v>709</v>
      </c>
      <c r="B349" t="s">
        <v>710</v>
      </c>
      <c r="C349" t="s">
        <v>684</v>
      </c>
      <c r="D349" t="s">
        <v>20</v>
      </c>
      <c r="E349">
        <v>2</v>
      </c>
      <c r="F349" t="str">
        <f t="shared" si="5"/>
        <v>348</v>
      </c>
    </row>
    <row r="350" spans="1:6" x14ac:dyDescent="0.2">
      <c r="A350" s="1" t="s">
        <v>711</v>
      </c>
      <c r="B350" t="s">
        <v>712</v>
      </c>
      <c r="C350" t="s">
        <v>684</v>
      </c>
      <c r="D350" t="s">
        <v>9</v>
      </c>
      <c r="E350">
        <v>2</v>
      </c>
      <c r="F350" t="str">
        <f t="shared" si="5"/>
        <v>349</v>
      </c>
    </row>
    <row r="351" spans="1:6" x14ac:dyDescent="0.2">
      <c r="A351" s="1" t="s">
        <v>713</v>
      </c>
      <c r="B351" t="s">
        <v>714</v>
      </c>
      <c r="C351" t="s">
        <v>684</v>
      </c>
      <c r="D351" t="s">
        <v>20</v>
      </c>
      <c r="E351">
        <v>2</v>
      </c>
      <c r="F351" t="str">
        <f t="shared" si="5"/>
        <v>350</v>
      </c>
    </row>
    <row r="352" spans="1:6" x14ac:dyDescent="0.2">
      <c r="A352" s="1" t="s">
        <v>715</v>
      </c>
      <c r="B352" t="s">
        <v>716</v>
      </c>
      <c r="C352" t="s">
        <v>684</v>
      </c>
      <c r="D352" t="s">
        <v>20</v>
      </c>
      <c r="E352">
        <v>2</v>
      </c>
      <c r="F352" t="str">
        <f t="shared" si="5"/>
        <v>351</v>
      </c>
    </row>
    <row r="353" spans="1:6" x14ac:dyDescent="0.2">
      <c r="A353" s="1" t="s">
        <v>717</v>
      </c>
      <c r="B353" t="s">
        <v>718</v>
      </c>
      <c r="C353" t="s">
        <v>684</v>
      </c>
      <c r="D353" t="s">
        <v>9</v>
      </c>
      <c r="E353">
        <v>2</v>
      </c>
      <c r="F353" t="str">
        <f t="shared" si="5"/>
        <v>352</v>
      </c>
    </row>
    <row r="354" spans="1:6" x14ac:dyDescent="0.2">
      <c r="A354" s="1" t="s">
        <v>719</v>
      </c>
      <c r="B354" t="s">
        <v>18</v>
      </c>
      <c r="C354" t="s">
        <v>720</v>
      </c>
      <c r="D354" t="s">
        <v>20</v>
      </c>
      <c r="E354">
        <v>2</v>
      </c>
      <c r="F354" t="str">
        <f t="shared" si="5"/>
        <v>353</v>
      </c>
    </row>
    <row r="355" spans="1:6" x14ac:dyDescent="0.2">
      <c r="A355" s="1" t="s">
        <v>721</v>
      </c>
      <c r="B355" t="s">
        <v>722</v>
      </c>
      <c r="C355" t="s">
        <v>720</v>
      </c>
      <c r="D355" t="s">
        <v>20</v>
      </c>
      <c r="E355">
        <v>2</v>
      </c>
      <c r="F355" t="str">
        <f t="shared" si="5"/>
        <v>354</v>
      </c>
    </row>
    <row r="356" spans="1:6" x14ac:dyDescent="0.2">
      <c r="A356" s="1" t="s">
        <v>723</v>
      </c>
      <c r="B356" t="s">
        <v>724</v>
      </c>
      <c r="C356" t="s">
        <v>720</v>
      </c>
      <c r="D356" t="s">
        <v>20</v>
      </c>
      <c r="E356">
        <v>2</v>
      </c>
      <c r="F356" t="str">
        <f t="shared" si="5"/>
        <v>355</v>
      </c>
    </row>
    <row r="357" spans="1:6" x14ac:dyDescent="0.2">
      <c r="A357" s="1" t="s">
        <v>725</v>
      </c>
      <c r="B357" t="s">
        <v>726</v>
      </c>
      <c r="C357" t="s">
        <v>720</v>
      </c>
      <c r="D357" t="s">
        <v>20</v>
      </c>
      <c r="E357">
        <v>2</v>
      </c>
      <c r="F357" t="str">
        <f t="shared" si="5"/>
        <v>356</v>
      </c>
    </row>
    <row r="358" spans="1:6" x14ac:dyDescent="0.2">
      <c r="A358" s="1" t="s">
        <v>727</v>
      </c>
      <c r="B358" t="s">
        <v>728</v>
      </c>
      <c r="C358" t="s">
        <v>720</v>
      </c>
      <c r="D358" t="s">
        <v>20</v>
      </c>
      <c r="E358">
        <v>2</v>
      </c>
      <c r="F358" t="str">
        <f t="shared" si="5"/>
        <v>357</v>
      </c>
    </row>
    <row r="359" spans="1:6" x14ac:dyDescent="0.2">
      <c r="A359" s="1" t="s">
        <v>729</v>
      </c>
      <c r="B359" t="s">
        <v>730</v>
      </c>
      <c r="C359" t="s">
        <v>720</v>
      </c>
      <c r="D359" t="s">
        <v>20</v>
      </c>
      <c r="E359">
        <v>2</v>
      </c>
      <c r="F359" t="str">
        <f t="shared" si="5"/>
        <v>358</v>
      </c>
    </row>
    <row r="360" spans="1:6" x14ac:dyDescent="0.2">
      <c r="A360" s="1" t="s">
        <v>731</v>
      </c>
      <c r="B360" t="s">
        <v>732</v>
      </c>
      <c r="C360" t="s">
        <v>720</v>
      </c>
      <c r="D360" t="s">
        <v>20</v>
      </c>
      <c r="E360">
        <v>2</v>
      </c>
      <c r="F360" t="str">
        <f t="shared" si="5"/>
        <v>359</v>
      </c>
    </row>
    <row r="361" spans="1:6" x14ac:dyDescent="0.2">
      <c r="A361" s="1" t="s">
        <v>733</v>
      </c>
      <c r="B361" t="s">
        <v>734</v>
      </c>
      <c r="C361" t="s">
        <v>720</v>
      </c>
      <c r="D361" t="s">
        <v>20</v>
      </c>
      <c r="E361">
        <v>2</v>
      </c>
      <c r="F361" t="str">
        <f t="shared" si="5"/>
        <v>360</v>
      </c>
    </row>
    <row r="362" spans="1:6" x14ac:dyDescent="0.2">
      <c r="A362" s="1" t="s">
        <v>735</v>
      </c>
      <c r="B362" t="s">
        <v>736</v>
      </c>
      <c r="C362" t="s">
        <v>720</v>
      </c>
      <c r="D362" t="s">
        <v>20</v>
      </c>
      <c r="E362">
        <v>2</v>
      </c>
      <c r="F362" t="str">
        <f t="shared" si="5"/>
        <v>361</v>
      </c>
    </row>
    <row r="363" spans="1:6" x14ac:dyDescent="0.2">
      <c r="A363" s="1" t="s">
        <v>737</v>
      </c>
      <c r="B363" t="s">
        <v>738</v>
      </c>
      <c r="C363" t="s">
        <v>720</v>
      </c>
      <c r="D363" t="s">
        <v>20</v>
      </c>
      <c r="E363">
        <v>2</v>
      </c>
      <c r="F363" t="str">
        <f t="shared" si="5"/>
        <v>362</v>
      </c>
    </row>
    <row r="364" spans="1:6" x14ac:dyDescent="0.2">
      <c r="A364" s="1" t="s">
        <v>739</v>
      </c>
      <c r="B364" t="s">
        <v>740</v>
      </c>
      <c r="C364" t="s">
        <v>720</v>
      </c>
      <c r="D364" t="s">
        <v>20</v>
      </c>
      <c r="E364">
        <v>2</v>
      </c>
      <c r="F364" t="str">
        <f t="shared" si="5"/>
        <v>363</v>
      </c>
    </row>
    <row r="365" spans="1:6" x14ac:dyDescent="0.2">
      <c r="A365" s="1" t="s">
        <v>741</v>
      </c>
      <c r="B365" t="s">
        <v>742</v>
      </c>
      <c r="C365" t="s">
        <v>720</v>
      </c>
      <c r="D365" t="s">
        <v>9</v>
      </c>
      <c r="E365">
        <v>2</v>
      </c>
      <c r="F365" t="str">
        <f t="shared" si="5"/>
        <v>364</v>
      </c>
    </row>
    <row r="366" spans="1:6" x14ac:dyDescent="0.2">
      <c r="A366" s="1" t="s">
        <v>743</v>
      </c>
      <c r="B366" t="s">
        <v>744</v>
      </c>
      <c r="C366" t="s">
        <v>720</v>
      </c>
      <c r="D366" t="s">
        <v>20</v>
      </c>
      <c r="E366">
        <v>2</v>
      </c>
      <c r="F366" t="str">
        <f t="shared" si="5"/>
        <v>365</v>
      </c>
    </row>
    <row r="367" spans="1:6" x14ac:dyDescent="0.2">
      <c r="A367" s="1" t="s">
        <v>745</v>
      </c>
      <c r="B367" t="s">
        <v>746</v>
      </c>
      <c r="C367" t="s">
        <v>720</v>
      </c>
      <c r="D367" t="s">
        <v>20</v>
      </c>
      <c r="E367">
        <v>2</v>
      </c>
      <c r="F367" t="str">
        <f t="shared" si="5"/>
        <v>366</v>
      </c>
    </row>
    <row r="368" spans="1:6" x14ac:dyDescent="0.2">
      <c r="A368" s="1" t="s">
        <v>747</v>
      </c>
      <c r="B368" t="s">
        <v>748</v>
      </c>
      <c r="C368" t="s">
        <v>720</v>
      </c>
      <c r="D368" t="s">
        <v>9</v>
      </c>
      <c r="E368">
        <v>2</v>
      </c>
      <c r="F368" t="str">
        <f t="shared" si="5"/>
        <v>367</v>
      </c>
    </row>
    <row r="369" spans="1:6" x14ac:dyDescent="0.2">
      <c r="A369" s="1" t="s">
        <v>749</v>
      </c>
      <c r="B369" t="s">
        <v>750</v>
      </c>
      <c r="C369" t="s">
        <v>720</v>
      </c>
      <c r="D369" t="s">
        <v>20</v>
      </c>
      <c r="E369">
        <v>2</v>
      </c>
      <c r="F369" t="str">
        <f t="shared" si="5"/>
        <v>368</v>
      </c>
    </row>
    <row r="370" spans="1:6" x14ac:dyDescent="0.2">
      <c r="A370" s="1" t="s">
        <v>751</v>
      </c>
      <c r="B370" t="s">
        <v>752</v>
      </c>
      <c r="C370" t="s">
        <v>720</v>
      </c>
      <c r="D370" t="s">
        <v>20</v>
      </c>
      <c r="E370">
        <v>2</v>
      </c>
      <c r="F370" t="str">
        <f t="shared" si="5"/>
        <v>369</v>
      </c>
    </row>
    <row r="371" spans="1:6" x14ac:dyDescent="0.2">
      <c r="A371" s="1" t="s">
        <v>753</v>
      </c>
      <c r="B371" t="s">
        <v>754</v>
      </c>
      <c r="C371" t="s">
        <v>720</v>
      </c>
      <c r="D371" t="s">
        <v>9</v>
      </c>
      <c r="E371">
        <v>2</v>
      </c>
      <c r="F371" t="str">
        <f t="shared" si="5"/>
        <v>370</v>
      </c>
    </row>
    <row r="372" spans="1:6" x14ac:dyDescent="0.2">
      <c r="A372" s="1" t="s">
        <v>755</v>
      </c>
      <c r="B372" t="s">
        <v>18</v>
      </c>
      <c r="C372" t="s">
        <v>756</v>
      </c>
      <c r="D372" t="s">
        <v>20</v>
      </c>
      <c r="E372">
        <v>2</v>
      </c>
      <c r="F372" t="str">
        <f t="shared" si="5"/>
        <v>371</v>
      </c>
    </row>
    <row r="373" spans="1:6" x14ac:dyDescent="0.2">
      <c r="A373" s="1" t="s">
        <v>757</v>
      </c>
      <c r="B373" t="s">
        <v>758</v>
      </c>
      <c r="C373" t="s">
        <v>756</v>
      </c>
      <c r="D373" t="s">
        <v>20</v>
      </c>
      <c r="E373">
        <v>2</v>
      </c>
      <c r="F373" t="str">
        <f t="shared" si="5"/>
        <v>372</v>
      </c>
    </row>
    <row r="374" spans="1:6" x14ac:dyDescent="0.2">
      <c r="A374" s="1" t="s">
        <v>759</v>
      </c>
      <c r="B374" t="s">
        <v>760</v>
      </c>
      <c r="C374" t="s">
        <v>756</v>
      </c>
      <c r="D374" t="s">
        <v>20</v>
      </c>
      <c r="E374">
        <v>2</v>
      </c>
      <c r="F374" t="str">
        <f t="shared" si="5"/>
        <v>373</v>
      </c>
    </row>
    <row r="375" spans="1:6" x14ac:dyDescent="0.2">
      <c r="A375" s="1" t="s">
        <v>761</v>
      </c>
      <c r="B375" t="s">
        <v>762</v>
      </c>
      <c r="C375" t="s">
        <v>756</v>
      </c>
      <c r="D375" t="s">
        <v>20</v>
      </c>
      <c r="E375">
        <v>2</v>
      </c>
      <c r="F375" t="str">
        <f t="shared" si="5"/>
        <v>374</v>
      </c>
    </row>
    <row r="376" spans="1:6" x14ac:dyDescent="0.2">
      <c r="A376" s="1" t="s">
        <v>763</v>
      </c>
      <c r="B376" t="s">
        <v>764</v>
      </c>
      <c r="C376" t="s">
        <v>756</v>
      </c>
      <c r="D376" t="s">
        <v>20</v>
      </c>
      <c r="E376">
        <v>2</v>
      </c>
      <c r="F376" t="str">
        <f t="shared" si="5"/>
        <v>375</v>
      </c>
    </row>
    <row r="377" spans="1:6" x14ac:dyDescent="0.2">
      <c r="A377" s="1" t="s">
        <v>765</v>
      </c>
      <c r="B377" t="s">
        <v>766</v>
      </c>
      <c r="C377" t="s">
        <v>756</v>
      </c>
      <c r="D377" t="s">
        <v>20</v>
      </c>
      <c r="E377">
        <v>2</v>
      </c>
      <c r="F377" t="str">
        <f t="shared" si="5"/>
        <v>376</v>
      </c>
    </row>
    <row r="378" spans="1:6" x14ac:dyDescent="0.2">
      <c r="A378" s="1" t="s">
        <v>767</v>
      </c>
      <c r="B378" t="s">
        <v>768</v>
      </c>
      <c r="C378" t="s">
        <v>756</v>
      </c>
      <c r="D378" t="s">
        <v>20</v>
      </c>
      <c r="E378">
        <v>2</v>
      </c>
      <c r="F378" t="str">
        <f t="shared" si="5"/>
        <v>377</v>
      </c>
    </row>
    <row r="379" spans="1:6" x14ac:dyDescent="0.2">
      <c r="A379" s="1" t="s">
        <v>769</v>
      </c>
      <c r="B379" t="s">
        <v>770</v>
      </c>
      <c r="C379" t="s">
        <v>756</v>
      </c>
      <c r="D379" t="s">
        <v>20</v>
      </c>
      <c r="E379">
        <v>2</v>
      </c>
      <c r="F379" t="str">
        <f t="shared" si="5"/>
        <v>378</v>
      </c>
    </row>
    <row r="380" spans="1:6" x14ac:dyDescent="0.2">
      <c r="A380" s="1" t="s">
        <v>771</v>
      </c>
      <c r="B380" t="s">
        <v>772</v>
      </c>
      <c r="C380" t="s">
        <v>756</v>
      </c>
      <c r="D380" t="s">
        <v>20</v>
      </c>
      <c r="E380">
        <v>2</v>
      </c>
      <c r="F380" t="str">
        <f t="shared" si="5"/>
        <v>379</v>
      </c>
    </row>
    <row r="381" spans="1:6" x14ac:dyDescent="0.2">
      <c r="A381" s="1" t="s">
        <v>773</v>
      </c>
      <c r="B381" t="s">
        <v>774</v>
      </c>
      <c r="C381" t="s">
        <v>756</v>
      </c>
      <c r="D381" t="s">
        <v>20</v>
      </c>
      <c r="E381">
        <v>2</v>
      </c>
      <c r="F381" t="str">
        <f t="shared" si="5"/>
        <v>380</v>
      </c>
    </row>
    <row r="382" spans="1:6" x14ac:dyDescent="0.2">
      <c r="A382" s="1" t="s">
        <v>775</v>
      </c>
      <c r="B382" t="s">
        <v>776</v>
      </c>
      <c r="C382" t="s">
        <v>756</v>
      </c>
      <c r="D382" t="s">
        <v>20</v>
      </c>
      <c r="E382">
        <v>2</v>
      </c>
      <c r="F382" t="str">
        <f t="shared" si="5"/>
        <v>381</v>
      </c>
    </row>
    <row r="383" spans="1:6" x14ac:dyDescent="0.2">
      <c r="A383" s="1" t="s">
        <v>777</v>
      </c>
      <c r="B383" t="s">
        <v>778</v>
      </c>
      <c r="C383" t="s">
        <v>756</v>
      </c>
      <c r="D383" t="s">
        <v>9</v>
      </c>
      <c r="E383">
        <v>2</v>
      </c>
      <c r="F383" t="str">
        <f t="shared" si="5"/>
        <v>382</v>
      </c>
    </row>
    <row r="384" spans="1:6" x14ac:dyDescent="0.2">
      <c r="A384" s="1" t="s">
        <v>779</v>
      </c>
      <c r="B384" t="s">
        <v>780</v>
      </c>
      <c r="C384" t="s">
        <v>756</v>
      </c>
      <c r="D384" t="s">
        <v>20</v>
      </c>
      <c r="E384">
        <v>2</v>
      </c>
      <c r="F384" t="str">
        <f t="shared" si="5"/>
        <v>383</v>
      </c>
    </row>
    <row r="385" spans="1:6" x14ac:dyDescent="0.2">
      <c r="A385" s="1" t="s">
        <v>781</v>
      </c>
      <c r="B385" t="s">
        <v>782</v>
      </c>
      <c r="C385" t="s">
        <v>756</v>
      </c>
      <c r="D385" t="s">
        <v>20</v>
      </c>
      <c r="E385">
        <v>2</v>
      </c>
      <c r="F385" t="str">
        <f t="shared" si="5"/>
        <v>384</v>
      </c>
    </row>
    <row r="386" spans="1:6" x14ac:dyDescent="0.2">
      <c r="A386" s="1" t="s">
        <v>783</v>
      </c>
      <c r="B386" t="s">
        <v>784</v>
      </c>
      <c r="C386" t="s">
        <v>756</v>
      </c>
      <c r="D386" t="s">
        <v>9</v>
      </c>
      <c r="E386">
        <v>2</v>
      </c>
      <c r="F386" t="str">
        <f t="shared" ref="F386:F449" si="6">IF(E386&lt;2,"",IF(E386&lt;3,A386,_xlfn.CONCAT(A386,"(",E386 - 1,")")))</f>
        <v>385</v>
      </c>
    </row>
    <row r="387" spans="1:6" x14ac:dyDescent="0.2">
      <c r="A387" s="1" t="s">
        <v>785</v>
      </c>
      <c r="B387" t="s">
        <v>786</v>
      </c>
      <c r="C387" t="s">
        <v>756</v>
      </c>
      <c r="D387" t="s">
        <v>20</v>
      </c>
      <c r="E387">
        <v>2</v>
      </c>
      <c r="F387" t="str">
        <f t="shared" si="6"/>
        <v>386</v>
      </c>
    </row>
    <row r="388" spans="1:6" x14ac:dyDescent="0.2">
      <c r="A388" s="1" t="s">
        <v>787</v>
      </c>
      <c r="B388" t="s">
        <v>788</v>
      </c>
      <c r="C388" t="s">
        <v>756</v>
      </c>
      <c r="D388" t="s">
        <v>20</v>
      </c>
      <c r="E388">
        <v>2</v>
      </c>
      <c r="F388" t="str">
        <f t="shared" si="6"/>
        <v>387</v>
      </c>
    </row>
    <row r="389" spans="1:6" x14ac:dyDescent="0.2">
      <c r="A389" s="1" t="s">
        <v>789</v>
      </c>
      <c r="B389" t="s">
        <v>790</v>
      </c>
      <c r="C389" t="s">
        <v>756</v>
      </c>
      <c r="D389" t="s">
        <v>9</v>
      </c>
      <c r="E389">
        <v>2</v>
      </c>
      <c r="F389" t="str">
        <f t="shared" si="6"/>
        <v>388</v>
      </c>
    </row>
    <row r="390" spans="1:6" x14ac:dyDescent="0.2">
      <c r="A390" s="1" t="s">
        <v>791</v>
      </c>
      <c r="B390" t="s">
        <v>18</v>
      </c>
      <c r="C390" t="s">
        <v>792</v>
      </c>
      <c r="D390" t="s">
        <v>20</v>
      </c>
      <c r="E390">
        <v>2</v>
      </c>
      <c r="F390" t="str">
        <f t="shared" si="6"/>
        <v>389</v>
      </c>
    </row>
    <row r="391" spans="1:6" x14ac:dyDescent="0.2">
      <c r="A391" s="1" t="s">
        <v>793</v>
      </c>
      <c r="B391" t="s">
        <v>794</v>
      </c>
      <c r="C391" t="s">
        <v>792</v>
      </c>
      <c r="D391" t="s">
        <v>20</v>
      </c>
      <c r="E391">
        <v>2</v>
      </c>
      <c r="F391" t="str">
        <f t="shared" si="6"/>
        <v>390</v>
      </c>
    </row>
    <row r="392" spans="1:6" x14ac:dyDescent="0.2">
      <c r="A392" s="1" t="s">
        <v>795</v>
      </c>
      <c r="B392" t="s">
        <v>796</v>
      </c>
      <c r="C392" t="s">
        <v>792</v>
      </c>
      <c r="D392" t="s">
        <v>20</v>
      </c>
      <c r="E392">
        <v>2</v>
      </c>
      <c r="F392" t="str">
        <f t="shared" si="6"/>
        <v>391</v>
      </c>
    </row>
    <row r="393" spans="1:6" x14ac:dyDescent="0.2">
      <c r="A393" s="1" t="s">
        <v>797</v>
      </c>
      <c r="B393" t="s">
        <v>798</v>
      </c>
      <c r="C393" t="s">
        <v>792</v>
      </c>
      <c r="D393" t="s">
        <v>20</v>
      </c>
      <c r="E393">
        <v>2</v>
      </c>
      <c r="F393" t="str">
        <f t="shared" si="6"/>
        <v>392</v>
      </c>
    </row>
    <row r="394" spans="1:6" x14ac:dyDescent="0.2">
      <c r="A394" s="1" t="s">
        <v>799</v>
      </c>
      <c r="B394" t="s">
        <v>800</v>
      </c>
      <c r="C394" t="s">
        <v>792</v>
      </c>
      <c r="D394" t="s">
        <v>20</v>
      </c>
      <c r="E394">
        <v>2</v>
      </c>
      <c r="F394" t="str">
        <f t="shared" si="6"/>
        <v>393</v>
      </c>
    </row>
    <row r="395" spans="1:6" x14ac:dyDescent="0.2">
      <c r="A395" s="1" t="s">
        <v>801</v>
      </c>
      <c r="B395" t="s">
        <v>802</v>
      </c>
      <c r="C395" t="s">
        <v>792</v>
      </c>
      <c r="D395" t="s">
        <v>20</v>
      </c>
      <c r="E395">
        <v>2</v>
      </c>
      <c r="F395" t="str">
        <f t="shared" si="6"/>
        <v>394</v>
      </c>
    </row>
    <row r="396" spans="1:6" x14ac:dyDescent="0.2">
      <c r="A396" s="1" t="s">
        <v>803</v>
      </c>
      <c r="B396" t="s">
        <v>804</v>
      </c>
      <c r="C396" t="s">
        <v>792</v>
      </c>
      <c r="D396" t="s">
        <v>20</v>
      </c>
      <c r="E396">
        <v>2</v>
      </c>
      <c r="F396" t="str">
        <f t="shared" si="6"/>
        <v>395</v>
      </c>
    </row>
    <row r="397" spans="1:6" x14ac:dyDescent="0.2">
      <c r="A397" s="1" t="s">
        <v>805</v>
      </c>
      <c r="B397" t="s">
        <v>806</v>
      </c>
      <c r="C397" t="s">
        <v>792</v>
      </c>
      <c r="D397" t="s">
        <v>20</v>
      </c>
      <c r="E397">
        <v>2</v>
      </c>
      <c r="F397" t="str">
        <f t="shared" si="6"/>
        <v>396</v>
      </c>
    </row>
    <row r="398" spans="1:6" x14ac:dyDescent="0.2">
      <c r="A398" s="1" t="s">
        <v>807</v>
      </c>
      <c r="B398" t="s">
        <v>808</v>
      </c>
      <c r="C398" t="s">
        <v>792</v>
      </c>
      <c r="D398" t="s">
        <v>20</v>
      </c>
      <c r="E398">
        <v>2</v>
      </c>
      <c r="F398" t="str">
        <f t="shared" si="6"/>
        <v>397</v>
      </c>
    </row>
    <row r="399" spans="1:6" x14ac:dyDescent="0.2">
      <c r="A399" s="1" t="s">
        <v>809</v>
      </c>
      <c r="B399" t="s">
        <v>810</v>
      </c>
      <c r="C399" t="s">
        <v>792</v>
      </c>
      <c r="D399" t="s">
        <v>20</v>
      </c>
      <c r="E399">
        <v>2</v>
      </c>
      <c r="F399" t="str">
        <f t="shared" si="6"/>
        <v>398</v>
      </c>
    </row>
    <row r="400" spans="1:6" x14ac:dyDescent="0.2">
      <c r="A400" s="1" t="s">
        <v>811</v>
      </c>
      <c r="B400" t="s">
        <v>812</v>
      </c>
      <c r="C400" t="s">
        <v>792</v>
      </c>
      <c r="D400" t="s">
        <v>20</v>
      </c>
      <c r="E400">
        <v>2</v>
      </c>
      <c r="F400" t="str">
        <f t="shared" si="6"/>
        <v>399</v>
      </c>
    </row>
    <row r="401" spans="1:6" x14ac:dyDescent="0.2">
      <c r="A401" s="1" t="s">
        <v>813</v>
      </c>
      <c r="B401" t="s">
        <v>814</v>
      </c>
      <c r="C401" t="s">
        <v>792</v>
      </c>
      <c r="D401" t="s">
        <v>9</v>
      </c>
      <c r="E401">
        <v>2</v>
      </c>
      <c r="F401" t="str">
        <f t="shared" si="6"/>
        <v>400</v>
      </c>
    </row>
    <row r="402" spans="1:6" x14ac:dyDescent="0.2">
      <c r="A402" s="1" t="s">
        <v>815</v>
      </c>
      <c r="B402" t="s">
        <v>816</v>
      </c>
      <c r="C402" t="s">
        <v>792</v>
      </c>
      <c r="D402" t="s">
        <v>20</v>
      </c>
      <c r="E402">
        <v>2</v>
      </c>
      <c r="F402" t="str">
        <f t="shared" si="6"/>
        <v>401</v>
      </c>
    </row>
    <row r="403" spans="1:6" x14ac:dyDescent="0.2">
      <c r="A403" s="1" t="s">
        <v>817</v>
      </c>
      <c r="B403" t="s">
        <v>818</v>
      </c>
      <c r="C403" t="s">
        <v>792</v>
      </c>
      <c r="D403" t="s">
        <v>20</v>
      </c>
      <c r="E403">
        <v>2</v>
      </c>
      <c r="F403" t="str">
        <f t="shared" si="6"/>
        <v>402</v>
      </c>
    </row>
    <row r="404" spans="1:6" x14ac:dyDescent="0.2">
      <c r="A404" s="1" t="s">
        <v>819</v>
      </c>
      <c r="B404" t="s">
        <v>820</v>
      </c>
      <c r="C404" t="s">
        <v>792</v>
      </c>
      <c r="D404" t="s">
        <v>9</v>
      </c>
      <c r="E404">
        <v>2</v>
      </c>
      <c r="F404" t="str">
        <f t="shared" si="6"/>
        <v>403</v>
      </c>
    </row>
    <row r="405" spans="1:6" x14ac:dyDescent="0.2">
      <c r="A405" s="1" t="s">
        <v>821</v>
      </c>
      <c r="B405" t="s">
        <v>822</v>
      </c>
      <c r="C405" t="s">
        <v>792</v>
      </c>
      <c r="D405" t="s">
        <v>20</v>
      </c>
      <c r="E405">
        <v>2</v>
      </c>
      <c r="F405" t="str">
        <f t="shared" si="6"/>
        <v>404</v>
      </c>
    </row>
    <row r="406" spans="1:6" x14ac:dyDescent="0.2">
      <c r="A406" s="1" t="s">
        <v>823</v>
      </c>
      <c r="B406" t="s">
        <v>824</v>
      </c>
      <c r="C406" t="s">
        <v>792</v>
      </c>
      <c r="D406" t="s">
        <v>20</v>
      </c>
      <c r="E406">
        <v>2</v>
      </c>
      <c r="F406" t="str">
        <f t="shared" si="6"/>
        <v>405</v>
      </c>
    </row>
    <row r="407" spans="1:6" x14ac:dyDescent="0.2">
      <c r="A407" s="1" t="s">
        <v>825</v>
      </c>
      <c r="B407" t="s">
        <v>826</v>
      </c>
      <c r="C407" t="s">
        <v>792</v>
      </c>
      <c r="D407" t="s">
        <v>9</v>
      </c>
      <c r="E407">
        <v>2</v>
      </c>
      <c r="F407" t="str">
        <f t="shared" si="6"/>
        <v>406</v>
      </c>
    </row>
    <row r="408" spans="1:6" x14ac:dyDescent="0.2">
      <c r="A408" s="1" t="s">
        <v>827</v>
      </c>
      <c r="B408" t="s">
        <v>18</v>
      </c>
      <c r="C408" t="s">
        <v>828</v>
      </c>
      <c r="D408" t="s">
        <v>20</v>
      </c>
      <c r="E408">
        <v>2</v>
      </c>
      <c r="F408" t="str">
        <f t="shared" si="6"/>
        <v>407</v>
      </c>
    </row>
    <row r="409" spans="1:6" x14ac:dyDescent="0.2">
      <c r="A409" s="1" t="s">
        <v>829</v>
      </c>
      <c r="B409" t="s">
        <v>830</v>
      </c>
      <c r="C409" t="s">
        <v>828</v>
      </c>
      <c r="D409" t="s">
        <v>20</v>
      </c>
      <c r="E409">
        <v>2</v>
      </c>
      <c r="F409" t="str">
        <f t="shared" si="6"/>
        <v>408</v>
      </c>
    </row>
    <row r="410" spans="1:6" x14ac:dyDescent="0.2">
      <c r="A410" s="1" t="s">
        <v>831</v>
      </c>
      <c r="B410" t="s">
        <v>832</v>
      </c>
      <c r="C410" t="s">
        <v>828</v>
      </c>
      <c r="D410" t="s">
        <v>20</v>
      </c>
      <c r="E410">
        <v>2</v>
      </c>
      <c r="F410" t="str">
        <f t="shared" si="6"/>
        <v>409</v>
      </c>
    </row>
    <row r="411" spans="1:6" x14ac:dyDescent="0.2">
      <c r="A411" s="1" t="s">
        <v>833</v>
      </c>
      <c r="B411" t="s">
        <v>834</v>
      </c>
      <c r="C411" t="s">
        <v>828</v>
      </c>
      <c r="D411" t="s">
        <v>20</v>
      </c>
      <c r="E411">
        <v>2</v>
      </c>
      <c r="F411" t="str">
        <f t="shared" si="6"/>
        <v>410</v>
      </c>
    </row>
    <row r="412" spans="1:6" x14ac:dyDescent="0.2">
      <c r="A412" s="1" t="s">
        <v>835</v>
      </c>
      <c r="B412" t="s">
        <v>836</v>
      </c>
      <c r="C412" t="s">
        <v>828</v>
      </c>
      <c r="D412" t="s">
        <v>20</v>
      </c>
      <c r="E412">
        <v>2</v>
      </c>
      <c r="F412" t="str">
        <f t="shared" si="6"/>
        <v>411</v>
      </c>
    </row>
    <row r="413" spans="1:6" x14ac:dyDescent="0.2">
      <c r="A413" s="1" t="s">
        <v>837</v>
      </c>
      <c r="B413" t="s">
        <v>838</v>
      </c>
      <c r="C413" t="s">
        <v>828</v>
      </c>
      <c r="D413" t="s">
        <v>20</v>
      </c>
      <c r="E413">
        <v>2</v>
      </c>
      <c r="F413" t="str">
        <f t="shared" si="6"/>
        <v>412</v>
      </c>
    </row>
    <row r="414" spans="1:6" x14ac:dyDescent="0.2">
      <c r="A414" s="1" t="s">
        <v>839</v>
      </c>
      <c r="B414" t="s">
        <v>840</v>
      </c>
      <c r="C414" t="s">
        <v>828</v>
      </c>
      <c r="D414" t="s">
        <v>20</v>
      </c>
      <c r="E414">
        <v>2</v>
      </c>
      <c r="F414" t="str">
        <f t="shared" si="6"/>
        <v>413</v>
      </c>
    </row>
    <row r="415" spans="1:6" x14ac:dyDescent="0.2">
      <c r="A415" s="1" t="s">
        <v>841</v>
      </c>
      <c r="B415" t="s">
        <v>842</v>
      </c>
      <c r="C415" t="s">
        <v>828</v>
      </c>
      <c r="D415" t="s">
        <v>20</v>
      </c>
      <c r="E415">
        <v>2</v>
      </c>
      <c r="F415" t="str">
        <f t="shared" si="6"/>
        <v>414</v>
      </c>
    </row>
    <row r="416" spans="1:6" x14ac:dyDescent="0.2">
      <c r="A416" s="1" t="s">
        <v>843</v>
      </c>
      <c r="B416" t="s">
        <v>844</v>
      </c>
      <c r="C416" t="s">
        <v>828</v>
      </c>
      <c r="D416" t="s">
        <v>20</v>
      </c>
      <c r="E416">
        <v>2</v>
      </c>
      <c r="F416" t="str">
        <f t="shared" si="6"/>
        <v>415</v>
      </c>
    </row>
    <row r="417" spans="1:6" x14ac:dyDescent="0.2">
      <c r="A417" s="1" t="s">
        <v>845</v>
      </c>
      <c r="B417" t="s">
        <v>846</v>
      </c>
      <c r="C417" t="s">
        <v>828</v>
      </c>
      <c r="D417" t="s">
        <v>20</v>
      </c>
      <c r="E417">
        <v>2</v>
      </c>
      <c r="F417" t="str">
        <f t="shared" si="6"/>
        <v>416</v>
      </c>
    </row>
    <row r="418" spans="1:6" x14ac:dyDescent="0.2">
      <c r="A418" s="1" t="s">
        <v>847</v>
      </c>
      <c r="B418" t="s">
        <v>848</v>
      </c>
      <c r="C418" t="s">
        <v>828</v>
      </c>
      <c r="D418" t="s">
        <v>20</v>
      </c>
      <c r="E418">
        <v>2</v>
      </c>
      <c r="F418" t="str">
        <f t="shared" si="6"/>
        <v>417</v>
      </c>
    </row>
    <row r="419" spans="1:6" x14ac:dyDescent="0.2">
      <c r="A419" s="1" t="s">
        <v>849</v>
      </c>
      <c r="B419" t="s">
        <v>850</v>
      </c>
      <c r="C419" t="s">
        <v>828</v>
      </c>
      <c r="D419" t="s">
        <v>9</v>
      </c>
      <c r="E419">
        <v>2</v>
      </c>
      <c r="F419" t="str">
        <f t="shared" si="6"/>
        <v>418</v>
      </c>
    </row>
    <row r="420" spans="1:6" x14ac:dyDescent="0.2">
      <c r="A420" s="1" t="s">
        <v>851</v>
      </c>
      <c r="B420" t="s">
        <v>852</v>
      </c>
      <c r="C420" t="s">
        <v>828</v>
      </c>
      <c r="D420" t="s">
        <v>20</v>
      </c>
      <c r="E420">
        <v>2</v>
      </c>
      <c r="F420" t="str">
        <f t="shared" si="6"/>
        <v>419</v>
      </c>
    </row>
    <row r="421" spans="1:6" x14ac:dyDescent="0.2">
      <c r="A421" s="1" t="s">
        <v>853</v>
      </c>
      <c r="B421" t="s">
        <v>854</v>
      </c>
      <c r="C421" t="s">
        <v>828</v>
      </c>
      <c r="D421" t="s">
        <v>20</v>
      </c>
      <c r="E421">
        <v>2</v>
      </c>
      <c r="F421" t="str">
        <f t="shared" si="6"/>
        <v>420</v>
      </c>
    </row>
    <row r="422" spans="1:6" x14ac:dyDescent="0.2">
      <c r="A422" s="1" t="s">
        <v>855</v>
      </c>
      <c r="B422" t="s">
        <v>856</v>
      </c>
      <c r="C422" t="s">
        <v>828</v>
      </c>
      <c r="D422" t="s">
        <v>9</v>
      </c>
      <c r="E422">
        <v>2</v>
      </c>
      <c r="F422" t="str">
        <f t="shared" si="6"/>
        <v>421</v>
      </c>
    </row>
    <row r="423" spans="1:6" x14ac:dyDescent="0.2">
      <c r="A423" s="1" t="s">
        <v>857</v>
      </c>
      <c r="B423" t="s">
        <v>858</v>
      </c>
      <c r="C423" t="s">
        <v>828</v>
      </c>
      <c r="D423" t="s">
        <v>20</v>
      </c>
      <c r="E423">
        <v>2</v>
      </c>
      <c r="F423" t="str">
        <f t="shared" si="6"/>
        <v>422</v>
      </c>
    </row>
    <row r="424" spans="1:6" x14ac:dyDescent="0.2">
      <c r="A424" s="1" t="s">
        <v>859</v>
      </c>
      <c r="B424" t="s">
        <v>860</v>
      </c>
      <c r="C424" t="s">
        <v>828</v>
      </c>
      <c r="D424" t="s">
        <v>20</v>
      </c>
      <c r="E424">
        <v>2</v>
      </c>
      <c r="F424" t="str">
        <f t="shared" si="6"/>
        <v>423</v>
      </c>
    </row>
    <row r="425" spans="1:6" x14ac:dyDescent="0.2">
      <c r="A425" s="1" t="s">
        <v>861</v>
      </c>
      <c r="B425" t="s">
        <v>862</v>
      </c>
      <c r="C425" t="s">
        <v>828</v>
      </c>
      <c r="D425" t="s">
        <v>9</v>
      </c>
      <c r="E425">
        <v>2</v>
      </c>
      <c r="F425" t="str">
        <f t="shared" si="6"/>
        <v>424</v>
      </c>
    </row>
    <row r="426" spans="1:6" x14ac:dyDescent="0.2">
      <c r="A426" s="1" t="s">
        <v>863</v>
      </c>
      <c r="B426" t="s">
        <v>18</v>
      </c>
      <c r="C426" t="s">
        <v>864</v>
      </c>
      <c r="D426" t="s">
        <v>20</v>
      </c>
      <c r="E426">
        <v>2</v>
      </c>
      <c r="F426" t="str">
        <f t="shared" si="6"/>
        <v>425</v>
      </c>
    </row>
    <row r="427" spans="1:6" x14ac:dyDescent="0.2">
      <c r="A427" s="1" t="s">
        <v>865</v>
      </c>
      <c r="B427" t="s">
        <v>866</v>
      </c>
      <c r="C427" t="s">
        <v>864</v>
      </c>
      <c r="D427" t="s">
        <v>20</v>
      </c>
      <c r="E427">
        <v>2</v>
      </c>
      <c r="F427" t="str">
        <f t="shared" si="6"/>
        <v>426</v>
      </c>
    </row>
    <row r="428" spans="1:6" x14ac:dyDescent="0.2">
      <c r="A428" s="1" t="s">
        <v>867</v>
      </c>
      <c r="B428" t="s">
        <v>868</v>
      </c>
      <c r="C428" t="s">
        <v>864</v>
      </c>
      <c r="D428" t="s">
        <v>20</v>
      </c>
      <c r="E428">
        <v>2</v>
      </c>
      <c r="F428" t="str">
        <f t="shared" si="6"/>
        <v>427</v>
      </c>
    </row>
    <row r="429" spans="1:6" x14ac:dyDescent="0.2">
      <c r="A429" s="1" t="s">
        <v>869</v>
      </c>
      <c r="B429" t="s">
        <v>870</v>
      </c>
      <c r="C429" t="s">
        <v>864</v>
      </c>
      <c r="D429" t="s">
        <v>20</v>
      </c>
      <c r="E429">
        <v>2</v>
      </c>
      <c r="F429" t="str">
        <f t="shared" si="6"/>
        <v>428</v>
      </c>
    </row>
    <row r="430" spans="1:6" x14ac:dyDescent="0.2">
      <c r="A430" s="1" t="s">
        <v>871</v>
      </c>
      <c r="B430" t="s">
        <v>872</v>
      </c>
      <c r="C430" t="s">
        <v>864</v>
      </c>
      <c r="D430" t="s">
        <v>20</v>
      </c>
      <c r="E430">
        <v>2</v>
      </c>
      <c r="F430" t="str">
        <f t="shared" si="6"/>
        <v>429</v>
      </c>
    </row>
    <row r="431" spans="1:6" x14ac:dyDescent="0.2">
      <c r="A431" s="1" t="s">
        <v>873</v>
      </c>
      <c r="B431" t="s">
        <v>874</v>
      </c>
      <c r="C431" t="s">
        <v>864</v>
      </c>
      <c r="D431" t="s">
        <v>20</v>
      </c>
      <c r="E431">
        <v>2</v>
      </c>
      <c r="F431" t="str">
        <f t="shared" si="6"/>
        <v>430</v>
      </c>
    </row>
    <row r="432" spans="1:6" x14ac:dyDescent="0.2">
      <c r="A432" s="1" t="s">
        <v>875</v>
      </c>
      <c r="B432" t="s">
        <v>876</v>
      </c>
      <c r="C432" t="s">
        <v>864</v>
      </c>
      <c r="D432" t="s">
        <v>20</v>
      </c>
      <c r="E432">
        <v>2</v>
      </c>
      <c r="F432" t="str">
        <f t="shared" si="6"/>
        <v>431</v>
      </c>
    </row>
    <row r="433" spans="1:6" x14ac:dyDescent="0.2">
      <c r="A433" s="1" t="s">
        <v>877</v>
      </c>
      <c r="B433" t="s">
        <v>878</v>
      </c>
      <c r="C433" t="s">
        <v>864</v>
      </c>
      <c r="D433" t="s">
        <v>20</v>
      </c>
      <c r="E433">
        <v>2</v>
      </c>
      <c r="F433" t="str">
        <f t="shared" si="6"/>
        <v>432</v>
      </c>
    </row>
    <row r="434" spans="1:6" x14ac:dyDescent="0.2">
      <c r="A434" s="1" t="s">
        <v>879</v>
      </c>
      <c r="B434" t="s">
        <v>880</v>
      </c>
      <c r="C434" t="s">
        <v>864</v>
      </c>
      <c r="D434" t="s">
        <v>20</v>
      </c>
      <c r="E434">
        <v>2</v>
      </c>
      <c r="F434" t="str">
        <f t="shared" si="6"/>
        <v>433</v>
      </c>
    </row>
    <row r="435" spans="1:6" x14ac:dyDescent="0.2">
      <c r="A435" s="1" t="s">
        <v>881</v>
      </c>
      <c r="B435" t="s">
        <v>882</v>
      </c>
      <c r="C435" t="s">
        <v>864</v>
      </c>
      <c r="D435" t="s">
        <v>20</v>
      </c>
      <c r="E435">
        <v>2</v>
      </c>
      <c r="F435" t="str">
        <f t="shared" si="6"/>
        <v>434</v>
      </c>
    </row>
    <row r="436" spans="1:6" x14ac:dyDescent="0.2">
      <c r="A436" s="1" t="s">
        <v>883</v>
      </c>
      <c r="B436" t="s">
        <v>884</v>
      </c>
      <c r="C436" t="s">
        <v>864</v>
      </c>
      <c r="D436" t="s">
        <v>20</v>
      </c>
      <c r="E436">
        <v>2</v>
      </c>
      <c r="F436" t="str">
        <f t="shared" si="6"/>
        <v>435</v>
      </c>
    </row>
    <row r="437" spans="1:6" x14ac:dyDescent="0.2">
      <c r="A437" s="1" t="s">
        <v>885</v>
      </c>
      <c r="B437" t="s">
        <v>886</v>
      </c>
      <c r="C437" t="s">
        <v>864</v>
      </c>
      <c r="D437" t="s">
        <v>9</v>
      </c>
      <c r="E437">
        <v>2</v>
      </c>
      <c r="F437" t="str">
        <f t="shared" si="6"/>
        <v>436</v>
      </c>
    </row>
    <row r="438" spans="1:6" x14ac:dyDescent="0.2">
      <c r="A438" s="1" t="s">
        <v>887</v>
      </c>
      <c r="B438" t="s">
        <v>888</v>
      </c>
      <c r="C438" t="s">
        <v>864</v>
      </c>
      <c r="D438" t="s">
        <v>20</v>
      </c>
      <c r="E438">
        <v>2</v>
      </c>
      <c r="F438" t="str">
        <f t="shared" si="6"/>
        <v>437</v>
      </c>
    </row>
    <row r="439" spans="1:6" x14ac:dyDescent="0.2">
      <c r="A439" s="1" t="s">
        <v>889</v>
      </c>
      <c r="B439" t="s">
        <v>890</v>
      </c>
      <c r="C439" t="s">
        <v>864</v>
      </c>
      <c r="D439" t="s">
        <v>20</v>
      </c>
      <c r="E439">
        <v>2</v>
      </c>
      <c r="F439" t="str">
        <f t="shared" si="6"/>
        <v>438</v>
      </c>
    </row>
    <row r="440" spans="1:6" x14ac:dyDescent="0.2">
      <c r="A440" s="1" t="s">
        <v>891</v>
      </c>
      <c r="B440" t="s">
        <v>892</v>
      </c>
      <c r="C440" t="s">
        <v>864</v>
      </c>
      <c r="D440" t="s">
        <v>9</v>
      </c>
      <c r="E440">
        <v>2</v>
      </c>
      <c r="F440" t="str">
        <f t="shared" si="6"/>
        <v>439</v>
      </c>
    </row>
    <row r="441" spans="1:6" x14ac:dyDescent="0.2">
      <c r="A441" s="1" t="s">
        <v>893</v>
      </c>
      <c r="B441" t="s">
        <v>894</v>
      </c>
      <c r="C441" t="s">
        <v>864</v>
      </c>
      <c r="D441" t="s">
        <v>20</v>
      </c>
      <c r="E441">
        <v>2</v>
      </c>
      <c r="F441" t="str">
        <f t="shared" si="6"/>
        <v>440</v>
      </c>
    </row>
    <row r="442" spans="1:6" x14ac:dyDescent="0.2">
      <c r="A442" s="1" t="s">
        <v>895</v>
      </c>
      <c r="B442" t="s">
        <v>896</v>
      </c>
      <c r="C442" t="s">
        <v>864</v>
      </c>
      <c r="D442" t="s">
        <v>20</v>
      </c>
      <c r="E442">
        <v>2</v>
      </c>
      <c r="F442" t="str">
        <f t="shared" si="6"/>
        <v>441</v>
      </c>
    </row>
    <row r="443" spans="1:6" x14ac:dyDescent="0.2">
      <c r="A443" s="1" t="s">
        <v>897</v>
      </c>
      <c r="B443" t="s">
        <v>898</v>
      </c>
      <c r="C443" t="s">
        <v>864</v>
      </c>
      <c r="D443" t="s">
        <v>9</v>
      </c>
      <c r="E443">
        <v>2</v>
      </c>
      <c r="F443" t="str">
        <f t="shared" si="6"/>
        <v>442</v>
      </c>
    </row>
    <row r="444" spans="1:6" x14ac:dyDescent="0.2">
      <c r="A444" s="1" t="s">
        <v>899</v>
      </c>
      <c r="B444" t="s">
        <v>18</v>
      </c>
      <c r="C444" t="s">
        <v>900</v>
      </c>
      <c r="D444" t="s">
        <v>20</v>
      </c>
      <c r="E444">
        <v>2</v>
      </c>
      <c r="F444" t="str">
        <f t="shared" si="6"/>
        <v>443</v>
      </c>
    </row>
    <row r="445" spans="1:6" x14ac:dyDescent="0.2">
      <c r="A445" s="1" t="s">
        <v>901</v>
      </c>
      <c r="B445" t="s">
        <v>902</v>
      </c>
      <c r="C445" t="s">
        <v>900</v>
      </c>
      <c r="D445" t="s">
        <v>20</v>
      </c>
      <c r="E445">
        <v>2</v>
      </c>
      <c r="F445" t="str">
        <f t="shared" si="6"/>
        <v>444</v>
      </c>
    </row>
    <row r="446" spans="1:6" x14ac:dyDescent="0.2">
      <c r="A446" s="1" t="s">
        <v>903</v>
      </c>
      <c r="B446" t="s">
        <v>904</v>
      </c>
      <c r="C446" t="s">
        <v>900</v>
      </c>
      <c r="D446" t="s">
        <v>20</v>
      </c>
      <c r="E446">
        <v>2</v>
      </c>
      <c r="F446" t="str">
        <f t="shared" si="6"/>
        <v>445</v>
      </c>
    </row>
    <row r="447" spans="1:6" x14ac:dyDescent="0.2">
      <c r="A447" s="1" t="s">
        <v>905</v>
      </c>
      <c r="B447" t="s">
        <v>906</v>
      </c>
      <c r="C447" t="s">
        <v>900</v>
      </c>
      <c r="D447" t="s">
        <v>20</v>
      </c>
      <c r="E447">
        <v>2</v>
      </c>
      <c r="F447" t="str">
        <f t="shared" si="6"/>
        <v>446</v>
      </c>
    </row>
    <row r="448" spans="1:6" x14ac:dyDescent="0.2">
      <c r="A448" s="1" t="s">
        <v>907</v>
      </c>
      <c r="B448" t="s">
        <v>908</v>
      </c>
      <c r="C448" t="s">
        <v>900</v>
      </c>
      <c r="D448" t="s">
        <v>20</v>
      </c>
      <c r="E448">
        <v>2</v>
      </c>
      <c r="F448" t="str">
        <f t="shared" si="6"/>
        <v>447</v>
      </c>
    </row>
    <row r="449" spans="1:6" x14ac:dyDescent="0.2">
      <c r="A449" s="1" t="s">
        <v>909</v>
      </c>
      <c r="B449" t="s">
        <v>910</v>
      </c>
      <c r="C449" t="s">
        <v>900</v>
      </c>
      <c r="D449" t="s">
        <v>20</v>
      </c>
      <c r="E449">
        <v>2</v>
      </c>
      <c r="F449" t="str">
        <f t="shared" si="6"/>
        <v>448</v>
      </c>
    </row>
    <row r="450" spans="1:6" x14ac:dyDescent="0.2">
      <c r="A450" s="1" t="s">
        <v>911</v>
      </c>
      <c r="B450" t="s">
        <v>912</v>
      </c>
      <c r="C450" t="s">
        <v>900</v>
      </c>
      <c r="D450" t="s">
        <v>20</v>
      </c>
      <c r="E450">
        <v>2</v>
      </c>
      <c r="F450" t="str">
        <f t="shared" ref="F450:F513" si="7">IF(E450&lt;2,"",IF(E450&lt;3,A450,_xlfn.CONCAT(A450,"(",E450 - 1,")")))</f>
        <v>449</v>
      </c>
    </row>
    <row r="451" spans="1:6" x14ac:dyDescent="0.2">
      <c r="A451" s="1" t="s">
        <v>913</v>
      </c>
      <c r="B451" t="s">
        <v>914</v>
      </c>
      <c r="C451" t="s">
        <v>900</v>
      </c>
      <c r="D451" t="s">
        <v>20</v>
      </c>
      <c r="E451">
        <v>2</v>
      </c>
      <c r="F451" t="str">
        <f t="shared" si="7"/>
        <v>450</v>
      </c>
    </row>
    <row r="452" spans="1:6" x14ac:dyDescent="0.2">
      <c r="A452" s="1" t="s">
        <v>915</v>
      </c>
      <c r="B452" t="s">
        <v>916</v>
      </c>
      <c r="C452" t="s">
        <v>900</v>
      </c>
      <c r="D452" t="s">
        <v>20</v>
      </c>
      <c r="E452">
        <v>2</v>
      </c>
      <c r="F452" t="str">
        <f t="shared" si="7"/>
        <v>451</v>
      </c>
    </row>
    <row r="453" spans="1:6" x14ac:dyDescent="0.2">
      <c r="A453" s="1" t="s">
        <v>917</v>
      </c>
      <c r="B453" t="s">
        <v>918</v>
      </c>
      <c r="C453" t="s">
        <v>900</v>
      </c>
      <c r="D453" t="s">
        <v>20</v>
      </c>
      <c r="E453">
        <v>2</v>
      </c>
      <c r="F453" t="str">
        <f t="shared" si="7"/>
        <v>452</v>
      </c>
    </row>
    <row r="454" spans="1:6" x14ac:dyDescent="0.2">
      <c r="A454" s="1" t="s">
        <v>919</v>
      </c>
      <c r="B454" t="s">
        <v>920</v>
      </c>
      <c r="C454" t="s">
        <v>900</v>
      </c>
      <c r="D454" t="s">
        <v>20</v>
      </c>
      <c r="E454">
        <v>2</v>
      </c>
      <c r="F454" t="str">
        <f t="shared" si="7"/>
        <v>453</v>
      </c>
    </row>
    <row r="455" spans="1:6" x14ac:dyDescent="0.2">
      <c r="A455" s="1" t="s">
        <v>921</v>
      </c>
      <c r="B455" t="s">
        <v>922</v>
      </c>
      <c r="C455" t="s">
        <v>900</v>
      </c>
      <c r="D455" t="s">
        <v>9</v>
      </c>
      <c r="E455">
        <v>2</v>
      </c>
      <c r="F455" t="str">
        <f t="shared" si="7"/>
        <v>454</v>
      </c>
    </row>
    <row r="456" spans="1:6" x14ac:dyDescent="0.2">
      <c r="A456" s="1" t="s">
        <v>923</v>
      </c>
      <c r="B456" t="s">
        <v>924</v>
      </c>
      <c r="C456" t="s">
        <v>900</v>
      </c>
      <c r="D456" t="s">
        <v>20</v>
      </c>
      <c r="E456">
        <v>2</v>
      </c>
      <c r="F456" t="str">
        <f t="shared" si="7"/>
        <v>455</v>
      </c>
    </row>
    <row r="457" spans="1:6" x14ac:dyDescent="0.2">
      <c r="A457" s="1" t="s">
        <v>925</v>
      </c>
      <c r="B457" t="s">
        <v>926</v>
      </c>
      <c r="C457" t="s">
        <v>900</v>
      </c>
      <c r="D457" t="s">
        <v>20</v>
      </c>
      <c r="E457">
        <v>2</v>
      </c>
      <c r="F457" t="str">
        <f t="shared" si="7"/>
        <v>456</v>
      </c>
    </row>
    <row r="458" spans="1:6" x14ac:dyDescent="0.2">
      <c r="A458" s="1" t="s">
        <v>927</v>
      </c>
      <c r="B458" t="s">
        <v>928</v>
      </c>
      <c r="C458" t="s">
        <v>900</v>
      </c>
      <c r="D458" t="s">
        <v>9</v>
      </c>
      <c r="E458">
        <v>2</v>
      </c>
      <c r="F458" t="str">
        <f t="shared" si="7"/>
        <v>457</v>
      </c>
    </row>
    <row r="459" spans="1:6" x14ac:dyDescent="0.2">
      <c r="A459" s="1" t="s">
        <v>929</v>
      </c>
      <c r="B459" t="s">
        <v>930</v>
      </c>
      <c r="C459" t="s">
        <v>900</v>
      </c>
      <c r="D459" t="s">
        <v>20</v>
      </c>
      <c r="E459">
        <v>2</v>
      </c>
      <c r="F459" t="str">
        <f t="shared" si="7"/>
        <v>458</v>
      </c>
    </row>
    <row r="460" spans="1:6" x14ac:dyDescent="0.2">
      <c r="A460" s="1" t="s">
        <v>931</v>
      </c>
      <c r="B460" t="s">
        <v>932</v>
      </c>
      <c r="C460" t="s">
        <v>900</v>
      </c>
      <c r="D460" t="s">
        <v>20</v>
      </c>
      <c r="E460">
        <v>2</v>
      </c>
      <c r="F460" t="str">
        <f t="shared" si="7"/>
        <v>459</v>
      </c>
    </row>
    <row r="461" spans="1:6" x14ac:dyDescent="0.2">
      <c r="A461" s="1" t="s">
        <v>933</v>
      </c>
      <c r="B461" t="s">
        <v>934</v>
      </c>
      <c r="C461" t="s">
        <v>900</v>
      </c>
      <c r="D461" t="s">
        <v>9</v>
      </c>
      <c r="E461">
        <v>2</v>
      </c>
      <c r="F461" t="str">
        <f t="shared" si="7"/>
        <v>460</v>
      </c>
    </row>
    <row r="462" spans="1:6" x14ac:dyDescent="0.2">
      <c r="A462" s="1" t="s">
        <v>935</v>
      </c>
      <c r="B462" t="s">
        <v>18</v>
      </c>
      <c r="C462" t="s">
        <v>936</v>
      </c>
      <c r="D462" t="s">
        <v>20</v>
      </c>
      <c r="E462">
        <v>2</v>
      </c>
      <c r="F462" t="str">
        <f t="shared" si="7"/>
        <v>461</v>
      </c>
    </row>
    <row r="463" spans="1:6" x14ac:dyDescent="0.2">
      <c r="A463" s="1" t="s">
        <v>937</v>
      </c>
      <c r="B463" t="s">
        <v>938</v>
      </c>
      <c r="C463" t="s">
        <v>936</v>
      </c>
      <c r="D463" t="s">
        <v>20</v>
      </c>
      <c r="E463">
        <v>2</v>
      </c>
      <c r="F463" t="str">
        <f t="shared" si="7"/>
        <v>462</v>
      </c>
    </row>
    <row r="464" spans="1:6" x14ac:dyDescent="0.2">
      <c r="A464" s="1" t="s">
        <v>939</v>
      </c>
      <c r="B464" t="s">
        <v>940</v>
      </c>
      <c r="C464" t="s">
        <v>936</v>
      </c>
      <c r="D464" t="s">
        <v>20</v>
      </c>
      <c r="E464">
        <v>2</v>
      </c>
      <c r="F464" t="str">
        <f t="shared" si="7"/>
        <v>463</v>
      </c>
    </row>
    <row r="465" spans="1:6" x14ac:dyDescent="0.2">
      <c r="A465" s="1" t="s">
        <v>941</v>
      </c>
      <c r="B465" t="s">
        <v>942</v>
      </c>
      <c r="C465" t="s">
        <v>936</v>
      </c>
      <c r="D465" t="s">
        <v>20</v>
      </c>
      <c r="E465">
        <v>2</v>
      </c>
      <c r="F465" t="str">
        <f t="shared" si="7"/>
        <v>464</v>
      </c>
    </row>
    <row r="466" spans="1:6" x14ac:dyDescent="0.2">
      <c r="A466" s="1" t="s">
        <v>943</v>
      </c>
      <c r="B466" t="s">
        <v>944</v>
      </c>
      <c r="C466" t="s">
        <v>936</v>
      </c>
      <c r="D466" t="s">
        <v>20</v>
      </c>
      <c r="E466">
        <v>2</v>
      </c>
      <c r="F466" t="str">
        <f t="shared" si="7"/>
        <v>465</v>
      </c>
    </row>
    <row r="467" spans="1:6" x14ac:dyDescent="0.2">
      <c r="A467" s="1" t="s">
        <v>945</v>
      </c>
      <c r="B467" t="s">
        <v>946</v>
      </c>
      <c r="C467" t="s">
        <v>936</v>
      </c>
      <c r="D467" t="s">
        <v>20</v>
      </c>
      <c r="E467">
        <v>2</v>
      </c>
      <c r="F467" t="str">
        <f t="shared" si="7"/>
        <v>466</v>
      </c>
    </row>
    <row r="468" spans="1:6" x14ac:dyDescent="0.2">
      <c r="A468" s="1" t="s">
        <v>947</v>
      </c>
      <c r="B468" t="s">
        <v>948</v>
      </c>
      <c r="C468" t="s">
        <v>936</v>
      </c>
      <c r="D468" t="s">
        <v>20</v>
      </c>
      <c r="E468">
        <v>2</v>
      </c>
      <c r="F468" t="str">
        <f t="shared" si="7"/>
        <v>467</v>
      </c>
    </row>
    <row r="469" spans="1:6" x14ac:dyDescent="0.2">
      <c r="A469" s="1" t="s">
        <v>949</v>
      </c>
      <c r="B469" t="s">
        <v>950</v>
      </c>
      <c r="C469" t="s">
        <v>936</v>
      </c>
      <c r="D469" t="s">
        <v>20</v>
      </c>
      <c r="E469">
        <v>2</v>
      </c>
      <c r="F469" t="str">
        <f t="shared" si="7"/>
        <v>468</v>
      </c>
    </row>
    <row r="470" spans="1:6" x14ac:dyDescent="0.2">
      <c r="A470" s="1" t="s">
        <v>951</v>
      </c>
      <c r="B470" t="s">
        <v>952</v>
      </c>
      <c r="C470" t="s">
        <v>936</v>
      </c>
      <c r="D470" t="s">
        <v>20</v>
      </c>
      <c r="E470">
        <v>2</v>
      </c>
      <c r="F470" t="str">
        <f t="shared" si="7"/>
        <v>469</v>
      </c>
    </row>
    <row r="471" spans="1:6" x14ac:dyDescent="0.2">
      <c r="A471" s="1" t="s">
        <v>953</v>
      </c>
      <c r="B471" t="s">
        <v>954</v>
      </c>
      <c r="C471" t="s">
        <v>936</v>
      </c>
      <c r="D471" t="s">
        <v>20</v>
      </c>
      <c r="E471">
        <v>2</v>
      </c>
      <c r="F471" t="str">
        <f t="shared" si="7"/>
        <v>470</v>
      </c>
    </row>
    <row r="472" spans="1:6" x14ac:dyDescent="0.2">
      <c r="A472" s="1" t="s">
        <v>955</v>
      </c>
      <c r="B472" t="s">
        <v>956</v>
      </c>
      <c r="C472" t="s">
        <v>936</v>
      </c>
      <c r="D472" t="s">
        <v>20</v>
      </c>
      <c r="E472">
        <v>2</v>
      </c>
      <c r="F472" t="str">
        <f t="shared" si="7"/>
        <v>471</v>
      </c>
    </row>
    <row r="473" spans="1:6" x14ac:dyDescent="0.2">
      <c r="A473" s="1" t="s">
        <v>957</v>
      </c>
      <c r="B473" t="s">
        <v>958</v>
      </c>
      <c r="C473" t="s">
        <v>936</v>
      </c>
      <c r="D473" t="s">
        <v>9</v>
      </c>
      <c r="E473">
        <v>2</v>
      </c>
      <c r="F473" t="str">
        <f t="shared" si="7"/>
        <v>472</v>
      </c>
    </row>
    <row r="474" spans="1:6" x14ac:dyDescent="0.2">
      <c r="A474" s="1" t="s">
        <v>959</v>
      </c>
      <c r="B474" t="s">
        <v>960</v>
      </c>
      <c r="C474" t="s">
        <v>936</v>
      </c>
      <c r="D474" t="s">
        <v>20</v>
      </c>
      <c r="E474">
        <v>2</v>
      </c>
      <c r="F474" t="str">
        <f t="shared" si="7"/>
        <v>473</v>
      </c>
    </row>
    <row r="475" spans="1:6" x14ac:dyDescent="0.2">
      <c r="A475" s="1" t="s">
        <v>961</v>
      </c>
      <c r="B475" t="s">
        <v>962</v>
      </c>
      <c r="C475" t="s">
        <v>936</v>
      </c>
      <c r="D475" t="s">
        <v>20</v>
      </c>
      <c r="E475">
        <v>2</v>
      </c>
      <c r="F475" t="str">
        <f t="shared" si="7"/>
        <v>474</v>
      </c>
    </row>
    <row r="476" spans="1:6" x14ac:dyDescent="0.2">
      <c r="A476" s="1" t="s">
        <v>963</v>
      </c>
      <c r="B476" t="s">
        <v>964</v>
      </c>
      <c r="C476" t="s">
        <v>936</v>
      </c>
      <c r="D476" t="s">
        <v>9</v>
      </c>
      <c r="E476">
        <v>2</v>
      </c>
      <c r="F476" t="str">
        <f t="shared" si="7"/>
        <v>475</v>
      </c>
    </row>
    <row r="477" spans="1:6" x14ac:dyDescent="0.2">
      <c r="A477" s="1" t="s">
        <v>965</v>
      </c>
      <c r="B477" t="s">
        <v>966</v>
      </c>
      <c r="C477" t="s">
        <v>936</v>
      </c>
      <c r="D477" t="s">
        <v>20</v>
      </c>
      <c r="E477">
        <v>2</v>
      </c>
      <c r="F477" t="str">
        <f t="shared" si="7"/>
        <v>476</v>
      </c>
    </row>
    <row r="478" spans="1:6" x14ac:dyDescent="0.2">
      <c r="A478" s="1" t="s">
        <v>967</v>
      </c>
      <c r="B478" t="s">
        <v>968</v>
      </c>
      <c r="C478" t="s">
        <v>936</v>
      </c>
      <c r="D478" t="s">
        <v>20</v>
      </c>
      <c r="E478">
        <v>2</v>
      </c>
      <c r="F478" t="str">
        <f t="shared" si="7"/>
        <v>477</v>
      </c>
    </row>
    <row r="479" spans="1:6" x14ac:dyDescent="0.2">
      <c r="A479" s="1" t="s">
        <v>969</v>
      </c>
      <c r="B479" t="s">
        <v>970</v>
      </c>
      <c r="C479" t="s">
        <v>936</v>
      </c>
      <c r="D479" t="s">
        <v>9</v>
      </c>
      <c r="E479">
        <v>2</v>
      </c>
      <c r="F479" t="str">
        <f t="shared" si="7"/>
        <v>478</v>
      </c>
    </row>
    <row r="480" spans="1:6" x14ac:dyDescent="0.2">
      <c r="A480" s="1" t="s">
        <v>971</v>
      </c>
      <c r="B480" t="s">
        <v>18</v>
      </c>
      <c r="C480" t="s">
        <v>972</v>
      </c>
      <c r="D480" t="s">
        <v>20</v>
      </c>
      <c r="E480">
        <v>2</v>
      </c>
      <c r="F480" t="str">
        <f t="shared" si="7"/>
        <v>479</v>
      </c>
    </row>
    <row r="481" spans="1:6" x14ac:dyDescent="0.2">
      <c r="A481" s="1" t="s">
        <v>973</v>
      </c>
      <c r="B481" t="s">
        <v>974</v>
      </c>
      <c r="C481" t="s">
        <v>972</v>
      </c>
      <c r="D481" t="s">
        <v>20</v>
      </c>
      <c r="E481">
        <v>2</v>
      </c>
      <c r="F481" t="str">
        <f t="shared" si="7"/>
        <v>480</v>
      </c>
    </row>
    <row r="482" spans="1:6" x14ac:dyDescent="0.2">
      <c r="A482" s="1" t="s">
        <v>975</v>
      </c>
      <c r="B482" t="s">
        <v>976</v>
      </c>
      <c r="C482" t="s">
        <v>972</v>
      </c>
      <c r="D482" t="s">
        <v>20</v>
      </c>
      <c r="E482">
        <v>2</v>
      </c>
      <c r="F482" t="str">
        <f t="shared" si="7"/>
        <v>481</v>
      </c>
    </row>
    <row r="483" spans="1:6" x14ac:dyDescent="0.2">
      <c r="A483" s="1" t="s">
        <v>977</v>
      </c>
      <c r="B483" t="s">
        <v>978</v>
      </c>
      <c r="C483" t="s">
        <v>972</v>
      </c>
      <c r="D483" t="s">
        <v>20</v>
      </c>
      <c r="E483">
        <v>2</v>
      </c>
      <c r="F483" t="str">
        <f t="shared" si="7"/>
        <v>482</v>
      </c>
    </row>
    <row r="484" spans="1:6" x14ac:dyDescent="0.2">
      <c r="A484" s="1" t="s">
        <v>979</v>
      </c>
      <c r="B484" t="s">
        <v>980</v>
      </c>
      <c r="C484" t="s">
        <v>972</v>
      </c>
      <c r="D484" t="s">
        <v>20</v>
      </c>
      <c r="E484">
        <v>2</v>
      </c>
      <c r="F484" t="str">
        <f t="shared" si="7"/>
        <v>483</v>
      </c>
    </row>
    <row r="485" spans="1:6" x14ac:dyDescent="0.2">
      <c r="A485" s="1" t="s">
        <v>981</v>
      </c>
      <c r="B485" t="s">
        <v>982</v>
      </c>
      <c r="C485" t="s">
        <v>972</v>
      </c>
      <c r="D485" t="s">
        <v>20</v>
      </c>
      <c r="E485">
        <v>2</v>
      </c>
      <c r="F485" t="str">
        <f t="shared" si="7"/>
        <v>484</v>
      </c>
    </row>
    <row r="486" spans="1:6" x14ac:dyDescent="0.2">
      <c r="A486" s="1" t="s">
        <v>983</v>
      </c>
      <c r="B486" t="s">
        <v>984</v>
      </c>
      <c r="C486" t="s">
        <v>972</v>
      </c>
      <c r="D486" t="s">
        <v>20</v>
      </c>
      <c r="E486">
        <v>2</v>
      </c>
      <c r="F486" t="str">
        <f t="shared" si="7"/>
        <v>485</v>
      </c>
    </row>
    <row r="487" spans="1:6" x14ac:dyDescent="0.2">
      <c r="A487" s="1" t="s">
        <v>985</v>
      </c>
      <c r="B487" t="s">
        <v>986</v>
      </c>
      <c r="C487" t="s">
        <v>972</v>
      </c>
      <c r="D487" t="s">
        <v>20</v>
      </c>
      <c r="E487">
        <v>2</v>
      </c>
      <c r="F487" t="str">
        <f t="shared" si="7"/>
        <v>486</v>
      </c>
    </row>
    <row r="488" spans="1:6" x14ac:dyDescent="0.2">
      <c r="A488" s="1" t="s">
        <v>987</v>
      </c>
      <c r="B488" t="s">
        <v>988</v>
      </c>
      <c r="C488" t="s">
        <v>972</v>
      </c>
      <c r="D488" t="s">
        <v>20</v>
      </c>
      <c r="E488">
        <v>2</v>
      </c>
      <c r="F488" t="str">
        <f t="shared" si="7"/>
        <v>487</v>
      </c>
    </row>
    <row r="489" spans="1:6" x14ac:dyDescent="0.2">
      <c r="A489" s="1" t="s">
        <v>989</v>
      </c>
      <c r="B489" t="s">
        <v>990</v>
      </c>
      <c r="C489" t="s">
        <v>972</v>
      </c>
      <c r="D489" t="s">
        <v>20</v>
      </c>
      <c r="E489">
        <v>2</v>
      </c>
      <c r="F489" t="str">
        <f t="shared" si="7"/>
        <v>488</v>
      </c>
    </row>
    <row r="490" spans="1:6" x14ac:dyDescent="0.2">
      <c r="A490" s="1" t="s">
        <v>991</v>
      </c>
      <c r="B490" t="s">
        <v>992</v>
      </c>
      <c r="C490" t="s">
        <v>972</v>
      </c>
      <c r="D490" t="s">
        <v>20</v>
      </c>
      <c r="E490">
        <v>2</v>
      </c>
      <c r="F490" t="str">
        <f t="shared" si="7"/>
        <v>489</v>
      </c>
    </row>
    <row r="491" spans="1:6" x14ac:dyDescent="0.2">
      <c r="A491" s="1" t="s">
        <v>993</v>
      </c>
      <c r="B491" t="s">
        <v>994</v>
      </c>
      <c r="C491" t="s">
        <v>972</v>
      </c>
      <c r="D491" t="s">
        <v>9</v>
      </c>
      <c r="E491">
        <v>2</v>
      </c>
      <c r="F491" t="str">
        <f t="shared" si="7"/>
        <v>490</v>
      </c>
    </row>
    <row r="492" spans="1:6" x14ac:dyDescent="0.2">
      <c r="A492" s="1" t="s">
        <v>995</v>
      </c>
      <c r="B492" t="s">
        <v>996</v>
      </c>
      <c r="C492" t="s">
        <v>972</v>
      </c>
      <c r="D492" t="s">
        <v>20</v>
      </c>
      <c r="E492">
        <v>2</v>
      </c>
      <c r="F492" t="str">
        <f t="shared" si="7"/>
        <v>491</v>
      </c>
    </row>
    <row r="493" spans="1:6" x14ac:dyDescent="0.2">
      <c r="A493" s="1" t="s">
        <v>997</v>
      </c>
      <c r="B493" t="s">
        <v>998</v>
      </c>
      <c r="C493" t="s">
        <v>972</v>
      </c>
      <c r="D493" t="s">
        <v>20</v>
      </c>
      <c r="E493">
        <v>2</v>
      </c>
      <c r="F493" t="str">
        <f t="shared" si="7"/>
        <v>492</v>
      </c>
    </row>
    <row r="494" spans="1:6" x14ac:dyDescent="0.2">
      <c r="A494" s="1" t="s">
        <v>999</v>
      </c>
      <c r="B494" t="s">
        <v>1000</v>
      </c>
      <c r="C494" t="s">
        <v>972</v>
      </c>
      <c r="D494" t="s">
        <v>9</v>
      </c>
      <c r="E494">
        <v>2</v>
      </c>
      <c r="F494" t="str">
        <f t="shared" si="7"/>
        <v>493</v>
      </c>
    </row>
    <row r="495" spans="1:6" x14ac:dyDescent="0.2">
      <c r="A495" s="1" t="s">
        <v>1001</v>
      </c>
      <c r="B495" t="s">
        <v>1002</v>
      </c>
      <c r="C495" t="s">
        <v>972</v>
      </c>
      <c r="D495" t="s">
        <v>20</v>
      </c>
      <c r="E495">
        <v>2</v>
      </c>
      <c r="F495" t="str">
        <f t="shared" si="7"/>
        <v>494</v>
      </c>
    </row>
    <row r="496" spans="1:6" x14ac:dyDescent="0.2">
      <c r="A496" s="1" t="s">
        <v>1003</v>
      </c>
      <c r="B496" t="s">
        <v>1004</v>
      </c>
      <c r="C496" t="s">
        <v>972</v>
      </c>
      <c r="D496" t="s">
        <v>20</v>
      </c>
      <c r="E496">
        <v>2</v>
      </c>
      <c r="F496" t="str">
        <f t="shared" si="7"/>
        <v>495</v>
      </c>
    </row>
    <row r="497" spans="1:6" x14ac:dyDescent="0.2">
      <c r="A497" s="1" t="s">
        <v>1005</v>
      </c>
      <c r="B497" t="s">
        <v>1006</v>
      </c>
      <c r="C497" t="s">
        <v>972</v>
      </c>
      <c r="D497" t="s">
        <v>9</v>
      </c>
      <c r="E497">
        <v>2</v>
      </c>
      <c r="F497" t="str">
        <f t="shared" si="7"/>
        <v>496</v>
      </c>
    </row>
    <row r="498" spans="1:6" x14ac:dyDescent="0.2">
      <c r="A498" s="1" t="s">
        <v>1007</v>
      </c>
      <c r="B498" t="s">
        <v>18</v>
      </c>
      <c r="C498" t="s">
        <v>1008</v>
      </c>
      <c r="D498" t="s">
        <v>20</v>
      </c>
      <c r="E498">
        <v>2</v>
      </c>
      <c r="F498" t="str">
        <f t="shared" si="7"/>
        <v>497</v>
      </c>
    </row>
    <row r="499" spans="1:6" x14ac:dyDescent="0.2">
      <c r="A499" s="1" t="s">
        <v>1009</v>
      </c>
      <c r="B499" t="s">
        <v>1010</v>
      </c>
      <c r="C499" t="s">
        <v>1008</v>
      </c>
      <c r="D499" t="s">
        <v>20</v>
      </c>
      <c r="E499">
        <v>2</v>
      </c>
      <c r="F499" t="str">
        <f t="shared" si="7"/>
        <v>498</v>
      </c>
    </row>
    <row r="500" spans="1:6" x14ac:dyDescent="0.2">
      <c r="A500" s="1" t="s">
        <v>1011</v>
      </c>
      <c r="B500" t="s">
        <v>1012</v>
      </c>
      <c r="C500" t="s">
        <v>1008</v>
      </c>
      <c r="D500" t="s">
        <v>20</v>
      </c>
      <c r="E500">
        <v>2</v>
      </c>
      <c r="F500" t="str">
        <f t="shared" si="7"/>
        <v>499</v>
      </c>
    </row>
    <row r="501" spans="1:6" x14ac:dyDescent="0.2">
      <c r="A501" s="1" t="s">
        <v>1013</v>
      </c>
      <c r="B501" t="s">
        <v>1014</v>
      </c>
      <c r="C501" t="s">
        <v>1008</v>
      </c>
      <c r="D501" t="s">
        <v>20</v>
      </c>
      <c r="E501">
        <v>2</v>
      </c>
      <c r="F501" t="str">
        <f t="shared" si="7"/>
        <v>500</v>
      </c>
    </row>
    <row r="502" spans="1:6" x14ac:dyDescent="0.2">
      <c r="A502" s="1" t="s">
        <v>1015</v>
      </c>
      <c r="B502" t="s">
        <v>1016</v>
      </c>
      <c r="C502" t="s">
        <v>1008</v>
      </c>
      <c r="D502" t="s">
        <v>20</v>
      </c>
      <c r="E502">
        <v>2</v>
      </c>
      <c r="F502" t="str">
        <f t="shared" si="7"/>
        <v>501</v>
      </c>
    </row>
    <row r="503" spans="1:6" x14ac:dyDescent="0.2">
      <c r="A503" s="1" t="s">
        <v>1017</v>
      </c>
      <c r="B503" t="s">
        <v>1018</v>
      </c>
      <c r="C503" t="s">
        <v>1008</v>
      </c>
      <c r="D503" t="s">
        <v>20</v>
      </c>
      <c r="E503">
        <v>2</v>
      </c>
      <c r="F503" t="str">
        <f t="shared" si="7"/>
        <v>502</v>
      </c>
    </row>
    <row r="504" spans="1:6" x14ac:dyDescent="0.2">
      <c r="A504" s="1" t="s">
        <v>1019</v>
      </c>
      <c r="B504" t="s">
        <v>1020</v>
      </c>
      <c r="C504" t="s">
        <v>1008</v>
      </c>
      <c r="D504" t="s">
        <v>20</v>
      </c>
      <c r="E504">
        <v>2</v>
      </c>
      <c r="F504" t="str">
        <f t="shared" si="7"/>
        <v>503</v>
      </c>
    </row>
    <row r="505" spans="1:6" x14ac:dyDescent="0.2">
      <c r="A505" s="1" t="s">
        <v>1021</v>
      </c>
      <c r="B505" t="s">
        <v>1022</v>
      </c>
      <c r="C505" t="s">
        <v>1008</v>
      </c>
      <c r="D505" t="s">
        <v>20</v>
      </c>
      <c r="E505">
        <v>2</v>
      </c>
      <c r="F505" t="str">
        <f t="shared" si="7"/>
        <v>504</v>
      </c>
    </row>
    <row r="506" spans="1:6" x14ac:dyDescent="0.2">
      <c r="A506" s="1" t="s">
        <v>1023</v>
      </c>
      <c r="B506" t="s">
        <v>1024</v>
      </c>
      <c r="C506" t="s">
        <v>1008</v>
      </c>
      <c r="D506" t="s">
        <v>20</v>
      </c>
      <c r="E506">
        <v>2</v>
      </c>
      <c r="F506" t="str">
        <f t="shared" si="7"/>
        <v>505</v>
      </c>
    </row>
    <row r="507" spans="1:6" x14ac:dyDescent="0.2">
      <c r="A507" s="1" t="s">
        <v>1025</v>
      </c>
      <c r="B507" t="s">
        <v>1026</v>
      </c>
      <c r="C507" t="s">
        <v>1008</v>
      </c>
      <c r="D507" t="s">
        <v>20</v>
      </c>
      <c r="E507">
        <v>2</v>
      </c>
      <c r="F507" t="str">
        <f t="shared" si="7"/>
        <v>506</v>
      </c>
    </row>
    <row r="508" spans="1:6" x14ac:dyDescent="0.2">
      <c r="A508" s="1" t="s">
        <v>1027</v>
      </c>
      <c r="B508" t="s">
        <v>1028</v>
      </c>
      <c r="C508" t="s">
        <v>1008</v>
      </c>
      <c r="D508" t="s">
        <v>20</v>
      </c>
      <c r="E508">
        <v>2</v>
      </c>
      <c r="F508" t="str">
        <f t="shared" si="7"/>
        <v>507</v>
      </c>
    </row>
    <row r="509" spans="1:6" x14ac:dyDescent="0.2">
      <c r="A509" s="1" t="s">
        <v>1029</v>
      </c>
      <c r="B509" t="s">
        <v>1030</v>
      </c>
      <c r="C509" t="s">
        <v>1008</v>
      </c>
      <c r="D509" t="s">
        <v>9</v>
      </c>
      <c r="E509">
        <v>2</v>
      </c>
      <c r="F509" t="str">
        <f t="shared" si="7"/>
        <v>508</v>
      </c>
    </row>
    <row r="510" spans="1:6" x14ac:dyDescent="0.2">
      <c r="A510" s="1" t="s">
        <v>1031</v>
      </c>
      <c r="B510" t="s">
        <v>1032</v>
      </c>
      <c r="C510" t="s">
        <v>1008</v>
      </c>
      <c r="D510" t="s">
        <v>20</v>
      </c>
      <c r="E510">
        <v>2</v>
      </c>
      <c r="F510" t="str">
        <f t="shared" si="7"/>
        <v>509</v>
      </c>
    </row>
    <row r="511" spans="1:6" x14ac:dyDescent="0.2">
      <c r="A511" s="1" t="s">
        <v>1033</v>
      </c>
      <c r="B511" t="s">
        <v>1034</v>
      </c>
      <c r="C511" t="s">
        <v>1008</v>
      </c>
      <c r="D511" t="s">
        <v>20</v>
      </c>
      <c r="E511">
        <v>2</v>
      </c>
      <c r="F511" t="str">
        <f t="shared" si="7"/>
        <v>510</v>
      </c>
    </row>
    <row r="512" spans="1:6" x14ac:dyDescent="0.2">
      <c r="A512" s="1" t="s">
        <v>1035</v>
      </c>
      <c r="B512" t="s">
        <v>1036</v>
      </c>
      <c r="C512" t="s">
        <v>1008</v>
      </c>
      <c r="D512" t="s">
        <v>9</v>
      </c>
      <c r="E512">
        <v>2</v>
      </c>
      <c r="F512" t="str">
        <f t="shared" si="7"/>
        <v>511</v>
      </c>
    </row>
    <row r="513" spans="1:6" x14ac:dyDescent="0.2">
      <c r="A513" s="1" t="s">
        <v>1037</v>
      </c>
      <c r="B513" t="s">
        <v>1038</v>
      </c>
      <c r="C513" t="s">
        <v>1008</v>
      </c>
      <c r="D513" t="s">
        <v>20</v>
      </c>
      <c r="E513">
        <v>2</v>
      </c>
      <c r="F513" t="str">
        <f t="shared" si="7"/>
        <v>512</v>
      </c>
    </row>
    <row r="514" spans="1:6" x14ac:dyDescent="0.2">
      <c r="A514" s="1" t="s">
        <v>1039</v>
      </c>
      <c r="B514" t="s">
        <v>1040</v>
      </c>
      <c r="C514" t="s">
        <v>1008</v>
      </c>
      <c r="D514" t="s">
        <v>20</v>
      </c>
      <c r="E514">
        <v>2</v>
      </c>
      <c r="F514" t="str">
        <f t="shared" ref="F514:F577" si="8">IF(E514&lt;2,"",IF(E514&lt;3,A514,_xlfn.CONCAT(A514,"(",E514 - 1,")")))</f>
        <v>513</v>
      </c>
    </row>
    <row r="515" spans="1:6" x14ac:dyDescent="0.2">
      <c r="A515" s="1" t="s">
        <v>1041</v>
      </c>
      <c r="B515" t="s">
        <v>1042</v>
      </c>
      <c r="C515" t="s">
        <v>1008</v>
      </c>
      <c r="D515" t="s">
        <v>9</v>
      </c>
      <c r="E515">
        <v>2</v>
      </c>
      <c r="F515" t="str">
        <f t="shared" si="8"/>
        <v>514</v>
      </c>
    </row>
    <row r="516" spans="1:6" x14ac:dyDescent="0.2">
      <c r="A516" s="1" t="s">
        <v>1043</v>
      </c>
      <c r="B516" t="s">
        <v>18</v>
      </c>
      <c r="C516" t="s">
        <v>1044</v>
      </c>
      <c r="D516" t="s">
        <v>20</v>
      </c>
      <c r="E516">
        <v>2</v>
      </c>
      <c r="F516" t="str">
        <f t="shared" si="8"/>
        <v>515</v>
      </c>
    </row>
    <row r="517" spans="1:6" x14ac:dyDescent="0.2">
      <c r="A517" s="1" t="s">
        <v>1045</v>
      </c>
      <c r="B517" t="s">
        <v>1046</v>
      </c>
      <c r="C517" t="s">
        <v>1044</v>
      </c>
      <c r="D517" t="s">
        <v>20</v>
      </c>
      <c r="E517">
        <v>2</v>
      </c>
      <c r="F517" t="str">
        <f t="shared" si="8"/>
        <v>516</v>
      </c>
    </row>
    <row r="518" spans="1:6" x14ac:dyDescent="0.2">
      <c r="A518" s="1" t="s">
        <v>1047</v>
      </c>
      <c r="B518" t="s">
        <v>1048</v>
      </c>
      <c r="C518" t="s">
        <v>1044</v>
      </c>
      <c r="D518" t="s">
        <v>20</v>
      </c>
      <c r="E518">
        <v>2</v>
      </c>
      <c r="F518" t="str">
        <f t="shared" si="8"/>
        <v>517</v>
      </c>
    </row>
    <row r="519" spans="1:6" x14ac:dyDescent="0.2">
      <c r="A519" s="1" t="s">
        <v>1049</v>
      </c>
      <c r="B519" t="s">
        <v>1050</v>
      </c>
      <c r="C519" t="s">
        <v>1044</v>
      </c>
      <c r="D519" t="s">
        <v>20</v>
      </c>
      <c r="E519">
        <v>2</v>
      </c>
      <c r="F519" t="str">
        <f t="shared" si="8"/>
        <v>518</v>
      </c>
    </row>
    <row r="520" spans="1:6" x14ac:dyDescent="0.2">
      <c r="A520" s="1" t="s">
        <v>1051</v>
      </c>
      <c r="B520" t="s">
        <v>1052</v>
      </c>
      <c r="C520" t="s">
        <v>1044</v>
      </c>
      <c r="D520" t="s">
        <v>20</v>
      </c>
      <c r="E520">
        <v>2</v>
      </c>
      <c r="F520" t="str">
        <f t="shared" si="8"/>
        <v>519</v>
      </c>
    </row>
    <row r="521" spans="1:6" x14ac:dyDescent="0.2">
      <c r="A521" s="1" t="s">
        <v>1053</v>
      </c>
      <c r="B521" t="s">
        <v>1054</v>
      </c>
      <c r="C521" t="s">
        <v>1044</v>
      </c>
      <c r="D521" t="s">
        <v>20</v>
      </c>
      <c r="E521">
        <v>2</v>
      </c>
      <c r="F521" t="str">
        <f t="shared" si="8"/>
        <v>520</v>
      </c>
    </row>
    <row r="522" spans="1:6" x14ac:dyDescent="0.2">
      <c r="A522" s="1" t="s">
        <v>1055</v>
      </c>
      <c r="B522" t="s">
        <v>1056</v>
      </c>
      <c r="C522" t="s">
        <v>1044</v>
      </c>
      <c r="D522" t="s">
        <v>20</v>
      </c>
      <c r="E522">
        <v>2</v>
      </c>
      <c r="F522" t="str">
        <f t="shared" si="8"/>
        <v>521</v>
      </c>
    </row>
    <row r="523" spans="1:6" x14ac:dyDescent="0.2">
      <c r="A523" s="1" t="s">
        <v>1057</v>
      </c>
      <c r="B523" t="s">
        <v>1058</v>
      </c>
      <c r="C523" t="s">
        <v>1044</v>
      </c>
      <c r="D523" t="s">
        <v>20</v>
      </c>
      <c r="E523">
        <v>2</v>
      </c>
      <c r="F523" t="str">
        <f t="shared" si="8"/>
        <v>522</v>
      </c>
    </row>
    <row r="524" spans="1:6" x14ac:dyDescent="0.2">
      <c r="A524" s="1" t="s">
        <v>1059</v>
      </c>
      <c r="B524" t="s">
        <v>1060</v>
      </c>
      <c r="C524" t="s">
        <v>1044</v>
      </c>
      <c r="D524" t="s">
        <v>20</v>
      </c>
      <c r="E524">
        <v>2</v>
      </c>
      <c r="F524" t="str">
        <f t="shared" si="8"/>
        <v>523</v>
      </c>
    </row>
    <row r="525" spans="1:6" x14ac:dyDescent="0.2">
      <c r="A525" s="1" t="s">
        <v>1061</v>
      </c>
      <c r="B525" t="s">
        <v>1062</v>
      </c>
      <c r="C525" t="s">
        <v>1044</v>
      </c>
      <c r="D525" t="s">
        <v>20</v>
      </c>
      <c r="E525">
        <v>2</v>
      </c>
      <c r="F525" t="str">
        <f t="shared" si="8"/>
        <v>524</v>
      </c>
    </row>
    <row r="526" spans="1:6" x14ac:dyDescent="0.2">
      <c r="A526" s="1" t="s">
        <v>1063</v>
      </c>
      <c r="B526" t="s">
        <v>1064</v>
      </c>
      <c r="C526" t="s">
        <v>1044</v>
      </c>
      <c r="D526" t="s">
        <v>20</v>
      </c>
      <c r="E526">
        <v>2</v>
      </c>
      <c r="F526" t="str">
        <f t="shared" si="8"/>
        <v>525</v>
      </c>
    </row>
    <row r="527" spans="1:6" x14ac:dyDescent="0.2">
      <c r="A527" s="1" t="s">
        <v>1065</v>
      </c>
      <c r="B527" t="s">
        <v>1066</v>
      </c>
      <c r="C527" t="s">
        <v>1044</v>
      </c>
      <c r="D527" t="s">
        <v>9</v>
      </c>
      <c r="E527">
        <v>2</v>
      </c>
      <c r="F527" t="str">
        <f t="shared" si="8"/>
        <v>526</v>
      </c>
    </row>
    <row r="528" spans="1:6" x14ac:dyDescent="0.2">
      <c r="A528" s="1" t="s">
        <v>1067</v>
      </c>
      <c r="B528" t="s">
        <v>1068</v>
      </c>
      <c r="C528" t="s">
        <v>1044</v>
      </c>
      <c r="D528" t="s">
        <v>20</v>
      </c>
      <c r="E528">
        <v>2</v>
      </c>
      <c r="F528" t="str">
        <f t="shared" si="8"/>
        <v>527</v>
      </c>
    </row>
    <row r="529" spans="1:6" x14ac:dyDescent="0.2">
      <c r="A529" s="1" t="s">
        <v>1069</v>
      </c>
      <c r="B529" t="s">
        <v>1070</v>
      </c>
      <c r="C529" t="s">
        <v>1044</v>
      </c>
      <c r="D529" t="s">
        <v>20</v>
      </c>
      <c r="E529">
        <v>2</v>
      </c>
      <c r="F529" t="str">
        <f t="shared" si="8"/>
        <v>528</v>
      </c>
    </row>
    <row r="530" spans="1:6" x14ac:dyDescent="0.2">
      <c r="A530" s="1" t="s">
        <v>1071</v>
      </c>
      <c r="B530" t="s">
        <v>1072</v>
      </c>
      <c r="C530" t="s">
        <v>1044</v>
      </c>
      <c r="D530" t="s">
        <v>9</v>
      </c>
      <c r="E530">
        <v>2</v>
      </c>
      <c r="F530" t="str">
        <f t="shared" si="8"/>
        <v>529</v>
      </c>
    </row>
    <row r="531" spans="1:6" x14ac:dyDescent="0.2">
      <c r="A531" s="1" t="s">
        <v>1073</v>
      </c>
      <c r="B531" t="s">
        <v>1074</v>
      </c>
      <c r="C531" t="s">
        <v>1044</v>
      </c>
      <c r="D531" t="s">
        <v>20</v>
      </c>
      <c r="E531">
        <v>2</v>
      </c>
      <c r="F531" t="str">
        <f t="shared" si="8"/>
        <v>530</v>
      </c>
    </row>
    <row r="532" spans="1:6" x14ac:dyDescent="0.2">
      <c r="A532" s="1" t="s">
        <v>1075</v>
      </c>
      <c r="B532" t="s">
        <v>1076</v>
      </c>
      <c r="C532" t="s">
        <v>1044</v>
      </c>
      <c r="D532" t="s">
        <v>20</v>
      </c>
      <c r="E532">
        <v>2</v>
      </c>
      <c r="F532" t="str">
        <f t="shared" si="8"/>
        <v>531</v>
      </c>
    </row>
    <row r="533" spans="1:6" x14ac:dyDescent="0.2">
      <c r="A533" s="1" t="s">
        <v>1077</v>
      </c>
      <c r="B533" t="s">
        <v>1078</v>
      </c>
      <c r="C533" t="s">
        <v>1044</v>
      </c>
      <c r="D533" t="s">
        <v>9</v>
      </c>
      <c r="E533">
        <v>2</v>
      </c>
      <c r="F533" t="str">
        <f t="shared" si="8"/>
        <v>532</v>
      </c>
    </row>
    <row r="534" spans="1:6" x14ac:dyDescent="0.2">
      <c r="A534" s="1" t="s">
        <v>1079</v>
      </c>
      <c r="B534" t="s">
        <v>18</v>
      </c>
      <c r="C534" t="s">
        <v>1080</v>
      </c>
      <c r="D534" t="s">
        <v>20</v>
      </c>
      <c r="E534">
        <v>2</v>
      </c>
      <c r="F534" t="str">
        <f t="shared" si="8"/>
        <v>533</v>
      </c>
    </row>
    <row r="535" spans="1:6" x14ac:dyDescent="0.2">
      <c r="A535" s="1" t="s">
        <v>1081</v>
      </c>
      <c r="B535" t="s">
        <v>1082</v>
      </c>
      <c r="C535" t="s">
        <v>1080</v>
      </c>
      <c r="D535" t="s">
        <v>20</v>
      </c>
      <c r="E535">
        <v>2</v>
      </c>
      <c r="F535" t="str">
        <f t="shared" si="8"/>
        <v>534</v>
      </c>
    </row>
    <row r="536" spans="1:6" x14ac:dyDescent="0.2">
      <c r="A536" s="1" t="s">
        <v>1083</v>
      </c>
      <c r="B536" t="s">
        <v>1084</v>
      </c>
      <c r="C536" t="s">
        <v>1080</v>
      </c>
      <c r="D536" t="s">
        <v>20</v>
      </c>
      <c r="E536">
        <v>2</v>
      </c>
      <c r="F536" t="str">
        <f t="shared" si="8"/>
        <v>535</v>
      </c>
    </row>
    <row r="537" spans="1:6" x14ac:dyDescent="0.2">
      <c r="A537" s="1" t="s">
        <v>1085</v>
      </c>
      <c r="B537" t="s">
        <v>1086</v>
      </c>
      <c r="C537" t="s">
        <v>1080</v>
      </c>
      <c r="D537" t="s">
        <v>20</v>
      </c>
      <c r="E537">
        <v>2</v>
      </c>
      <c r="F537" t="str">
        <f t="shared" si="8"/>
        <v>536</v>
      </c>
    </row>
    <row r="538" spans="1:6" x14ac:dyDescent="0.2">
      <c r="A538" s="1" t="s">
        <v>1087</v>
      </c>
      <c r="B538" t="s">
        <v>1088</v>
      </c>
      <c r="C538" t="s">
        <v>1080</v>
      </c>
      <c r="D538" t="s">
        <v>20</v>
      </c>
      <c r="E538">
        <v>2</v>
      </c>
      <c r="F538" t="str">
        <f t="shared" si="8"/>
        <v>537</v>
      </c>
    </row>
    <row r="539" spans="1:6" x14ac:dyDescent="0.2">
      <c r="A539" s="1" t="s">
        <v>1089</v>
      </c>
      <c r="B539" t="s">
        <v>1090</v>
      </c>
      <c r="C539" t="s">
        <v>1080</v>
      </c>
      <c r="D539" t="s">
        <v>20</v>
      </c>
      <c r="E539">
        <v>2</v>
      </c>
      <c r="F539" t="str">
        <f t="shared" si="8"/>
        <v>538</v>
      </c>
    </row>
    <row r="540" spans="1:6" x14ac:dyDescent="0.2">
      <c r="A540" s="1" t="s">
        <v>1091</v>
      </c>
      <c r="B540" t="s">
        <v>1092</v>
      </c>
      <c r="C540" t="s">
        <v>1080</v>
      </c>
      <c r="D540" t="s">
        <v>20</v>
      </c>
      <c r="E540">
        <v>2</v>
      </c>
      <c r="F540" t="str">
        <f t="shared" si="8"/>
        <v>539</v>
      </c>
    </row>
    <row r="541" spans="1:6" x14ac:dyDescent="0.2">
      <c r="A541" s="1" t="s">
        <v>1093</v>
      </c>
      <c r="B541" t="s">
        <v>1094</v>
      </c>
      <c r="C541" t="s">
        <v>1080</v>
      </c>
      <c r="D541" t="s">
        <v>20</v>
      </c>
      <c r="E541">
        <v>2</v>
      </c>
      <c r="F541" t="str">
        <f t="shared" si="8"/>
        <v>540</v>
      </c>
    </row>
    <row r="542" spans="1:6" x14ac:dyDescent="0.2">
      <c r="A542" s="1" t="s">
        <v>1095</v>
      </c>
      <c r="B542" t="s">
        <v>1096</v>
      </c>
      <c r="C542" t="s">
        <v>1080</v>
      </c>
      <c r="D542" t="s">
        <v>20</v>
      </c>
      <c r="E542">
        <v>2</v>
      </c>
      <c r="F542" t="str">
        <f t="shared" si="8"/>
        <v>541</v>
      </c>
    </row>
    <row r="543" spans="1:6" x14ac:dyDescent="0.2">
      <c r="A543" s="1" t="s">
        <v>1097</v>
      </c>
      <c r="B543" t="s">
        <v>1098</v>
      </c>
      <c r="C543" t="s">
        <v>1080</v>
      </c>
      <c r="D543" t="s">
        <v>20</v>
      </c>
      <c r="E543">
        <v>2</v>
      </c>
      <c r="F543" t="str">
        <f t="shared" si="8"/>
        <v>542</v>
      </c>
    </row>
    <row r="544" spans="1:6" x14ac:dyDescent="0.2">
      <c r="A544" s="1" t="s">
        <v>1099</v>
      </c>
      <c r="B544" t="s">
        <v>1100</v>
      </c>
      <c r="C544" t="s">
        <v>1080</v>
      </c>
      <c r="D544" t="s">
        <v>20</v>
      </c>
      <c r="E544">
        <v>2</v>
      </c>
      <c r="F544" t="str">
        <f t="shared" si="8"/>
        <v>543</v>
      </c>
    </row>
    <row r="545" spans="1:6" x14ac:dyDescent="0.2">
      <c r="A545" s="1" t="s">
        <v>1101</v>
      </c>
      <c r="B545" t="s">
        <v>1102</v>
      </c>
      <c r="C545" t="s">
        <v>1080</v>
      </c>
      <c r="D545" t="s">
        <v>9</v>
      </c>
      <c r="E545">
        <v>2</v>
      </c>
      <c r="F545" t="str">
        <f t="shared" si="8"/>
        <v>544</v>
      </c>
    </row>
    <row r="546" spans="1:6" x14ac:dyDescent="0.2">
      <c r="A546" s="1" t="s">
        <v>1103</v>
      </c>
      <c r="B546" t="s">
        <v>1104</v>
      </c>
      <c r="C546" t="s">
        <v>1080</v>
      </c>
      <c r="D546" t="s">
        <v>20</v>
      </c>
      <c r="E546">
        <v>2</v>
      </c>
      <c r="F546" t="str">
        <f t="shared" si="8"/>
        <v>545</v>
      </c>
    </row>
    <row r="547" spans="1:6" x14ac:dyDescent="0.2">
      <c r="A547" s="1" t="s">
        <v>1105</v>
      </c>
      <c r="B547" t="s">
        <v>1106</v>
      </c>
      <c r="C547" t="s">
        <v>1080</v>
      </c>
      <c r="D547" t="s">
        <v>20</v>
      </c>
      <c r="E547">
        <v>2</v>
      </c>
      <c r="F547" t="str">
        <f t="shared" si="8"/>
        <v>546</v>
      </c>
    </row>
    <row r="548" spans="1:6" x14ac:dyDescent="0.2">
      <c r="A548" s="1" t="s">
        <v>1107</v>
      </c>
      <c r="B548" t="s">
        <v>1108</v>
      </c>
      <c r="C548" t="s">
        <v>1080</v>
      </c>
      <c r="D548" t="s">
        <v>9</v>
      </c>
      <c r="E548">
        <v>2</v>
      </c>
      <c r="F548" t="str">
        <f t="shared" si="8"/>
        <v>547</v>
      </c>
    </row>
    <row r="549" spans="1:6" x14ac:dyDescent="0.2">
      <c r="A549" s="1" t="s">
        <v>1109</v>
      </c>
      <c r="B549" t="s">
        <v>1110</v>
      </c>
      <c r="C549" t="s">
        <v>1080</v>
      </c>
      <c r="D549" t="s">
        <v>20</v>
      </c>
      <c r="E549">
        <v>2</v>
      </c>
      <c r="F549" t="str">
        <f t="shared" si="8"/>
        <v>548</v>
      </c>
    </row>
    <row r="550" spans="1:6" x14ac:dyDescent="0.2">
      <c r="A550" s="1" t="s">
        <v>1111</v>
      </c>
      <c r="B550" t="s">
        <v>1112</v>
      </c>
      <c r="C550" t="s">
        <v>1080</v>
      </c>
      <c r="D550" t="s">
        <v>20</v>
      </c>
      <c r="E550">
        <v>2</v>
      </c>
      <c r="F550" t="str">
        <f t="shared" si="8"/>
        <v>549</v>
      </c>
    </row>
    <row r="551" spans="1:6" x14ac:dyDescent="0.2">
      <c r="A551" s="1" t="s">
        <v>1113</v>
      </c>
      <c r="B551" t="s">
        <v>1114</v>
      </c>
      <c r="C551" t="s">
        <v>1080</v>
      </c>
      <c r="D551" t="s">
        <v>9</v>
      </c>
      <c r="E551">
        <v>2</v>
      </c>
      <c r="F551" t="str">
        <f t="shared" si="8"/>
        <v>550</v>
      </c>
    </row>
    <row r="552" spans="1:6" x14ac:dyDescent="0.2">
      <c r="F552" t="str">
        <f t="shared" si="8"/>
        <v/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29"/>
  <sheetViews>
    <sheetView workbookViewId="0">
      <selection activeCell="AA14" sqref="AA14"/>
    </sheetView>
  </sheetViews>
  <sheetFormatPr baseColWidth="10" defaultColWidth="8.83203125" defaultRowHeight="15" x14ac:dyDescent="0.2"/>
  <sheetData>
    <row r="1" spans="1:40" ht="26.75" customHeight="1" x14ac:dyDescent="0.2">
      <c r="A1" s="3" t="s">
        <v>1115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6.75" customHeight="1" x14ac:dyDescent="0.2">
      <c r="A2" s="2" t="s">
        <v>1116</v>
      </c>
      <c r="B2" s="2">
        <f>IF(Cards!E2 - 1 &lt; 0,0,Cards!E2 - 1)</f>
        <v>1</v>
      </c>
      <c r="C2" s="2" t="s">
        <v>1117</v>
      </c>
      <c r="D2" s="2">
        <f>IF(Cards!E3 - 1 &lt; 0,0,Cards!E3 - 1)</f>
        <v>1</v>
      </c>
      <c r="E2" s="2" t="s">
        <v>1118</v>
      </c>
      <c r="F2" s="2">
        <f>IF(Cards!E4 - 1 &lt; 0,0,Cards!E4 - 1)</f>
        <v>1</v>
      </c>
      <c r="G2" s="2" t="s">
        <v>1119</v>
      </c>
      <c r="H2" s="2">
        <f>IF(Cards!E5 - 1 &lt; 0,0,Cards!E5 - 1)</f>
        <v>1</v>
      </c>
      <c r="I2" s="2" t="s">
        <v>1120</v>
      </c>
      <c r="J2" s="2">
        <f>IF(Cards!E6 - 1 &lt; 0,0,Cards!E6 - 1)</f>
        <v>1</v>
      </c>
      <c r="K2" s="2" t="s">
        <v>1121</v>
      </c>
      <c r="L2" s="2">
        <f>IF(Cards!E7 - 1 &lt; 0,0,Cards!E7 - 1)</f>
        <v>1</v>
      </c>
      <c r="M2" s="2" t="s">
        <v>1122</v>
      </c>
      <c r="N2" s="2">
        <f>IF(Cards!E8 - 1 &lt; 0,0,Cards!E8 - 1)</f>
        <v>1</v>
      </c>
      <c r="O2" s="2" t="s">
        <v>1123</v>
      </c>
      <c r="P2" s="2">
        <f>IF(Cards!E9 - 1 &lt; 0,0,Cards!E9 - 1)</f>
        <v>1</v>
      </c>
      <c r="Q2" s="2" t="s">
        <v>1124</v>
      </c>
      <c r="R2" s="2">
        <f>IF(Cards!E10 - 1 &lt; 0,0,Cards!E10 - 1)</f>
        <v>1</v>
      </c>
      <c r="S2" s="2" t="s">
        <v>1125</v>
      </c>
      <c r="T2" s="2">
        <f>IF(Cards!E11 - 1 &lt; 0,0,Cards!E11 - 1)</f>
        <v>1</v>
      </c>
      <c r="U2" s="2" t="s">
        <v>1126</v>
      </c>
      <c r="V2" s="2">
        <f>IF(Cards!E12 - 1 &lt; 0,0,Cards!E12 - 1)</f>
        <v>1</v>
      </c>
      <c r="W2" s="2" t="s">
        <v>1127</v>
      </c>
      <c r="X2" s="2">
        <f>IF(Cards!E13 - 1 &lt; 0,0,Cards!E13 - 1)</f>
        <v>1</v>
      </c>
      <c r="Y2" s="2" t="s">
        <v>1128</v>
      </c>
      <c r="Z2" s="2">
        <f>IF(Cards!E14 - 1 &lt; 0,0,Cards!E14 - 1)</f>
        <v>1</v>
      </c>
      <c r="AA2" s="2" t="s">
        <v>1129</v>
      </c>
      <c r="AB2" s="2">
        <f>IF(Cards!E15 - 1 &lt; 0,0,Cards!E15 - 1)</f>
        <v>1</v>
      </c>
      <c r="AC2" s="2" t="s">
        <v>1130</v>
      </c>
      <c r="AD2" s="2">
        <f>IF(Cards!E16 - 1 &lt; 0,0,Cards!E16 - 1)</f>
        <v>1</v>
      </c>
      <c r="AE2" s="2" t="s">
        <v>1131</v>
      </c>
      <c r="AF2" s="2">
        <f>IF(Cards!E17 - 1 &lt; 0,0,Cards!E17 - 1)</f>
        <v>1</v>
      </c>
      <c r="AG2" s="2" t="s">
        <v>1132</v>
      </c>
      <c r="AH2" s="2">
        <f>IF(Cards!E18 - 1 &lt; 0,0,Cards!E18 - 1)</f>
        <v>1</v>
      </c>
      <c r="AI2" s="2" t="s">
        <v>1133</v>
      </c>
      <c r="AJ2" s="2">
        <f>IF(Cards!E19 - 1 &lt; 0,0,Cards!E19 - 1)</f>
        <v>1</v>
      </c>
      <c r="AK2" s="2" t="s">
        <v>1134</v>
      </c>
      <c r="AL2" s="2">
        <f>IF(Cards!E20 - 1 &lt; 0,0,Cards!E20 - 1)</f>
        <v>1</v>
      </c>
      <c r="AM2" s="2" t="s">
        <v>1135</v>
      </c>
      <c r="AN2" s="2">
        <f>IF(Cards!E21 - 1 &lt; 0,0,Cards!E21 - 1)</f>
        <v>1</v>
      </c>
    </row>
    <row r="3" spans="1:40" ht="26.75" customHeight="1" x14ac:dyDescent="0.2">
      <c r="A3" s="2" t="s">
        <v>1136</v>
      </c>
      <c r="B3" s="2">
        <f>IF(Cards!E22 - 1 &lt; 0,0,Cards!E22 - 1)</f>
        <v>1</v>
      </c>
      <c r="C3" s="2" t="s">
        <v>1137</v>
      </c>
      <c r="D3" s="2">
        <f>IF(Cards!E23 - 1 &lt; 0,0,Cards!E23 - 1)</f>
        <v>1</v>
      </c>
      <c r="E3" s="2" t="s">
        <v>1138</v>
      </c>
      <c r="F3" s="2">
        <f>IF(Cards!E24 - 1 &lt; 0,0,Cards!E24 - 1)</f>
        <v>1</v>
      </c>
      <c r="G3" s="2" t="s">
        <v>1139</v>
      </c>
      <c r="H3" s="2">
        <f>IF(Cards!E25 - 1 &lt; 0,0,Cards!E25 - 1)</f>
        <v>1</v>
      </c>
      <c r="I3" s="2" t="s">
        <v>1140</v>
      </c>
      <c r="J3" s="2">
        <f>IF(Cards!E26 - 1 &lt; 0,0,Cards!E26 - 1)</f>
        <v>1</v>
      </c>
      <c r="K3" s="2" t="s">
        <v>1141</v>
      </c>
      <c r="L3" s="2">
        <f>IF(Cards!E27 - 1 &lt; 0,0,Cards!E27 - 1)</f>
        <v>1</v>
      </c>
      <c r="M3" s="2" t="s">
        <v>1142</v>
      </c>
      <c r="N3" s="2">
        <f>IF(Cards!E28 - 1 &lt; 0,0,Cards!E28 - 1)</f>
        <v>1</v>
      </c>
      <c r="O3" s="2" t="s">
        <v>1143</v>
      </c>
      <c r="P3" s="2">
        <f>IF(Cards!E29 - 1 &lt; 0,0,Cards!E29 - 1)</f>
        <v>1</v>
      </c>
      <c r="Q3" s="2" t="s">
        <v>1144</v>
      </c>
      <c r="R3" s="2">
        <f>IF(Cards!E30 - 1 &lt; 0,0,Cards!E30 - 1)</f>
        <v>1</v>
      </c>
      <c r="S3" s="2" t="s">
        <v>1145</v>
      </c>
      <c r="T3" s="2">
        <f>IF(Cards!E31 - 1 &lt; 0,0,Cards!E31 - 1)</f>
        <v>1</v>
      </c>
      <c r="U3" s="2" t="s">
        <v>1146</v>
      </c>
      <c r="V3" s="2">
        <f>IF(Cards!E32 - 1 &lt; 0,0,Cards!E32 - 1)</f>
        <v>1</v>
      </c>
      <c r="W3" s="2" t="s">
        <v>1147</v>
      </c>
      <c r="X3" s="2">
        <f>IF(Cards!E33 - 1 &lt; 0,0,Cards!E33 - 1)</f>
        <v>1</v>
      </c>
      <c r="Y3" s="2" t="s">
        <v>1148</v>
      </c>
      <c r="Z3" s="2">
        <f>IF(Cards!E34 - 1 &lt; 0,0,Cards!E34 - 1)</f>
        <v>1</v>
      </c>
      <c r="AA3" s="2" t="s">
        <v>1149</v>
      </c>
      <c r="AB3" s="2">
        <f>IF(Cards!E35 - 1 &lt; 0,0,Cards!E35 - 1)</f>
        <v>1</v>
      </c>
      <c r="AC3" s="2" t="s">
        <v>1150</v>
      </c>
      <c r="AD3" s="2">
        <f>IF(Cards!E36 - 1 &lt; 0,0,Cards!E36 - 1)</f>
        <v>1</v>
      </c>
      <c r="AE3" s="2" t="s">
        <v>1151</v>
      </c>
      <c r="AF3" s="2">
        <f>IF(Cards!E37 - 1 &lt; 0,0,Cards!E37 - 1)</f>
        <v>1</v>
      </c>
      <c r="AG3" s="2" t="s">
        <v>1152</v>
      </c>
      <c r="AH3" s="2">
        <f>IF(Cards!E38 - 1 &lt; 0,0,Cards!E38 - 1)</f>
        <v>1</v>
      </c>
      <c r="AI3" s="2" t="s">
        <v>1153</v>
      </c>
      <c r="AJ3" s="2">
        <f>IF(Cards!E39 - 1 &lt; 0,0,Cards!E39 - 1)</f>
        <v>1</v>
      </c>
      <c r="AK3" s="2" t="s">
        <v>1154</v>
      </c>
      <c r="AL3" s="2">
        <f>IF(Cards!E40 - 1 &lt; 0,0,Cards!E40 - 1)</f>
        <v>1</v>
      </c>
      <c r="AM3" s="2" t="s">
        <v>1155</v>
      </c>
      <c r="AN3" s="2">
        <f>IF(Cards!E41 - 1 &lt; 0,0,Cards!E41 - 1)</f>
        <v>1</v>
      </c>
    </row>
    <row r="4" spans="1:40" ht="26.75" customHeight="1" x14ac:dyDescent="0.2">
      <c r="A4" s="2" t="s">
        <v>1156</v>
      </c>
      <c r="B4" s="2">
        <f>IF(Cards!E42 - 1 &lt; 0,0,Cards!E42 - 1)</f>
        <v>1</v>
      </c>
      <c r="C4" s="2" t="s">
        <v>1157</v>
      </c>
      <c r="D4" s="2">
        <f>IF(Cards!E43 - 1 &lt; 0,0,Cards!E43 - 1)</f>
        <v>1</v>
      </c>
      <c r="E4" s="2" t="s">
        <v>1158</v>
      </c>
      <c r="F4" s="2">
        <f>IF(Cards!E44 - 1 &lt; 0,0,Cards!E44 - 1)</f>
        <v>1</v>
      </c>
      <c r="G4" s="2" t="s">
        <v>1159</v>
      </c>
      <c r="H4" s="2">
        <f>IF(Cards!E45 - 1 &lt; 0,0,Cards!E45 - 1)</f>
        <v>1</v>
      </c>
      <c r="I4" s="2" t="s">
        <v>1160</v>
      </c>
      <c r="J4" s="2">
        <f>IF(Cards!E46 - 1 &lt; 0,0,Cards!E46 - 1)</f>
        <v>1</v>
      </c>
      <c r="K4" s="2" t="s">
        <v>1161</v>
      </c>
      <c r="L4" s="2">
        <f>IF(Cards!E47 - 1 &lt; 0,0,Cards!E47 - 1)</f>
        <v>1</v>
      </c>
      <c r="M4" s="2" t="s">
        <v>1162</v>
      </c>
      <c r="N4" s="2">
        <f>IF(Cards!E48 - 1 &lt; 0,0,Cards!E48 - 1)</f>
        <v>1</v>
      </c>
      <c r="O4" s="2" t="s">
        <v>1163</v>
      </c>
      <c r="P4" s="2">
        <f>IF(Cards!E49 - 1 &lt; 0,0,Cards!E49 - 1)</f>
        <v>1</v>
      </c>
      <c r="Q4" s="2" t="s">
        <v>1164</v>
      </c>
      <c r="R4" s="2">
        <f>IF(Cards!E50 - 1 &lt; 0,0,Cards!E50 - 1)</f>
        <v>1</v>
      </c>
      <c r="S4" s="2" t="s">
        <v>1165</v>
      </c>
      <c r="T4" s="2">
        <f>IF(Cards!E51 - 1 &lt; 0,0,Cards!E51 - 1)</f>
        <v>1</v>
      </c>
      <c r="U4" s="2" t="s">
        <v>1166</v>
      </c>
      <c r="V4" s="2">
        <f>IF(Cards!E52 - 1 &lt; 0,0,Cards!E52 - 1)</f>
        <v>1</v>
      </c>
      <c r="W4" s="2" t="s">
        <v>1167</v>
      </c>
      <c r="X4" s="2">
        <f>IF(Cards!E53 - 1 &lt; 0,0,Cards!E53 - 1)</f>
        <v>1</v>
      </c>
      <c r="Y4" s="2" t="s">
        <v>1168</v>
      </c>
      <c r="Z4" s="2">
        <f>IF(Cards!E54 - 1 &lt; 0,0,Cards!E54 - 1)</f>
        <v>1</v>
      </c>
      <c r="AA4" s="2" t="s">
        <v>1169</v>
      </c>
      <c r="AB4" s="2">
        <f>IF(Cards!E55 - 1 &lt; 0,0,Cards!E55 - 1)</f>
        <v>1</v>
      </c>
      <c r="AC4" s="2" t="s">
        <v>1170</v>
      </c>
      <c r="AD4" s="2">
        <f>IF(Cards!E56 - 1 &lt; 0,0,Cards!E56 - 1)</f>
        <v>1</v>
      </c>
      <c r="AE4" s="2" t="s">
        <v>1171</v>
      </c>
      <c r="AF4" s="2">
        <f>IF(Cards!E57 - 1 &lt; 0,0,Cards!E57 - 1)</f>
        <v>1</v>
      </c>
      <c r="AG4" s="2" t="s">
        <v>1172</v>
      </c>
      <c r="AH4" s="2">
        <f>IF(Cards!E58 - 1 &lt; 0,0,Cards!E58 - 1)</f>
        <v>1</v>
      </c>
      <c r="AI4" s="2" t="s">
        <v>1173</v>
      </c>
      <c r="AJ4" s="2">
        <f>IF(Cards!E59 - 1 &lt; 0,0,Cards!E59 - 1)</f>
        <v>1</v>
      </c>
      <c r="AK4" s="2" t="s">
        <v>1174</v>
      </c>
      <c r="AL4" s="2">
        <f>IF(Cards!E60 - 1 &lt; 0,0,Cards!E60 - 1)</f>
        <v>1</v>
      </c>
      <c r="AM4" s="2" t="s">
        <v>1175</v>
      </c>
      <c r="AN4" s="2">
        <f>IF(Cards!E61 - 1 &lt; 0,0,Cards!E61 - 1)</f>
        <v>1</v>
      </c>
    </row>
    <row r="5" spans="1:40" ht="26.75" customHeight="1" x14ac:dyDescent="0.2">
      <c r="A5" s="2" t="s">
        <v>1176</v>
      </c>
      <c r="B5" s="2">
        <f>IF(Cards!E62 - 1 &lt; 0,0,Cards!E62 - 1)</f>
        <v>1</v>
      </c>
      <c r="C5" s="2" t="s">
        <v>1177</v>
      </c>
      <c r="D5" s="2">
        <f>IF(Cards!E63 - 1 &lt; 0,0,Cards!E63 - 1)</f>
        <v>1</v>
      </c>
      <c r="E5" s="2" t="s">
        <v>1178</v>
      </c>
      <c r="F5" s="2">
        <f>IF(Cards!E64 - 1 &lt; 0,0,Cards!E64 - 1)</f>
        <v>1</v>
      </c>
      <c r="G5" s="2" t="s">
        <v>1179</v>
      </c>
      <c r="H5" s="2">
        <f>IF(Cards!E65 - 1 &lt; 0,0,Cards!E65 - 1)</f>
        <v>1</v>
      </c>
      <c r="I5" s="2" t="s">
        <v>1180</v>
      </c>
      <c r="J5" s="2">
        <f>IF(Cards!E66 - 1 &lt; 0,0,Cards!E66 - 1)</f>
        <v>1</v>
      </c>
      <c r="K5" s="2" t="s">
        <v>1181</v>
      </c>
      <c r="L5" s="2">
        <f>IF(Cards!E67 - 1 &lt; 0,0,Cards!E67 - 1)</f>
        <v>1</v>
      </c>
      <c r="M5" s="2" t="s">
        <v>1182</v>
      </c>
      <c r="N5" s="2">
        <f>IF(Cards!E68 - 1 &lt; 0,0,Cards!E68 - 1)</f>
        <v>1</v>
      </c>
      <c r="O5" s="2" t="s">
        <v>1183</v>
      </c>
      <c r="P5" s="2">
        <f>IF(Cards!E69 - 1 &lt; 0,0,Cards!E69 - 1)</f>
        <v>1</v>
      </c>
      <c r="Q5" s="2" t="s">
        <v>1184</v>
      </c>
      <c r="R5" s="2">
        <f>IF(Cards!E70 - 1 &lt; 0,0,Cards!E70 - 1)</f>
        <v>1</v>
      </c>
      <c r="S5" s="2" t="s">
        <v>1185</v>
      </c>
      <c r="T5" s="2">
        <f>IF(Cards!E71 - 1 &lt; 0,0,Cards!E71 - 1)</f>
        <v>1</v>
      </c>
      <c r="U5" s="2" t="s">
        <v>1186</v>
      </c>
      <c r="V5" s="2">
        <f>IF(Cards!E72 - 1 &lt; 0,0,Cards!E72 - 1)</f>
        <v>1</v>
      </c>
      <c r="W5" s="2" t="s">
        <v>1187</v>
      </c>
      <c r="X5" s="2">
        <f>IF(Cards!E73 - 1 &lt; 0,0,Cards!E73 - 1)</f>
        <v>1</v>
      </c>
      <c r="Y5" s="2" t="s">
        <v>1188</v>
      </c>
      <c r="Z5" s="2">
        <f>IF(Cards!E74 - 1 &lt; 0,0,Cards!E74 - 1)</f>
        <v>1</v>
      </c>
      <c r="AA5" s="2" t="s">
        <v>1189</v>
      </c>
      <c r="AB5" s="2">
        <f>IF(Cards!E75 - 1 &lt; 0,0,Cards!E75 - 1)</f>
        <v>1</v>
      </c>
      <c r="AC5" s="2" t="s">
        <v>1190</v>
      </c>
      <c r="AD5" s="2">
        <f>IF(Cards!E76 - 1 &lt; 0,0,Cards!E76 - 1)</f>
        <v>1</v>
      </c>
      <c r="AE5" s="2" t="s">
        <v>1191</v>
      </c>
      <c r="AF5" s="2">
        <f>IF(Cards!E77 - 1 &lt; 0,0,Cards!E77 - 1)</f>
        <v>1</v>
      </c>
      <c r="AG5" s="2" t="s">
        <v>1192</v>
      </c>
      <c r="AH5" s="2">
        <f>IF(Cards!E78 - 1 &lt; 0,0,Cards!E78 - 1)</f>
        <v>1</v>
      </c>
      <c r="AI5" s="2" t="s">
        <v>1193</v>
      </c>
      <c r="AJ5" s="2">
        <f>IF(Cards!E79 - 1 &lt; 0,0,Cards!E79 - 1)</f>
        <v>1</v>
      </c>
      <c r="AK5" s="2" t="s">
        <v>1194</v>
      </c>
      <c r="AL5" s="2">
        <f>IF(Cards!E80 - 1 &lt; 0,0,Cards!E80 - 1)</f>
        <v>1</v>
      </c>
      <c r="AM5" s="2" t="s">
        <v>1195</v>
      </c>
      <c r="AN5" s="2">
        <f>IF(Cards!E81 - 1 &lt; 0,0,Cards!E81 - 1)</f>
        <v>1</v>
      </c>
    </row>
    <row r="6" spans="1:40" ht="26.75" customHeight="1" x14ac:dyDescent="0.2">
      <c r="A6" s="2" t="s">
        <v>1196</v>
      </c>
      <c r="B6" s="2">
        <f>IF(Cards!E82 - 1 &lt; 0,0,Cards!E82 - 1)</f>
        <v>1</v>
      </c>
      <c r="C6" s="2" t="s">
        <v>1197</v>
      </c>
      <c r="D6" s="2">
        <f>IF(Cards!E83 - 1 &lt; 0,0,Cards!E83 - 1)</f>
        <v>1</v>
      </c>
      <c r="E6" s="2" t="s">
        <v>1198</v>
      </c>
      <c r="F6" s="2">
        <f>IF(Cards!E84 - 1 &lt; 0,0,Cards!E84 - 1)</f>
        <v>1</v>
      </c>
      <c r="G6" s="2" t="s">
        <v>1199</v>
      </c>
      <c r="H6" s="2">
        <f>IF(Cards!E85 - 1 &lt; 0,0,Cards!E85 - 1)</f>
        <v>1</v>
      </c>
      <c r="I6" s="2" t="s">
        <v>1200</v>
      </c>
      <c r="J6" s="2">
        <f>IF(Cards!E86 - 1 &lt; 0,0,Cards!E86 - 1)</f>
        <v>1</v>
      </c>
      <c r="K6" s="2" t="s">
        <v>1201</v>
      </c>
      <c r="L6" s="2">
        <f>IF(Cards!E87 - 1 &lt; 0,0,Cards!E87 - 1)</f>
        <v>1</v>
      </c>
      <c r="M6" s="2" t="s">
        <v>1202</v>
      </c>
      <c r="N6" s="2">
        <f>IF(Cards!E88 - 1 &lt; 0,0,Cards!E88 - 1)</f>
        <v>1</v>
      </c>
      <c r="O6" s="2" t="s">
        <v>1203</v>
      </c>
      <c r="P6" s="2">
        <f>IF(Cards!E89 - 1 &lt; 0,0,Cards!E89 - 1)</f>
        <v>1</v>
      </c>
      <c r="Q6" s="2" t="s">
        <v>1204</v>
      </c>
      <c r="R6" s="2">
        <f>IF(Cards!E90 - 1 &lt; 0,0,Cards!E90 - 1)</f>
        <v>1</v>
      </c>
      <c r="S6" s="2" t="s">
        <v>1205</v>
      </c>
      <c r="T6" s="2">
        <f>IF(Cards!E91 - 1 &lt; 0,0,Cards!E91 - 1)</f>
        <v>1</v>
      </c>
      <c r="U6" s="2" t="s">
        <v>1206</v>
      </c>
      <c r="V6" s="2">
        <f>IF(Cards!E92 - 1 &lt; 0,0,Cards!E92 - 1)</f>
        <v>1</v>
      </c>
      <c r="W6" s="2" t="s">
        <v>1207</v>
      </c>
      <c r="X6" s="2">
        <f>IF(Cards!E93 - 1 &lt; 0,0,Cards!E93 - 1)</f>
        <v>1</v>
      </c>
      <c r="Y6" s="2" t="s">
        <v>1208</v>
      </c>
      <c r="Z6" s="2">
        <f>IF(Cards!E94 - 1 &lt; 0,0,Cards!E94 - 1)</f>
        <v>1</v>
      </c>
      <c r="AA6" s="2" t="s">
        <v>1209</v>
      </c>
      <c r="AB6" s="2">
        <f>IF(Cards!E95 - 1 &lt; 0,0,Cards!E95 - 1)</f>
        <v>1</v>
      </c>
      <c r="AC6" s="2" t="s">
        <v>1210</v>
      </c>
      <c r="AD6" s="2">
        <f>IF(Cards!E96 - 1 &lt; 0,0,Cards!E96 - 1)</f>
        <v>1</v>
      </c>
      <c r="AE6" s="2" t="s">
        <v>1211</v>
      </c>
      <c r="AF6" s="2">
        <f>IF(Cards!E97 - 1 &lt; 0,0,Cards!E97 - 1)</f>
        <v>1</v>
      </c>
      <c r="AG6" s="2" t="s">
        <v>1212</v>
      </c>
      <c r="AH6" s="2">
        <f>IF(Cards!E98 - 1 &lt; 0,0,Cards!E98 - 1)</f>
        <v>1</v>
      </c>
      <c r="AI6" s="2" t="s">
        <v>1213</v>
      </c>
      <c r="AJ6" s="2">
        <f>IF(Cards!E99 - 1 &lt; 0,0,Cards!E99 - 1)</f>
        <v>1</v>
      </c>
      <c r="AK6" s="2" t="s">
        <v>1214</v>
      </c>
      <c r="AL6" s="2">
        <f>IF(Cards!E100 - 1 &lt; 0,0,Cards!E100 - 1)</f>
        <v>1</v>
      </c>
      <c r="AM6" s="2" t="s">
        <v>1215</v>
      </c>
      <c r="AN6" s="2">
        <f>IF(Cards!E101 - 1 &lt; 0,0,Cards!E101 - 1)</f>
        <v>1</v>
      </c>
    </row>
    <row r="7" spans="1:40" ht="26.75" customHeight="1" x14ac:dyDescent="0.2">
      <c r="A7" s="2" t="s">
        <v>1216</v>
      </c>
      <c r="B7" s="2">
        <f>IF(Cards!E102 - 1 &lt; 0,0,Cards!E102 - 1)</f>
        <v>1</v>
      </c>
      <c r="C7" s="2" t="s">
        <v>1217</v>
      </c>
      <c r="D7" s="2">
        <f>IF(Cards!E103 - 1 &lt; 0,0,Cards!E103 - 1)</f>
        <v>1</v>
      </c>
      <c r="E7" s="2" t="s">
        <v>1218</v>
      </c>
      <c r="F7" s="2">
        <f>IF(Cards!E104 - 1 &lt; 0,0,Cards!E104 - 1)</f>
        <v>1</v>
      </c>
      <c r="G7" s="2" t="s">
        <v>1219</v>
      </c>
      <c r="H7" s="2">
        <f>IF(Cards!E105 - 1 &lt; 0,0,Cards!E105 - 1)</f>
        <v>1</v>
      </c>
      <c r="I7" s="2" t="s">
        <v>1220</v>
      </c>
      <c r="J7" s="2">
        <f>IF(Cards!E106 - 1 &lt; 0,0,Cards!E106 - 1)</f>
        <v>1</v>
      </c>
      <c r="K7" s="2" t="s">
        <v>1221</v>
      </c>
      <c r="L7" s="2">
        <f>IF(Cards!E107 - 1 &lt; 0,0,Cards!E107 - 1)</f>
        <v>1</v>
      </c>
      <c r="M7" s="2" t="s">
        <v>1222</v>
      </c>
      <c r="N7" s="2">
        <f>IF(Cards!E108 - 1 &lt; 0,0,Cards!E108 - 1)</f>
        <v>1</v>
      </c>
      <c r="O7" s="2" t="s">
        <v>1223</v>
      </c>
      <c r="P7" s="2">
        <f>IF(Cards!E109 - 1 &lt; 0,0,Cards!E109 - 1)</f>
        <v>1</v>
      </c>
      <c r="Q7" s="2" t="s">
        <v>1224</v>
      </c>
      <c r="R7" s="2">
        <f>IF(Cards!E110 - 1 &lt; 0,0,Cards!E110 - 1)</f>
        <v>1</v>
      </c>
      <c r="S7" s="2" t="s">
        <v>1225</v>
      </c>
      <c r="T7" s="2">
        <f>IF(Cards!E111 - 1 &lt; 0,0,Cards!E111 - 1)</f>
        <v>1</v>
      </c>
      <c r="U7" s="2" t="s">
        <v>1226</v>
      </c>
      <c r="V7" s="2">
        <f>IF(Cards!E112 - 1 &lt; 0,0,Cards!E112 - 1)</f>
        <v>1</v>
      </c>
      <c r="W7" s="2" t="s">
        <v>1227</v>
      </c>
      <c r="X7" s="2">
        <f>IF(Cards!E113 - 1 &lt; 0,0,Cards!E113 - 1)</f>
        <v>1</v>
      </c>
      <c r="Y7" s="2" t="s">
        <v>1228</v>
      </c>
      <c r="Z7" s="2">
        <f>IF(Cards!E114 - 1 &lt; 0,0,Cards!E114 - 1)</f>
        <v>1</v>
      </c>
      <c r="AA7" s="2" t="s">
        <v>1229</v>
      </c>
      <c r="AB7" s="2">
        <f>IF(Cards!E115 - 1 &lt; 0,0,Cards!E115 - 1)</f>
        <v>1</v>
      </c>
      <c r="AC7" s="2" t="s">
        <v>1230</v>
      </c>
      <c r="AD7" s="2">
        <f>IF(Cards!E116 - 1 &lt; 0,0,Cards!E116 - 1)</f>
        <v>1</v>
      </c>
      <c r="AE7" s="2" t="s">
        <v>1231</v>
      </c>
      <c r="AF7" s="2">
        <f>IF(Cards!E117 - 1 &lt; 0,0,Cards!E117 - 1)</f>
        <v>1</v>
      </c>
      <c r="AG7" s="2" t="s">
        <v>1232</v>
      </c>
      <c r="AH7" s="2">
        <f>IF(Cards!E118 - 1 &lt; 0,0,Cards!E118 - 1)</f>
        <v>1</v>
      </c>
      <c r="AI7" s="2" t="s">
        <v>1233</v>
      </c>
      <c r="AJ7" s="2">
        <f>IF(Cards!E119 - 1 &lt; 0,0,Cards!E119 - 1)</f>
        <v>1</v>
      </c>
      <c r="AK7" s="2" t="s">
        <v>1234</v>
      </c>
      <c r="AL7" s="2">
        <f>IF(Cards!E120 - 1 &lt; 0,0,Cards!E120 - 1)</f>
        <v>1</v>
      </c>
      <c r="AM7" s="2" t="s">
        <v>1235</v>
      </c>
      <c r="AN7" s="2">
        <f>IF(Cards!E121 - 1 &lt; 0,0,Cards!E121 - 1)</f>
        <v>1</v>
      </c>
    </row>
    <row r="8" spans="1:40" ht="26.75" customHeight="1" x14ac:dyDescent="0.2">
      <c r="A8" s="2" t="s">
        <v>1236</v>
      </c>
      <c r="B8" s="2">
        <f>IF(Cards!E122 - 1 &lt; 0,0,Cards!E122 - 1)</f>
        <v>1</v>
      </c>
      <c r="C8" s="2" t="s">
        <v>1237</v>
      </c>
      <c r="D8" s="2">
        <f>IF(Cards!E123 - 1 &lt; 0,0,Cards!E123 - 1)</f>
        <v>1</v>
      </c>
      <c r="E8" s="2" t="s">
        <v>1238</v>
      </c>
      <c r="F8" s="2">
        <f>IF(Cards!E124 - 1 &lt; 0,0,Cards!E124 - 1)</f>
        <v>1</v>
      </c>
      <c r="G8" s="2" t="s">
        <v>1239</v>
      </c>
      <c r="H8" s="2">
        <f>IF(Cards!E125 - 1 &lt; 0,0,Cards!E125 - 1)</f>
        <v>1</v>
      </c>
      <c r="I8" s="2" t="s">
        <v>1240</v>
      </c>
      <c r="J8" s="2">
        <f>IF(Cards!E126 - 1 &lt; 0,0,Cards!E126 - 1)</f>
        <v>1</v>
      </c>
      <c r="K8" s="2" t="s">
        <v>1241</v>
      </c>
      <c r="L8" s="2">
        <f>IF(Cards!E127 - 1 &lt; 0,0,Cards!E127 - 1)</f>
        <v>1</v>
      </c>
      <c r="M8" s="2" t="s">
        <v>1242</v>
      </c>
      <c r="N8" s="2">
        <f>IF(Cards!E128 - 1 &lt; 0,0,Cards!E128 - 1)</f>
        <v>1</v>
      </c>
      <c r="O8" s="2" t="s">
        <v>1243</v>
      </c>
      <c r="P8" s="2">
        <f>IF(Cards!E129 - 1 &lt; 0,0,Cards!E129 - 1)</f>
        <v>1</v>
      </c>
      <c r="Q8" s="2" t="s">
        <v>1244</v>
      </c>
      <c r="R8" s="2">
        <f>IF(Cards!E130 - 1 &lt; 0,0,Cards!E130 - 1)</f>
        <v>1</v>
      </c>
      <c r="S8" s="2" t="s">
        <v>1245</v>
      </c>
      <c r="T8" s="2">
        <f>IF(Cards!E131 - 1 &lt; 0,0,Cards!E131 - 1)</f>
        <v>1</v>
      </c>
      <c r="U8" s="2" t="s">
        <v>1246</v>
      </c>
      <c r="V8" s="2">
        <f>IF(Cards!E132 - 1 &lt; 0,0,Cards!E132 - 1)</f>
        <v>1</v>
      </c>
      <c r="W8" s="2" t="s">
        <v>1247</v>
      </c>
      <c r="X8" s="2">
        <f>IF(Cards!E133 - 1 &lt; 0,0,Cards!E133 - 1)</f>
        <v>1</v>
      </c>
      <c r="Y8" s="2" t="s">
        <v>1248</v>
      </c>
      <c r="Z8" s="2">
        <f>IF(Cards!E134 - 1 &lt; 0,0,Cards!E134 - 1)</f>
        <v>1</v>
      </c>
      <c r="AA8" s="2" t="s">
        <v>1249</v>
      </c>
      <c r="AB8" s="2">
        <f>IF(Cards!E135 - 1 &lt; 0,0,Cards!E135 - 1)</f>
        <v>1</v>
      </c>
      <c r="AC8" s="2" t="s">
        <v>1250</v>
      </c>
      <c r="AD8" s="2">
        <f>IF(Cards!E136 - 1 &lt; 0,0,Cards!E136 - 1)</f>
        <v>1</v>
      </c>
      <c r="AE8" s="2" t="s">
        <v>1251</v>
      </c>
      <c r="AF8" s="2">
        <f>IF(Cards!E137 - 1 &lt; 0,0,Cards!E137 - 1)</f>
        <v>1</v>
      </c>
      <c r="AG8" s="2" t="s">
        <v>1252</v>
      </c>
      <c r="AH8" s="2">
        <f>IF(Cards!E138 - 1 &lt; 0,0,Cards!E138 - 1)</f>
        <v>1</v>
      </c>
      <c r="AI8" s="2" t="s">
        <v>1253</v>
      </c>
      <c r="AJ8" s="2">
        <f>IF(Cards!E139 - 1 &lt; 0,0,Cards!E139 - 1)</f>
        <v>1</v>
      </c>
      <c r="AK8" s="2" t="s">
        <v>1254</v>
      </c>
      <c r="AL8" s="2">
        <f>IF(Cards!E140 - 1 &lt; 0,0,Cards!E140 - 1)</f>
        <v>1</v>
      </c>
      <c r="AM8" s="2" t="s">
        <v>1255</v>
      </c>
      <c r="AN8" s="2">
        <f>IF(Cards!E141 - 1 &lt; 0,0,Cards!E141 - 1)</f>
        <v>1</v>
      </c>
    </row>
    <row r="9" spans="1:40" ht="26.75" customHeight="1" x14ac:dyDescent="0.2">
      <c r="A9" s="2" t="s">
        <v>1256</v>
      </c>
      <c r="B9" s="2">
        <f>IF(Cards!E142 - 1 &lt; 0,0,Cards!E142 - 1)</f>
        <v>1</v>
      </c>
      <c r="C9" s="2" t="s">
        <v>1257</v>
      </c>
      <c r="D9" s="2">
        <f>IF(Cards!E143 - 1 &lt; 0,0,Cards!E143 - 1)</f>
        <v>1</v>
      </c>
      <c r="E9" s="2" t="s">
        <v>1258</v>
      </c>
      <c r="F9" s="2">
        <f>IF(Cards!E144 - 1 &lt; 0,0,Cards!E144 - 1)</f>
        <v>1</v>
      </c>
      <c r="G9" s="2" t="s">
        <v>1259</v>
      </c>
      <c r="H9" s="2">
        <f>IF(Cards!E145 - 1 &lt; 0,0,Cards!E145 - 1)</f>
        <v>1</v>
      </c>
      <c r="I9" s="2" t="s">
        <v>1260</v>
      </c>
      <c r="J9" s="2">
        <f>IF(Cards!E146 - 1 &lt; 0,0,Cards!E146 - 1)</f>
        <v>1</v>
      </c>
      <c r="K9" s="2" t="s">
        <v>1261</v>
      </c>
      <c r="L9" s="2">
        <f>IF(Cards!E147 - 1 &lt; 0,0,Cards!E147 - 1)</f>
        <v>1</v>
      </c>
      <c r="M9" s="2" t="s">
        <v>1262</v>
      </c>
      <c r="N9" s="2">
        <f>IF(Cards!E148 - 1 &lt; 0,0,Cards!E148 - 1)</f>
        <v>1</v>
      </c>
      <c r="O9" s="2" t="s">
        <v>1263</v>
      </c>
      <c r="P9" s="2">
        <f>IF(Cards!E149 - 1 &lt; 0,0,Cards!E149 - 1)</f>
        <v>1</v>
      </c>
      <c r="Q9" s="2" t="s">
        <v>1264</v>
      </c>
      <c r="R9" s="2">
        <f>IF(Cards!E150 - 1 &lt; 0,0,Cards!E150 - 1)</f>
        <v>1</v>
      </c>
      <c r="S9" s="2" t="s">
        <v>1265</v>
      </c>
      <c r="T9" s="2">
        <f>IF(Cards!E151 - 1 &lt; 0,0,Cards!E151 - 1)</f>
        <v>1</v>
      </c>
      <c r="U9" s="2" t="s">
        <v>1266</v>
      </c>
      <c r="V9" s="2">
        <f>IF(Cards!E152 - 1 &lt; 0,0,Cards!E152 - 1)</f>
        <v>1</v>
      </c>
      <c r="W9" s="2" t="s">
        <v>1267</v>
      </c>
      <c r="X9" s="2">
        <f>IF(Cards!E153 - 1 &lt; 0,0,Cards!E153 - 1)</f>
        <v>1</v>
      </c>
      <c r="Y9" s="2" t="s">
        <v>1268</v>
      </c>
      <c r="Z9" s="2">
        <f>IF(Cards!E154 - 1 &lt; 0,0,Cards!E154 - 1)</f>
        <v>1</v>
      </c>
      <c r="AA9" s="2" t="s">
        <v>1269</v>
      </c>
      <c r="AB9" s="2">
        <f>IF(Cards!E155 - 1 &lt; 0,0,Cards!E155 - 1)</f>
        <v>1</v>
      </c>
      <c r="AC9" s="2" t="s">
        <v>1270</v>
      </c>
      <c r="AD9" s="2">
        <f>IF(Cards!E156 - 1 &lt; 0,0,Cards!E156 - 1)</f>
        <v>1</v>
      </c>
      <c r="AE9" s="2" t="s">
        <v>1271</v>
      </c>
      <c r="AF9" s="2">
        <f>IF(Cards!E157 - 1 &lt; 0,0,Cards!E157 - 1)</f>
        <v>1</v>
      </c>
      <c r="AG9" s="2" t="s">
        <v>1272</v>
      </c>
      <c r="AH9" s="2">
        <f>IF(Cards!E158 - 1 &lt; 0,0,Cards!E158 - 1)</f>
        <v>1</v>
      </c>
      <c r="AI9" s="2" t="s">
        <v>1273</v>
      </c>
      <c r="AJ9" s="2">
        <f>IF(Cards!E159 - 1 &lt; 0,0,Cards!E159 - 1)</f>
        <v>1</v>
      </c>
      <c r="AK9" s="2" t="s">
        <v>1274</v>
      </c>
      <c r="AL9" s="2">
        <f>IF(Cards!E160 - 1 &lt; 0,0,Cards!E160 - 1)</f>
        <v>1</v>
      </c>
      <c r="AM9" s="2" t="s">
        <v>1275</v>
      </c>
      <c r="AN9" s="2">
        <f>IF(Cards!E161 - 1 &lt; 0,0,Cards!E161 - 1)</f>
        <v>1</v>
      </c>
    </row>
    <row r="10" spans="1:40" ht="26.75" customHeight="1" x14ac:dyDescent="0.2">
      <c r="A10" s="2" t="s">
        <v>1276</v>
      </c>
      <c r="B10" s="2">
        <f>IF(Cards!E162 - 1 &lt; 0,0,Cards!E162 - 1)</f>
        <v>1</v>
      </c>
      <c r="C10" s="2" t="s">
        <v>1277</v>
      </c>
      <c r="D10" s="2">
        <f>IF(Cards!E163 - 1 &lt; 0,0,Cards!E163 - 1)</f>
        <v>1</v>
      </c>
      <c r="E10" s="2" t="s">
        <v>1278</v>
      </c>
      <c r="F10" s="2">
        <f>IF(Cards!E164 - 1 &lt; 0,0,Cards!E164 - 1)</f>
        <v>1</v>
      </c>
      <c r="G10" s="2" t="s">
        <v>1279</v>
      </c>
      <c r="H10" s="2">
        <f>IF(Cards!E165 - 1 &lt; 0,0,Cards!E165 - 1)</f>
        <v>1</v>
      </c>
      <c r="I10" s="2" t="s">
        <v>1280</v>
      </c>
      <c r="J10" s="2">
        <f>IF(Cards!E166 - 1 &lt; 0,0,Cards!E166 - 1)</f>
        <v>1</v>
      </c>
      <c r="K10" s="2" t="s">
        <v>1281</v>
      </c>
      <c r="L10" s="2">
        <f>IF(Cards!E167 - 1 &lt; 0,0,Cards!E167 - 1)</f>
        <v>1</v>
      </c>
      <c r="M10" s="2" t="s">
        <v>1282</v>
      </c>
      <c r="N10" s="2">
        <f>IF(Cards!E168 - 1 &lt; 0,0,Cards!E168 - 1)</f>
        <v>1</v>
      </c>
      <c r="O10" s="2" t="s">
        <v>1283</v>
      </c>
      <c r="P10" s="2">
        <f>IF(Cards!E169 - 1 &lt; 0,0,Cards!E169 - 1)</f>
        <v>1</v>
      </c>
      <c r="Q10" s="2" t="s">
        <v>1284</v>
      </c>
      <c r="R10" s="2">
        <f>IF(Cards!E170 - 1 &lt; 0,0,Cards!E170 - 1)</f>
        <v>1</v>
      </c>
      <c r="S10" s="2" t="s">
        <v>1285</v>
      </c>
      <c r="T10" s="2">
        <f>IF(Cards!E171 - 1 &lt; 0,0,Cards!E171 - 1)</f>
        <v>1</v>
      </c>
      <c r="U10" s="2" t="s">
        <v>1286</v>
      </c>
      <c r="V10" s="2">
        <f>IF(Cards!E172 - 1 &lt; 0,0,Cards!E172 - 1)</f>
        <v>1</v>
      </c>
      <c r="W10" s="2" t="s">
        <v>1287</v>
      </c>
      <c r="X10" s="2">
        <f>IF(Cards!E173 - 1 &lt; 0,0,Cards!E173 - 1)</f>
        <v>1</v>
      </c>
      <c r="Y10" s="2" t="s">
        <v>1288</v>
      </c>
      <c r="Z10" s="2">
        <f>IF(Cards!E174 - 1 &lt; 0,0,Cards!E174 - 1)</f>
        <v>1</v>
      </c>
      <c r="AA10" s="2" t="s">
        <v>1289</v>
      </c>
      <c r="AB10" s="2">
        <f>IF(Cards!E175 - 1 &lt; 0,0,Cards!E175 - 1)</f>
        <v>1</v>
      </c>
      <c r="AC10" s="2" t="s">
        <v>1290</v>
      </c>
      <c r="AD10" s="2">
        <f>IF(Cards!E176 - 1 &lt; 0,0,Cards!E176 - 1)</f>
        <v>1</v>
      </c>
      <c r="AE10" s="2" t="s">
        <v>1291</v>
      </c>
      <c r="AF10" s="2">
        <f>IF(Cards!E177 - 1 &lt; 0,0,Cards!E177 - 1)</f>
        <v>1</v>
      </c>
      <c r="AG10" s="2" t="s">
        <v>1292</v>
      </c>
      <c r="AH10" s="2">
        <f>IF(Cards!E178 - 1 &lt; 0,0,Cards!E178 - 1)</f>
        <v>1</v>
      </c>
      <c r="AI10" s="2" t="s">
        <v>1293</v>
      </c>
      <c r="AJ10" s="2">
        <f>IF(Cards!E179 - 1 &lt; 0,0,Cards!E179 - 1)</f>
        <v>1</v>
      </c>
      <c r="AK10" s="2" t="s">
        <v>1294</v>
      </c>
      <c r="AL10" s="2">
        <f>IF(Cards!E180 - 1 &lt; 0,0,Cards!E180 - 1)</f>
        <v>1</v>
      </c>
      <c r="AM10" s="2" t="s">
        <v>1295</v>
      </c>
      <c r="AN10" s="2">
        <f>IF(Cards!E181 - 1 &lt; 0,0,Cards!E181 - 1)</f>
        <v>1</v>
      </c>
    </row>
    <row r="11" spans="1:40" ht="26.75" customHeight="1" x14ac:dyDescent="0.2">
      <c r="A11" s="2" t="s">
        <v>1296</v>
      </c>
      <c r="B11" s="2">
        <f>IF(Cards!E182 - 1 &lt; 0,0,Cards!E182 - 1)</f>
        <v>1</v>
      </c>
      <c r="C11" s="2" t="s">
        <v>1297</v>
      </c>
      <c r="D11" s="2">
        <f>IF(Cards!E183 - 1 &lt; 0,0,Cards!E183 - 1)</f>
        <v>1</v>
      </c>
      <c r="E11" s="2" t="s">
        <v>1298</v>
      </c>
      <c r="F11" s="2">
        <f>IF(Cards!E184 - 1 &lt; 0,0,Cards!E184 - 1)</f>
        <v>1</v>
      </c>
      <c r="G11" s="2" t="s">
        <v>1299</v>
      </c>
      <c r="H11" s="2">
        <f>IF(Cards!E185 - 1 &lt; 0,0,Cards!E185 - 1)</f>
        <v>1</v>
      </c>
      <c r="I11" s="2" t="s">
        <v>1300</v>
      </c>
      <c r="J11" s="2">
        <f>IF(Cards!E186 - 1 &lt; 0,0,Cards!E186 - 1)</f>
        <v>1</v>
      </c>
      <c r="K11" s="2" t="s">
        <v>1301</v>
      </c>
      <c r="L11" s="2">
        <f>IF(Cards!E187 - 1 &lt; 0,0,Cards!E187 - 1)</f>
        <v>1</v>
      </c>
      <c r="M11" s="2" t="s">
        <v>1302</v>
      </c>
      <c r="N11" s="2">
        <f>IF(Cards!E188 - 1 &lt; 0,0,Cards!E188 - 1)</f>
        <v>1</v>
      </c>
      <c r="O11" s="2" t="s">
        <v>1303</v>
      </c>
      <c r="P11" s="2">
        <f>IF(Cards!E189 - 1 &lt; 0,0,Cards!E189 - 1)</f>
        <v>1</v>
      </c>
      <c r="Q11" s="2" t="s">
        <v>1304</v>
      </c>
      <c r="R11" s="2">
        <f>IF(Cards!E190 - 1 &lt; 0,0,Cards!E190 - 1)</f>
        <v>1</v>
      </c>
      <c r="S11" s="2" t="s">
        <v>1305</v>
      </c>
      <c r="T11" s="2">
        <f>IF(Cards!E191 - 1 &lt; 0,0,Cards!E191 - 1)</f>
        <v>1</v>
      </c>
      <c r="U11" s="2" t="s">
        <v>1306</v>
      </c>
      <c r="V11" s="2">
        <f>IF(Cards!E192 - 1 &lt; 0,0,Cards!E192 - 1)</f>
        <v>1</v>
      </c>
      <c r="W11" s="2" t="s">
        <v>1307</v>
      </c>
      <c r="X11" s="2">
        <f>IF(Cards!E193 - 1 &lt; 0,0,Cards!E193 - 1)</f>
        <v>1</v>
      </c>
      <c r="Y11" s="2" t="s">
        <v>1308</v>
      </c>
      <c r="Z11" s="2">
        <f>IF(Cards!E194 - 1 &lt; 0,0,Cards!E194 - 1)</f>
        <v>1</v>
      </c>
      <c r="AA11" s="2" t="s">
        <v>1309</v>
      </c>
      <c r="AB11" s="2">
        <f>IF(Cards!E195 - 1 &lt; 0,0,Cards!E195 - 1)</f>
        <v>1</v>
      </c>
      <c r="AC11" s="2" t="s">
        <v>1310</v>
      </c>
      <c r="AD11" s="2">
        <f>IF(Cards!E196 - 1 &lt; 0,0,Cards!E196 - 1)</f>
        <v>1</v>
      </c>
      <c r="AE11" s="2" t="s">
        <v>1311</v>
      </c>
      <c r="AF11" s="2">
        <f>IF(Cards!E197 - 1 &lt; 0,0,Cards!E197 - 1)</f>
        <v>1</v>
      </c>
      <c r="AG11" s="2" t="s">
        <v>1312</v>
      </c>
      <c r="AH11" s="2">
        <f>IF(Cards!E198 - 1 &lt; 0,0,Cards!E198 - 1)</f>
        <v>1</v>
      </c>
      <c r="AI11" s="2" t="s">
        <v>1313</v>
      </c>
      <c r="AJ11" s="2">
        <f>IF(Cards!E199 - 1 &lt; 0,0,Cards!E199 - 1)</f>
        <v>1</v>
      </c>
      <c r="AK11" s="2" t="s">
        <v>1314</v>
      </c>
      <c r="AL11" s="2">
        <f>IF(Cards!E200 - 1 &lt; 0,0,Cards!E200 - 1)</f>
        <v>1</v>
      </c>
      <c r="AM11" s="2" t="s">
        <v>1315</v>
      </c>
      <c r="AN11" s="2">
        <f>IF(Cards!E201 - 1 &lt; 0,0,Cards!E201 - 1)</f>
        <v>1</v>
      </c>
    </row>
    <row r="12" spans="1:40" ht="26.75" customHeight="1" x14ac:dyDescent="0.2">
      <c r="A12" s="2" t="s">
        <v>1316</v>
      </c>
      <c r="B12" s="2">
        <f>IF(Cards!E202 - 1 &lt; 0,0,Cards!E202 - 1)</f>
        <v>1</v>
      </c>
      <c r="C12" s="2" t="s">
        <v>1317</v>
      </c>
      <c r="D12" s="2">
        <f>IF(Cards!E203 - 1 &lt; 0,0,Cards!E203 - 1)</f>
        <v>1</v>
      </c>
      <c r="E12" s="2" t="s">
        <v>1318</v>
      </c>
      <c r="F12" s="2">
        <f>IF(Cards!E204 - 1 &lt; 0,0,Cards!E204 - 1)</f>
        <v>1</v>
      </c>
      <c r="G12" s="2" t="s">
        <v>1319</v>
      </c>
      <c r="H12" s="2">
        <f>IF(Cards!E205 - 1 &lt; 0,0,Cards!E205 - 1)</f>
        <v>1</v>
      </c>
      <c r="I12" s="2" t="s">
        <v>1320</v>
      </c>
      <c r="J12" s="2">
        <f>IF(Cards!E206 - 1 &lt; 0,0,Cards!E206 - 1)</f>
        <v>1</v>
      </c>
      <c r="K12" s="2" t="s">
        <v>1321</v>
      </c>
      <c r="L12" s="2">
        <f>IF(Cards!E207 - 1 &lt; 0,0,Cards!E207 - 1)</f>
        <v>1</v>
      </c>
      <c r="M12" s="2" t="s">
        <v>1322</v>
      </c>
      <c r="N12" s="2">
        <f>IF(Cards!E208 - 1 &lt; 0,0,Cards!E208 - 1)</f>
        <v>1</v>
      </c>
      <c r="O12" s="2" t="s">
        <v>1323</v>
      </c>
      <c r="P12" s="2">
        <f>IF(Cards!E209 - 1 &lt; 0,0,Cards!E209 - 1)</f>
        <v>1</v>
      </c>
      <c r="Q12" s="2" t="s">
        <v>1324</v>
      </c>
      <c r="R12" s="2">
        <f>IF(Cards!E210 - 1 &lt; 0,0,Cards!E210 - 1)</f>
        <v>1</v>
      </c>
      <c r="S12" s="2" t="s">
        <v>1325</v>
      </c>
      <c r="T12" s="2">
        <f>IF(Cards!E211 - 1 &lt; 0,0,Cards!E211 - 1)</f>
        <v>1</v>
      </c>
      <c r="U12" s="2" t="s">
        <v>1326</v>
      </c>
      <c r="V12" s="2">
        <f>IF(Cards!E212 - 1 &lt; 0,0,Cards!E212 - 1)</f>
        <v>1</v>
      </c>
      <c r="W12" s="2" t="s">
        <v>1327</v>
      </c>
      <c r="X12" s="2">
        <f>IF(Cards!E213 - 1 &lt; 0,0,Cards!E213 - 1)</f>
        <v>1</v>
      </c>
      <c r="Y12" s="2" t="s">
        <v>1328</v>
      </c>
      <c r="Z12" s="2">
        <f>IF(Cards!E214 - 1 &lt; 0,0,Cards!E214 - 1)</f>
        <v>1</v>
      </c>
      <c r="AA12" s="2" t="s">
        <v>1329</v>
      </c>
      <c r="AB12" s="2">
        <f>IF(Cards!E215 - 1 &lt; 0,0,Cards!E215 - 1)</f>
        <v>1</v>
      </c>
      <c r="AC12" s="2" t="s">
        <v>1330</v>
      </c>
      <c r="AD12" s="2">
        <f>IF(Cards!E216 - 1 &lt; 0,0,Cards!E216 - 1)</f>
        <v>1</v>
      </c>
      <c r="AE12" s="2" t="s">
        <v>1331</v>
      </c>
      <c r="AF12" s="2">
        <f>IF(Cards!E217 - 1 &lt; 0,0,Cards!E217 - 1)</f>
        <v>1</v>
      </c>
      <c r="AG12" s="2" t="s">
        <v>1332</v>
      </c>
      <c r="AH12" s="2">
        <f>IF(Cards!E218 - 1 &lt; 0,0,Cards!E218 - 1)</f>
        <v>1</v>
      </c>
      <c r="AI12" s="2" t="s">
        <v>1333</v>
      </c>
      <c r="AJ12" s="2">
        <f>IF(Cards!E219 - 1 &lt; 0,0,Cards!E219 - 1)</f>
        <v>1</v>
      </c>
      <c r="AK12" s="2" t="s">
        <v>1334</v>
      </c>
      <c r="AL12" s="2">
        <f>IF(Cards!E220 - 1 &lt; 0,0,Cards!E220 - 1)</f>
        <v>1</v>
      </c>
      <c r="AM12" s="2" t="s">
        <v>1335</v>
      </c>
      <c r="AN12" s="2">
        <f>IF(Cards!E221 - 1 &lt; 0,0,Cards!E221 - 1)</f>
        <v>1</v>
      </c>
    </row>
    <row r="13" spans="1:40" ht="26.75" customHeight="1" x14ac:dyDescent="0.2">
      <c r="A13" s="2" t="s">
        <v>1336</v>
      </c>
      <c r="B13" s="2">
        <f>IF(Cards!E222 - 1 &lt; 0,0,Cards!E222 - 1)</f>
        <v>1</v>
      </c>
      <c r="C13" s="2" t="s">
        <v>1337</v>
      </c>
      <c r="D13" s="2">
        <f>IF(Cards!E223 - 1 &lt; 0,0,Cards!E223 - 1)</f>
        <v>1</v>
      </c>
      <c r="E13" s="2" t="s">
        <v>1338</v>
      </c>
      <c r="F13" s="2">
        <f>IF(Cards!E224 - 1 &lt; 0,0,Cards!E224 - 1)</f>
        <v>1</v>
      </c>
      <c r="G13" s="2" t="s">
        <v>1339</v>
      </c>
      <c r="H13" s="2">
        <f>IF(Cards!E225 - 1 &lt; 0,0,Cards!E225 - 1)</f>
        <v>1</v>
      </c>
      <c r="I13" s="2" t="s">
        <v>1340</v>
      </c>
      <c r="J13" s="2">
        <f>IF(Cards!E226 - 1 &lt; 0,0,Cards!E226 - 1)</f>
        <v>1</v>
      </c>
      <c r="K13" s="2" t="s">
        <v>1341</v>
      </c>
      <c r="L13" s="2">
        <f>IF(Cards!E227 - 1 &lt; 0,0,Cards!E227 - 1)</f>
        <v>1</v>
      </c>
      <c r="M13" s="2" t="s">
        <v>1342</v>
      </c>
      <c r="N13" s="2">
        <f>IF(Cards!E228 - 1 &lt; 0,0,Cards!E228 - 1)</f>
        <v>1</v>
      </c>
      <c r="O13" s="2" t="s">
        <v>1343</v>
      </c>
      <c r="P13" s="2">
        <f>IF(Cards!E229 - 1 &lt; 0,0,Cards!E229 - 1)</f>
        <v>1</v>
      </c>
      <c r="Q13" s="2" t="s">
        <v>1344</v>
      </c>
      <c r="R13" s="2">
        <f>IF(Cards!E230 - 1 &lt; 0,0,Cards!E230 - 1)</f>
        <v>1</v>
      </c>
      <c r="S13" s="2" t="s">
        <v>1345</v>
      </c>
      <c r="T13" s="2">
        <f>IF(Cards!E231 - 1 &lt; 0,0,Cards!E231 - 1)</f>
        <v>1</v>
      </c>
      <c r="U13" s="2" t="s">
        <v>1346</v>
      </c>
      <c r="V13" s="2">
        <f>IF(Cards!E232 - 1 &lt; 0,0,Cards!E232 - 1)</f>
        <v>1</v>
      </c>
      <c r="W13" s="2" t="s">
        <v>1347</v>
      </c>
      <c r="X13" s="2">
        <f>IF(Cards!E233 - 1 &lt; 0,0,Cards!E233 - 1)</f>
        <v>1</v>
      </c>
      <c r="Y13" s="2" t="s">
        <v>1348</v>
      </c>
      <c r="Z13" s="2">
        <f>IF(Cards!E234 - 1 &lt; 0,0,Cards!E234 - 1)</f>
        <v>1</v>
      </c>
      <c r="AA13" s="2" t="s">
        <v>1349</v>
      </c>
      <c r="AB13" s="2">
        <f>IF(Cards!E235 - 1 &lt; 0,0,Cards!E235 - 1)</f>
        <v>1</v>
      </c>
      <c r="AC13" s="2" t="s">
        <v>1350</v>
      </c>
      <c r="AD13" s="2">
        <f>IF(Cards!E236 - 1 &lt; 0,0,Cards!E236 - 1)</f>
        <v>1</v>
      </c>
      <c r="AE13" s="2" t="s">
        <v>1351</v>
      </c>
      <c r="AF13" s="2">
        <f>IF(Cards!E237 - 1 &lt; 0,0,Cards!E237 - 1)</f>
        <v>1</v>
      </c>
      <c r="AG13" s="2" t="s">
        <v>1352</v>
      </c>
      <c r="AH13" s="2">
        <f>IF(Cards!E238 - 1 &lt; 0,0,Cards!E238 - 1)</f>
        <v>1</v>
      </c>
      <c r="AI13" s="2" t="s">
        <v>1353</v>
      </c>
      <c r="AJ13" s="2">
        <f>IF(Cards!E239 - 1 &lt; 0,0,Cards!E239 - 1)</f>
        <v>1</v>
      </c>
      <c r="AK13" s="2" t="s">
        <v>1354</v>
      </c>
      <c r="AL13" s="2">
        <f>IF(Cards!E240 - 1 &lt; 0,0,Cards!E240 - 1)</f>
        <v>1</v>
      </c>
      <c r="AM13" s="2" t="s">
        <v>1355</v>
      </c>
      <c r="AN13" s="2">
        <f>IF(Cards!E241 - 1 &lt; 0,0,Cards!E241 - 1)</f>
        <v>1</v>
      </c>
    </row>
    <row r="14" spans="1:40" ht="26.75" customHeight="1" x14ac:dyDescent="0.2">
      <c r="A14" s="2" t="s">
        <v>1356</v>
      </c>
      <c r="B14" s="2">
        <f>IF(Cards!E242 - 1 &lt; 0,0,Cards!E242 - 1)</f>
        <v>1</v>
      </c>
      <c r="C14" s="2" t="s">
        <v>1357</v>
      </c>
      <c r="D14" s="2">
        <f>IF(Cards!E243 - 1 &lt; 0,0,Cards!E243 - 1)</f>
        <v>1</v>
      </c>
      <c r="E14" s="2" t="s">
        <v>1358</v>
      </c>
      <c r="F14" s="2">
        <f>IF(Cards!E244 - 1 &lt; 0,0,Cards!E244 - 1)</f>
        <v>1</v>
      </c>
      <c r="G14" s="2" t="s">
        <v>1359</v>
      </c>
      <c r="H14" s="2">
        <f>IF(Cards!E245 - 1 &lt; 0,0,Cards!E245 - 1)</f>
        <v>1</v>
      </c>
      <c r="I14" s="2" t="s">
        <v>1360</v>
      </c>
      <c r="J14" s="2">
        <f>IF(Cards!E246 - 1 &lt; 0,0,Cards!E246 - 1)</f>
        <v>1</v>
      </c>
      <c r="K14" s="2" t="s">
        <v>1361</v>
      </c>
      <c r="L14" s="2">
        <f>IF(Cards!E247 - 1 &lt; 0,0,Cards!E247 - 1)</f>
        <v>1</v>
      </c>
      <c r="M14" s="2" t="s">
        <v>1362</v>
      </c>
      <c r="N14" s="2">
        <f>IF(Cards!E248 - 1 &lt; 0,0,Cards!E248 - 1)</f>
        <v>1</v>
      </c>
      <c r="O14" s="2" t="s">
        <v>1363</v>
      </c>
      <c r="P14" s="2">
        <f>IF(Cards!E249 - 1 &lt; 0,0,Cards!E249 - 1)</f>
        <v>1</v>
      </c>
      <c r="Q14" s="2" t="s">
        <v>1364</v>
      </c>
      <c r="R14" s="2">
        <f>IF(Cards!E250 - 1 &lt; 0,0,Cards!E250 - 1)</f>
        <v>1</v>
      </c>
      <c r="S14" s="2" t="s">
        <v>1365</v>
      </c>
      <c r="T14" s="2">
        <f>IF(Cards!E251 - 1 &lt; 0,0,Cards!E251 - 1)</f>
        <v>1</v>
      </c>
      <c r="U14" s="2" t="s">
        <v>1366</v>
      </c>
      <c r="V14" s="2">
        <f>IF(Cards!E252 - 1 &lt; 0,0,Cards!E252 - 1)</f>
        <v>1</v>
      </c>
      <c r="W14" s="2" t="s">
        <v>1367</v>
      </c>
      <c r="X14" s="2">
        <f>IF(Cards!E253 - 1 &lt; 0,0,Cards!E253 - 1)</f>
        <v>1</v>
      </c>
      <c r="Y14" s="2" t="s">
        <v>1368</v>
      </c>
      <c r="Z14" s="2">
        <f>IF(Cards!E254 - 1 &lt; 0,0,Cards!E254 - 1)</f>
        <v>1</v>
      </c>
      <c r="AA14" s="2" t="s">
        <v>1369</v>
      </c>
      <c r="AB14" s="2">
        <f>IF(Cards!E255 - 1 &lt; 0,0,Cards!E255 - 1)</f>
        <v>1</v>
      </c>
      <c r="AC14" s="2" t="s">
        <v>1370</v>
      </c>
      <c r="AD14" s="2">
        <f>IF(Cards!E256 - 1 &lt; 0,0,Cards!E256 - 1)</f>
        <v>1</v>
      </c>
      <c r="AE14" s="2" t="s">
        <v>1371</v>
      </c>
      <c r="AF14" s="2">
        <f>IF(Cards!E257 - 1 &lt; 0,0,Cards!E257 - 1)</f>
        <v>1</v>
      </c>
      <c r="AG14" s="2" t="s">
        <v>1372</v>
      </c>
      <c r="AH14" s="2">
        <f>IF(Cards!E258 - 1 &lt; 0,0,Cards!E258 - 1)</f>
        <v>1</v>
      </c>
      <c r="AI14" s="2" t="s">
        <v>1373</v>
      </c>
      <c r="AJ14" s="2">
        <f>IF(Cards!E259 - 1 &lt; 0,0,Cards!E259 - 1)</f>
        <v>1</v>
      </c>
      <c r="AK14" s="2" t="s">
        <v>1374</v>
      </c>
      <c r="AL14" s="2">
        <f>IF(Cards!E260 - 1 &lt; 0,0,Cards!E260 - 1)</f>
        <v>1</v>
      </c>
      <c r="AM14" s="2" t="s">
        <v>1375</v>
      </c>
      <c r="AN14" s="2">
        <f>IF(Cards!E261 - 1 &lt; 0,0,Cards!E261 - 1)</f>
        <v>1</v>
      </c>
    </row>
    <row r="15" spans="1:40" ht="26.75" customHeight="1" x14ac:dyDescent="0.2">
      <c r="A15" s="2" t="s">
        <v>1376</v>
      </c>
      <c r="B15" s="2">
        <f>IF(Cards!E262 - 1 &lt; 0,0,Cards!E262 - 1)</f>
        <v>1</v>
      </c>
      <c r="C15" s="2" t="s">
        <v>1377</v>
      </c>
      <c r="D15" s="2">
        <f>IF(Cards!E263 - 1 &lt; 0,0,Cards!E263 - 1)</f>
        <v>1</v>
      </c>
      <c r="E15" s="2" t="s">
        <v>1378</v>
      </c>
      <c r="F15" s="2">
        <f>IF(Cards!E264 - 1 &lt; 0,0,Cards!E264 - 1)</f>
        <v>1</v>
      </c>
      <c r="G15" s="2" t="s">
        <v>1379</v>
      </c>
      <c r="H15" s="2">
        <f>IF(Cards!E265 - 1 &lt; 0,0,Cards!E265 - 1)</f>
        <v>1</v>
      </c>
      <c r="I15" s="2" t="s">
        <v>1380</v>
      </c>
      <c r="J15" s="2">
        <f>IF(Cards!E266 - 1 &lt; 0,0,Cards!E266 - 1)</f>
        <v>1</v>
      </c>
      <c r="K15" s="2" t="s">
        <v>1381</v>
      </c>
      <c r="L15" s="2">
        <f>IF(Cards!E267 - 1 &lt; 0,0,Cards!E267 - 1)</f>
        <v>1</v>
      </c>
      <c r="M15" s="2" t="s">
        <v>1382</v>
      </c>
      <c r="N15" s="2">
        <f>IF(Cards!E268 - 1 &lt; 0,0,Cards!E268 - 1)</f>
        <v>1</v>
      </c>
      <c r="O15" s="2" t="s">
        <v>1383</v>
      </c>
      <c r="P15" s="2">
        <f>IF(Cards!E269 - 1 &lt; 0,0,Cards!E269 - 1)</f>
        <v>1</v>
      </c>
      <c r="Q15" s="2" t="s">
        <v>1384</v>
      </c>
      <c r="R15" s="2">
        <f>IF(Cards!E270 - 1 &lt; 0,0,Cards!E270 - 1)</f>
        <v>1</v>
      </c>
      <c r="S15" s="2" t="s">
        <v>1385</v>
      </c>
      <c r="T15" s="2">
        <f>IF(Cards!E271 - 1 &lt; 0,0,Cards!E271 - 1)</f>
        <v>1</v>
      </c>
      <c r="U15" s="2" t="s">
        <v>1386</v>
      </c>
      <c r="V15" s="2">
        <f>IF(Cards!E272 - 1 &lt; 0,0,Cards!E272 - 1)</f>
        <v>1</v>
      </c>
      <c r="W15" s="2" t="s">
        <v>1387</v>
      </c>
      <c r="X15" s="2">
        <f>IF(Cards!E273 - 1 &lt; 0,0,Cards!E273 - 1)</f>
        <v>1</v>
      </c>
      <c r="Y15" s="2" t="s">
        <v>1388</v>
      </c>
      <c r="Z15" s="2">
        <f>IF(Cards!E274 - 1 &lt; 0,0,Cards!E274 - 1)</f>
        <v>1</v>
      </c>
      <c r="AA15" s="2" t="s">
        <v>1389</v>
      </c>
      <c r="AB15" s="2">
        <f>IF(Cards!E275 - 1 &lt; 0,0,Cards!E275 - 1)</f>
        <v>1</v>
      </c>
      <c r="AC15" s="2" t="s">
        <v>1390</v>
      </c>
      <c r="AD15" s="2">
        <f>IF(Cards!E276 - 1 &lt; 0,0,Cards!E276 - 1)</f>
        <v>1</v>
      </c>
      <c r="AE15" s="2" t="s">
        <v>1391</v>
      </c>
      <c r="AF15" s="2">
        <f>IF(Cards!E277 - 1 &lt; 0,0,Cards!E277 - 1)</f>
        <v>1</v>
      </c>
      <c r="AG15" s="2" t="s">
        <v>1392</v>
      </c>
      <c r="AH15" s="2">
        <f>IF(Cards!E278 - 1 &lt; 0,0,Cards!E278 - 1)</f>
        <v>1</v>
      </c>
      <c r="AI15" s="2" t="s">
        <v>1393</v>
      </c>
      <c r="AJ15" s="2">
        <f>IF(Cards!E279 - 1 &lt; 0,0,Cards!E279 - 1)</f>
        <v>1</v>
      </c>
      <c r="AK15" s="2" t="s">
        <v>1394</v>
      </c>
      <c r="AL15" s="2">
        <f>IF(Cards!E280 - 1 &lt; 0,0,Cards!E280 - 1)</f>
        <v>1</v>
      </c>
      <c r="AM15" s="2" t="s">
        <v>1395</v>
      </c>
      <c r="AN15" s="2">
        <f>IF(Cards!E281 - 1 &lt; 0,0,Cards!E281 - 1)</f>
        <v>1</v>
      </c>
    </row>
    <row r="16" spans="1:40" ht="26.75" customHeight="1" x14ac:dyDescent="0.2">
      <c r="A16" s="2" t="s">
        <v>1396</v>
      </c>
      <c r="B16" s="2">
        <f>IF(Cards!E282 - 1 &lt; 0,0,Cards!E282 - 1)</f>
        <v>1</v>
      </c>
      <c r="C16" s="2" t="s">
        <v>1397</v>
      </c>
      <c r="D16" s="2">
        <f>IF(Cards!E283 - 1 &lt; 0,0,Cards!E283 - 1)</f>
        <v>1</v>
      </c>
      <c r="E16" s="2" t="s">
        <v>1398</v>
      </c>
      <c r="F16" s="2">
        <f>IF(Cards!E284 - 1 &lt; 0,0,Cards!E284 - 1)</f>
        <v>1</v>
      </c>
      <c r="G16" s="2" t="s">
        <v>1399</v>
      </c>
      <c r="H16" s="2">
        <f>IF(Cards!E285 - 1 &lt; 0,0,Cards!E285 - 1)</f>
        <v>1</v>
      </c>
      <c r="I16" s="2" t="s">
        <v>1400</v>
      </c>
      <c r="J16" s="2">
        <f>IF(Cards!E286 - 1 &lt; 0,0,Cards!E286 - 1)</f>
        <v>1</v>
      </c>
      <c r="K16" s="2" t="s">
        <v>1401</v>
      </c>
      <c r="L16" s="2">
        <f>IF(Cards!E287 - 1 &lt; 0,0,Cards!E287 - 1)</f>
        <v>1</v>
      </c>
      <c r="M16" s="2" t="s">
        <v>1402</v>
      </c>
      <c r="N16" s="2">
        <f>IF(Cards!E288 - 1 &lt; 0,0,Cards!E288 - 1)</f>
        <v>1</v>
      </c>
      <c r="O16" s="2" t="s">
        <v>1403</v>
      </c>
      <c r="P16" s="2">
        <f>IF(Cards!E289 - 1 &lt; 0,0,Cards!E289 - 1)</f>
        <v>1</v>
      </c>
      <c r="Q16" s="2" t="s">
        <v>1404</v>
      </c>
      <c r="R16" s="2">
        <f>IF(Cards!E290 - 1 &lt; 0,0,Cards!E290 - 1)</f>
        <v>1</v>
      </c>
      <c r="S16" s="2" t="s">
        <v>1405</v>
      </c>
      <c r="T16" s="2">
        <f>IF(Cards!E291 - 1 &lt; 0,0,Cards!E291 - 1)</f>
        <v>1</v>
      </c>
      <c r="U16" s="2" t="s">
        <v>1406</v>
      </c>
      <c r="V16" s="2">
        <f>IF(Cards!E292 - 1 &lt; 0,0,Cards!E292 - 1)</f>
        <v>1</v>
      </c>
      <c r="W16" s="2" t="s">
        <v>1407</v>
      </c>
      <c r="X16" s="2">
        <f>IF(Cards!E293 - 1 &lt; 0,0,Cards!E293 - 1)</f>
        <v>1</v>
      </c>
      <c r="Y16" s="2" t="s">
        <v>1408</v>
      </c>
      <c r="Z16" s="2">
        <f>IF(Cards!E294 - 1 &lt; 0,0,Cards!E294 - 1)</f>
        <v>1</v>
      </c>
      <c r="AA16" s="2" t="s">
        <v>1409</v>
      </c>
      <c r="AB16" s="2">
        <f>IF(Cards!E295 - 1 &lt; 0,0,Cards!E295 - 1)</f>
        <v>1</v>
      </c>
      <c r="AC16" s="2" t="s">
        <v>1410</v>
      </c>
      <c r="AD16" s="2">
        <f>IF(Cards!E296 - 1 &lt; 0,0,Cards!E296 - 1)</f>
        <v>1</v>
      </c>
      <c r="AE16" s="2" t="s">
        <v>1411</v>
      </c>
      <c r="AF16" s="2">
        <f>IF(Cards!E297 - 1 &lt; 0,0,Cards!E297 - 1)</f>
        <v>1</v>
      </c>
      <c r="AG16" s="2" t="s">
        <v>1412</v>
      </c>
      <c r="AH16" s="2">
        <f>IF(Cards!E298 - 1 &lt; 0,0,Cards!E298 - 1)</f>
        <v>1</v>
      </c>
      <c r="AI16" s="2" t="s">
        <v>1413</v>
      </c>
      <c r="AJ16" s="2">
        <f>IF(Cards!E299 - 1 &lt; 0,0,Cards!E299 - 1)</f>
        <v>1</v>
      </c>
      <c r="AK16" s="2" t="s">
        <v>1414</v>
      </c>
      <c r="AL16" s="2">
        <f>IF(Cards!E300 - 1 &lt; 0,0,Cards!E300 - 1)</f>
        <v>1</v>
      </c>
      <c r="AM16" s="2" t="s">
        <v>1415</v>
      </c>
      <c r="AN16" s="2">
        <f>IF(Cards!E301 - 1 &lt; 0,0,Cards!E301 - 1)</f>
        <v>1</v>
      </c>
    </row>
    <row r="17" spans="1:40" ht="26.75" customHeight="1" x14ac:dyDescent="0.2">
      <c r="A17" s="2" t="s">
        <v>1416</v>
      </c>
      <c r="B17" s="2">
        <f>IF(Cards!E302 - 1 &lt; 0,0,Cards!E302 - 1)</f>
        <v>1</v>
      </c>
      <c r="C17" s="2" t="s">
        <v>1417</v>
      </c>
      <c r="D17" s="2">
        <f>IF(Cards!E303 - 1 &lt; 0,0,Cards!E303 - 1)</f>
        <v>1</v>
      </c>
      <c r="E17" s="2" t="s">
        <v>1418</v>
      </c>
      <c r="F17" s="2">
        <f>IF(Cards!E304 - 1 &lt; 0,0,Cards!E304 - 1)</f>
        <v>1</v>
      </c>
      <c r="G17" s="2" t="s">
        <v>1419</v>
      </c>
      <c r="H17" s="2">
        <f>IF(Cards!E305 - 1 &lt; 0,0,Cards!E305 - 1)</f>
        <v>1</v>
      </c>
      <c r="I17" s="2" t="s">
        <v>1420</v>
      </c>
      <c r="J17" s="2">
        <f>IF(Cards!E306 - 1 &lt; 0,0,Cards!E306 - 1)</f>
        <v>1</v>
      </c>
      <c r="K17" s="2" t="s">
        <v>1421</v>
      </c>
      <c r="L17" s="2">
        <f>IF(Cards!E307 - 1 &lt; 0,0,Cards!E307 - 1)</f>
        <v>1</v>
      </c>
      <c r="M17" s="2" t="s">
        <v>1422</v>
      </c>
      <c r="N17" s="2">
        <f>IF(Cards!E308 - 1 &lt; 0,0,Cards!E308 - 1)</f>
        <v>1</v>
      </c>
      <c r="O17" s="2" t="s">
        <v>1423</v>
      </c>
      <c r="P17" s="2">
        <f>IF(Cards!E309 - 1 &lt; 0,0,Cards!E309 - 1)</f>
        <v>1</v>
      </c>
      <c r="Q17" s="2" t="s">
        <v>1424</v>
      </c>
      <c r="R17" s="2">
        <f>IF(Cards!E310 - 1 &lt; 0,0,Cards!E310 - 1)</f>
        <v>1</v>
      </c>
      <c r="S17" s="2" t="s">
        <v>1425</v>
      </c>
      <c r="T17" s="2">
        <f>IF(Cards!E311 - 1 &lt; 0,0,Cards!E311 - 1)</f>
        <v>1</v>
      </c>
      <c r="U17" s="2" t="s">
        <v>1426</v>
      </c>
      <c r="V17" s="2">
        <f>IF(Cards!E312 - 1 &lt; 0,0,Cards!E312 - 1)</f>
        <v>1</v>
      </c>
      <c r="W17" s="2" t="s">
        <v>1427</v>
      </c>
      <c r="X17" s="2">
        <f>IF(Cards!E313 - 1 &lt; 0,0,Cards!E313 - 1)</f>
        <v>1</v>
      </c>
      <c r="Y17" s="2" t="s">
        <v>1428</v>
      </c>
      <c r="Z17" s="2">
        <f>IF(Cards!E314 - 1 &lt; 0,0,Cards!E314 - 1)</f>
        <v>1</v>
      </c>
      <c r="AA17" s="2" t="s">
        <v>1429</v>
      </c>
      <c r="AB17" s="2">
        <f>IF(Cards!E315 - 1 &lt; 0,0,Cards!E315 - 1)</f>
        <v>1</v>
      </c>
      <c r="AC17" s="2" t="s">
        <v>1430</v>
      </c>
      <c r="AD17" s="2">
        <f>IF(Cards!E316 - 1 &lt; 0,0,Cards!E316 - 1)</f>
        <v>1</v>
      </c>
      <c r="AE17" s="2" t="s">
        <v>1431</v>
      </c>
      <c r="AF17" s="2">
        <f>IF(Cards!E317 - 1 &lt; 0,0,Cards!E317 - 1)</f>
        <v>1</v>
      </c>
      <c r="AG17" s="2" t="s">
        <v>1432</v>
      </c>
      <c r="AH17" s="2">
        <f>IF(Cards!E318 - 1 &lt; 0,0,Cards!E318 - 1)</f>
        <v>1</v>
      </c>
      <c r="AI17" s="2" t="s">
        <v>1433</v>
      </c>
      <c r="AJ17" s="2">
        <f>IF(Cards!E319 - 1 &lt; 0,0,Cards!E319 - 1)</f>
        <v>1</v>
      </c>
      <c r="AK17" s="2" t="s">
        <v>1434</v>
      </c>
      <c r="AL17" s="2">
        <f>IF(Cards!E320 - 1 &lt; 0,0,Cards!E320 - 1)</f>
        <v>1</v>
      </c>
      <c r="AM17" s="2" t="s">
        <v>1435</v>
      </c>
      <c r="AN17" s="2">
        <f>IF(Cards!E321 - 1 &lt; 0,0,Cards!E321 - 1)</f>
        <v>1</v>
      </c>
    </row>
    <row r="18" spans="1:40" ht="26.75" customHeight="1" x14ac:dyDescent="0.2">
      <c r="A18" s="2" t="s">
        <v>1436</v>
      </c>
      <c r="B18" s="2">
        <f>IF(Cards!E322 - 1 &lt; 0,0,Cards!E322 - 1)</f>
        <v>1</v>
      </c>
      <c r="C18" s="2" t="s">
        <v>1437</v>
      </c>
      <c r="D18" s="2">
        <f>IF(Cards!E323 - 1 &lt; 0,0,Cards!E323 - 1)</f>
        <v>1</v>
      </c>
      <c r="E18" s="2" t="s">
        <v>1438</v>
      </c>
      <c r="F18" s="2">
        <f>IF(Cards!E324 - 1 &lt; 0,0,Cards!E324 - 1)</f>
        <v>1</v>
      </c>
      <c r="G18" s="2" t="s">
        <v>1439</v>
      </c>
      <c r="H18" s="2">
        <f>IF(Cards!E325 - 1 &lt; 0,0,Cards!E325 - 1)</f>
        <v>1</v>
      </c>
      <c r="I18" s="2" t="s">
        <v>1440</v>
      </c>
      <c r="J18" s="2">
        <f>IF(Cards!E326 - 1 &lt; 0,0,Cards!E326 - 1)</f>
        <v>1</v>
      </c>
      <c r="K18" s="2" t="s">
        <v>1441</v>
      </c>
      <c r="L18" s="2">
        <f>IF(Cards!E327 - 1 &lt; 0,0,Cards!E327 - 1)</f>
        <v>1</v>
      </c>
      <c r="M18" s="2" t="s">
        <v>1442</v>
      </c>
      <c r="N18" s="2">
        <f>IF(Cards!E328 - 1 &lt; 0,0,Cards!E328 - 1)</f>
        <v>1</v>
      </c>
      <c r="O18" s="2" t="s">
        <v>1443</v>
      </c>
      <c r="P18" s="2">
        <f>IF(Cards!E329 - 1 &lt; 0,0,Cards!E329 - 1)</f>
        <v>1</v>
      </c>
      <c r="Q18" s="2" t="s">
        <v>1444</v>
      </c>
      <c r="R18" s="2">
        <f>IF(Cards!E330 - 1 &lt; 0,0,Cards!E330 - 1)</f>
        <v>1</v>
      </c>
      <c r="S18" s="2" t="s">
        <v>1445</v>
      </c>
      <c r="T18" s="2">
        <f>IF(Cards!E331 - 1 &lt; 0,0,Cards!E331 - 1)</f>
        <v>1</v>
      </c>
      <c r="U18" s="2" t="s">
        <v>1446</v>
      </c>
      <c r="V18" s="2">
        <f>IF(Cards!E332 - 1 &lt; 0,0,Cards!E332 - 1)</f>
        <v>1</v>
      </c>
      <c r="W18" s="2" t="s">
        <v>1447</v>
      </c>
      <c r="X18" s="2">
        <f>IF(Cards!E333 - 1 &lt; 0,0,Cards!E333 - 1)</f>
        <v>1</v>
      </c>
      <c r="Y18" s="2" t="s">
        <v>1448</v>
      </c>
      <c r="Z18" s="2">
        <f>IF(Cards!E334 - 1 &lt; 0,0,Cards!E334 - 1)</f>
        <v>1</v>
      </c>
      <c r="AA18" s="2" t="s">
        <v>1449</v>
      </c>
      <c r="AB18" s="2">
        <f>IF(Cards!E335 - 1 &lt; 0,0,Cards!E335 - 1)</f>
        <v>1</v>
      </c>
      <c r="AC18" s="2" t="s">
        <v>1450</v>
      </c>
      <c r="AD18" s="2">
        <f>IF(Cards!E336 - 1 &lt; 0,0,Cards!E336 - 1)</f>
        <v>1</v>
      </c>
      <c r="AE18" s="2" t="s">
        <v>1451</v>
      </c>
      <c r="AF18" s="2">
        <f>IF(Cards!E337 - 1 &lt; 0,0,Cards!E337 - 1)</f>
        <v>1</v>
      </c>
      <c r="AG18" s="2" t="s">
        <v>1452</v>
      </c>
      <c r="AH18" s="2">
        <f>IF(Cards!E338 - 1 &lt; 0,0,Cards!E338 - 1)</f>
        <v>1</v>
      </c>
      <c r="AI18" s="2" t="s">
        <v>1453</v>
      </c>
      <c r="AJ18" s="2">
        <f>IF(Cards!E339 - 1 &lt; 0,0,Cards!E339 - 1)</f>
        <v>1</v>
      </c>
      <c r="AK18" s="2" t="s">
        <v>1454</v>
      </c>
      <c r="AL18" s="2">
        <f>IF(Cards!E340 - 1 &lt; 0,0,Cards!E340 - 1)</f>
        <v>1</v>
      </c>
      <c r="AM18" s="2" t="s">
        <v>1455</v>
      </c>
      <c r="AN18" s="2">
        <f>IF(Cards!E341 - 1 &lt; 0,0,Cards!E341 - 1)</f>
        <v>1</v>
      </c>
    </row>
    <row r="19" spans="1:40" ht="26.75" customHeight="1" x14ac:dyDescent="0.2">
      <c r="A19" s="2" t="s">
        <v>1456</v>
      </c>
      <c r="B19" s="2">
        <f>IF(Cards!E342 - 1 &lt; 0,0,Cards!E342 - 1)</f>
        <v>1</v>
      </c>
      <c r="C19" s="2" t="s">
        <v>1457</v>
      </c>
      <c r="D19" s="2">
        <f>IF(Cards!E343 - 1 &lt; 0,0,Cards!E343 - 1)</f>
        <v>1</v>
      </c>
      <c r="E19" s="2" t="s">
        <v>1458</v>
      </c>
      <c r="F19" s="2">
        <f>IF(Cards!E344 - 1 &lt; 0,0,Cards!E344 - 1)</f>
        <v>1</v>
      </c>
      <c r="G19" s="2" t="s">
        <v>1459</v>
      </c>
      <c r="H19" s="2">
        <f>IF(Cards!E345 - 1 &lt; 0,0,Cards!E345 - 1)</f>
        <v>1</v>
      </c>
      <c r="I19" s="2" t="s">
        <v>1460</v>
      </c>
      <c r="J19" s="2">
        <f>IF(Cards!E346 - 1 &lt; 0,0,Cards!E346 - 1)</f>
        <v>1</v>
      </c>
      <c r="K19" s="2" t="s">
        <v>1461</v>
      </c>
      <c r="L19" s="2">
        <f>IF(Cards!E347 - 1 &lt; 0,0,Cards!E347 - 1)</f>
        <v>1</v>
      </c>
      <c r="M19" s="2" t="s">
        <v>1462</v>
      </c>
      <c r="N19" s="2">
        <f>IF(Cards!E348 - 1 &lt; 0,0,Cards!E348 - 1)</f>
        <v>1</v>
      </c>
      <c r="O19" s="2" t="s">
        <v>1463</v>
      </c>
      <c r="P19" s="2">
        <f>IF(Cards!E349 - 1 &lt; 0,0,Cards!E349 - 1)</f>
        <v>1</v>
      </c>
      <c r="Q19" s="2" t="s">
        <v>1464</v>
      </c>
      <c r="R19" s="2">
        <f>IF(Cards!E350 - 1 &lt; 0,0,Cards!E350 - 1)</f>
        <v>1</v>
      </c>
      <c r="S19" s="2" t="s">
        <v>1465</v>
      </c>
      <c r="T19" s="2">
        <f>IF(Cards!E351 - 1 &lt; 0,0,Cards!E351 - 1)</f>
        <v>1</v>
      </c>
      <c r="U19" s="2" t="s">
        <v>1466</v>
      </c>
      <c r="V19" s="2">
        <f>IF(Cards!E352 - 1 &lt; 0,0,Cards!E352 - 1)</f>
        <v>1</v>
      </c>
      <c r="W19" s="2" t="s">
        <v>1467</v>
      </c>
      <c r="X19" s="2">
        <f>IF(Cards!E353 - 1 &lt; 0,0,Cards!E353 - 1)</f>
        <v>1</v>
      </c>
      <c r="Y19" s="2" t="s">
        <v>1468</v>
      </c>
      <c r="Z19" s="2">
        <f>IF(Cards!E354 - 1 &lt; 0,0,Cards!E354 - 1)</f>
        <v>1</v>
      </c>
      <c r="AA19" s="2" t="s">
        <v>1469</v>
      </c>
      <c r="AB19" s="2">
        <f>IF(Cards!E355 - 1 &lt; 0,0,Cards!E355 - 1)</f>
        <v>1</v>
      </c>
      <c r="AC19" s="2" t="s">
        <v>1470</v>
      </c>
      <c r="AD19" s="2">
        <f>IF(Cards!E356 - 1 &lt; 0,0,Cards!E356 - 1)</f>
        <v>1</v>
      </c>
      <c r="AE19" s="2" t="s">
        <v>1471</v>
      </c>
      <c r="AF19" s="2">
        <f>IF(Cards!E357 - 1 &lt; 0,0,Cards!E357 - 1)</f>
        <v>1</v>
      </c>
      <c r="AG19" s="2" t="s">
        <v>1472</v>
      </c>
      <c r="AH19" s="2">
        <f>IF(Cards!E358 - 1 &lt; 0,0,Cards!E358 - 1)</f>
        <v>1</v>
      </c>
      <c r="AI19" s="2" t="s">
        <v>1473</v>
      </c>
      <c r="AJ19" s="2">
        <f>IF(Cards!E359 - 1 &lt; 0,0,Cards!E359 - 1)</f>
        <v>1</v>
      </c>
      <c r="AK19" s="2" t="s">
        <v>1474</v>
      </c>
      <c r="AL19" s="2">
        <f>IF(Cards!E360 - 1 &lt; 0,0,Cards!E360 - 1)</f>
        <v>1</v>
      </c>
      <c r="AM19" s="2" t="s">
        <v>1475</v>
      </c>
      <c r="AN19" s="2">
        <f>IF(Cards!E361 - 1 &lt; 0,0,Cards!E361 - 1)</f>
        <v>1</v>
      </c>
    </row>
    <row r="20" spans="1:40" ht="26.75" customHeight="1" x14ac:dyDescent="0.2">
      <c r="A20" s="2" t="s">
        <v>1476</v>
      </c>
      <c r="B20" s="2">
        <f>IF(Cards!E362 - 1 &lt; 0,0,Cards!E362 - 1)</f>
        <v>1</v>
      </c>
      <c r="C20" s="2" t="s">
        <v>1477</v>
      </c>
      <c r="D20" s="2">
        <f>IF(Cards!E363 - 1 &lt; 0,0,Cards!E363 - 1)</f>
        <v>1</v>
      </c>
      <c r="E20" s="2" t="s">
        <v>1478</v>
      </c>
      <c r="F20" s="2">
        <f>IF(Cards!E364 - 1 &lt; 0,0,Cards!E364 - 1)</f>
        <v>1</v>
      </c>
      <c r="G20" s="2" t="s">
        <v>1479</v>
      </c>
      <c r="H20" s="2">
        <f>IF(Cards!E365 - 1 &lt; 0,0,Cards!E365 - 1)</f>
        <v>1</v>
      </c>
      <c r="I20" s="2" t="s">
        <v>1480</v>
      </c>
      <c r="J20" s="2">
        <f>IF(Cards!E366 - 1 &lt; 0,0,Cards!E366 - 1)</f>
        <v>1</v>
      </c>
      <c r="K20" s="2" t="s">
        <v>1481</v>
      </c>
      <c r="L20" s="2">
        <f>IF(Cards!E367 - 1 &lt; 0,0,Cards!E367 - 1)</f>
        <v>1</v>
      </c>
      <c r="M20" s="2" t="s">
        <v>1482</v>
      </c>
      <c r="N20" s="2">
        <f>IF(Cards!E368 - 1 &lt; 0,0,Cards!E368 - 1)</f>
        <v>1</v>
      </c>
      <c r="O20" s="2" t="s">
        <v>1483</v>
      </c>
      <c r="P20" s="2">
        <f>IF(Cards!E369 - 1 &lt; 0,0,Cards!E369 - 1)</f>
        <v>1</v>
      </c>
      <c r="Q20" s="2" t="s">
        <v>1484</v>
      </c>
      <c r="R20" s="2">
        <f>IF(Cards!E370 - 1 &lt; 0,0,Cards!E370 - 1)</f>
        <v>1</v>
      </c>
      <c r="S20" s="2" t="s">
        <v>1485</v>
      </c>
      <c r="T20" s="2">
        <f>IF(Cards!E371 - 1 &lt; 0,0,Cards!E371 - 1)</f>
        <v>1</v>
      </c>
      <c r="U20" s="2" t="s">
        <v>1486</v>
      </c>
      <c r="V20" s="2">
        <f>IF(Cards!E372 - 1 &lt; 0,0,Cards!E372 - 1)</f>
        <v>1</v>
      </c>
      <c r="W20" s="2" t="s">
        <v>1487</v>
      </c>
      <c r="X20" s="2">
        <f>IF(Cards!E373 - 1 &lt; 0,0,Cards!E373 - 1)</f>
        <v>1</v>
      </c>
      <c r="Y20" s="2" t="s">
        <v>1488</v>
      </c>
      <c r="Z20" s="2">
        <f>IF(Cards!E374 - 1 &lt; 0,0,Cards!E374 - 1)</f>
        <v>1</v>
      </c>
      <c r="AA20" s="2" t="s">
        <v>1489</v>
      </c>
      <c r="AB20" s="2">
        <f>IF(Cards!E375 - 1 &lt; 0,0,Cards!E375 - 1)</f>
        <v>1</v>
      </c>
      <c r="AC20" s="2" t="s">
        <v>1490</v>
      </c>
      <c r="AD20" s="2">
        <f>IF(Cards!E376 - 1 &lt; 0,0,Cards!E376 - 1)</f>
        <v>1</v>
      </c>
      <c r="AE20" s="2" t="s">
        <v>1491</v>
      </c>
      <c r="AF20" s="2">
        <f>IF(Cards!E377 - 1 &lt; 0,0,Cards!E377 - 1)</f>
        <v>1</v>
      </c>
      <c r="AG20" s="2" t="s">
        <v>1492</v>
      </c>
      <c r="AH20" s="2">
        <f>IF(Cards!E378 - 1 &lt; 0,0,Cards!E378 - 1)</f>
        <v>1</v>
      </c>
      <c r="AI20" s="2" t="s">
        <v>1493</v>
      </c>
      <c r="AJ20" s="2">
        <f>IF(Cards!E379 - 1 &lt; 0,0,Cards!E379 - 1)</f>
        <v>1</v>
      </c>
      <c r="AK20" s="2" t="s">
        <v>1494</v>
      </c>
      <c r="AL20" s="2">
        <f>IF(Cards!E380 - 1 &lt; 0,0,Cards!E380 - 1)</f>
        <v>1</v>
      </c>
      <c r="AM20" s="2" t="s">
        <v>1495</v>
      </c>
      <c r="AN20" s="2">
        <f>IF(Cards!E381 - 1 &lt; 0,0,Cards!E381 - 1)</f>
        <v>1</v>
      </c>
    </row>
    <row r="21" spans="1:40" ht="26.75" customHeight="1" x14ac:dyDescent="0.2">
      <c r="A21" s="2" t="s">
        <v>1496</v>
      </c>
      <c r="B21" s="2">
        <f>IF(Cards!E382 - 1 &lt; 0,0,Cards!E382 - 1)</f>
        <v>1</v>
      </c>
      <c r="C21" s="2" t="s">
        <v>1497</v>
      </c>
      <c r="D21" s="2">
        <f>IF(Cards!E383 - 1 &lt; 0,0,Cards!E383 - 1)</f>
        <v>1</v>
      </c>
      <c r="E21" s="2" t="s">
        <v>1498</v>
      </c>
      <c r="F21" s="2">
        <f>IF(Cards!E384 - 1 &lt; 0,0,Cards!E384 - 1)</f>
        <v>1</v>
      </c>
      <c r="G21" s="2" t="s">
        <v>1499</v>
      </c>
      <c r="H21" s="2">
        <f>IF(Cards!E385 - 1 &lt; 0,0,Cards!E385 - 1)</f>
        <v>1</v>
      </c>
      <c r="I21" s="2" t="s">
        <v>1500</v>
      </c>
      <c r="J21" s="2">
        <f>IF(Cards!E386 - 1 &lt; 0,0,Cards!E386 - 1)</f>
        <v>1</v>
      </c>
      <c r="K21" s="2" t="s">
        <v>1501</v>
      </c>
      <c r="L21" s="2">
        <f>IF(Cards!E387 - 1 &lt; 0,0,Cards!E387 - 1)</f>
        <v>1</v>
      </c>
      <c r="M21" s="2" t="s">
        <v>1502</v>
      </c>
      <c r="N21" s="2">
        <f>IF(Cards!E388 - 1 &lt; 0,0,Cards!E388 - 1)</f>
        <v>1</v>
      </c>
      <c r="O21" s="2" t="s">
        <v>1503</v>
      </c>
      <c r="P21" s="2">
        <f>IF(Cards!E389 - 1 &lt; 0,0,Cards!E389 - 1)</f>
        <v>1</v>
      </c>
      <c r="Q21" s="2" t="s">
        <v>1504</v>
      </c>
      <c r="R21" s="2">
        <f>IF(Cards!E390 - 1 &lt; 0,0,Cards!E390 - 1)</f>
        <v>1</v>
      </c>
      <c r="S21" s="2" t="s">
        <v>1505</v>
      </c>
      <c r="T21" s="2">
        <f>IF(Cards!E391 - 1 &lt; 0,0,Cards!E391 - 1)</f>
        <v>1</v>
      </c>
      <c r="U21" s="2" t="s">
        <v>1506</v>
      </c>
      <c r="V21" s="2">
        <f>IF(Cards!E392 - 1 &lt; 0,0,Cards!E392 - 1)</f>
        <v>1</v>
      </c>
      <c r="W21" s="2" t="s">
        <v>1507</v>
      </c>
      <c r="X21" s="2">
        <f>IF(Cards!E393 - 1 &lt; 0,0,Cards!E393 - 1)</f>
        <v>1</v>
      </c>
      <c r="Y21" s="2" t="s">
        <v>1508</v>
      </c>
      <c r="Z21" s="2">
        <f>IF(Cards!E394 - 1 &lt; 0,0,Cards!E394 - 1)</f>
        <v>1</v>
      </c>
      <c r="AA21" s="2" t="s">
        <v>1509</v>
      </c>
      <c r="AB21" s="2">
        <f>IF(Cards!E395 - 1 &lt; 0,0,Cards!E395 - 1)</f>
        <v>1</v>
      </c>
      <c r="AC21" s="2" t="s">
        <v>1510</v>
      </c>
      <c r="AD21" s="2">
        <f>IF(Cards!E396 - 1 &lt; 0,0,Cards!E396 - 1)</f>
        <v>1</v>
      </c>
      <c r="AE21" s="2" t="s">
        <v>1511</v>
      </c>
      <c r="AF21" s="2">
        <f>IF(Cards!E397 - 1 &lt; 0,0,Cards!E397 - 1)</f>
        <v>1</v>
      </c>
      <c r="AG21" s="2" t="s">
        <v>1512</v>
      </c>
      <c r="AH21" s="2">
        <f>IF(Cards!E398 - 1 &lt; 0,0,Cards!E398 - 1)</f>
        <v>1</v>
      </c>
      <c r="AI21" s="2" t="s">
        <v>1513</v>
      </c>
      <c r="AJ21" s="2">
        <f>IF(Cards!E399 - 1 &lt; 0,0,Cards!E399 - 1)</f>
        <v>1</v>
      </c>
      <c r="AK21" s="2" t="s">
        <v>1514</v>
      </c>
      <c r="AL21" s="2">
        <f>IF(Cards!E400 - 1 &lt; 0,0,Cards!E400 - 1)</f>
        <v>1</v>
      </c>
      <c r="AM21" s="2" t="s">
        <v>1515</v>
      </c>
      <c r="AN21" s="2">
        <f>IF(Cards!E401 - 1 &lt; 0,0,Cards!E401 - 1)</f>
        <v>1</v>
      </c>
    </row>
    <row r="22" spans="1:40" ht="26.75" customHeight="1" x14ac:dyDescent="0.2">
      <c r="A22" s="2" t="s">
        <v>1516</v>
      </c>
      <c r="B22" s="2">
        <f>IF(Cards!E402 - 1 &lt; 0,0,Cards!E402 - 1)</f>
        <v>1</v>
      </c>
      <c r="C22" s="2" t="s">
        <v>1517</v>
      </c>
      <c r="D22" s="2">
        <f>IF(Cards!E403 - 1 &lt; 0,0,Cards!E403 - 1)</f>
        <v>1</v>
      </c>
      <c r="E22" s="2" t="s">
        <v>1518</v>
      </c>
      <c r="F22" s="2">
        <f>IF(Cards!E404 - 1 &lt; 0,0,Cards!E404 - 1)</f>
        <v>1</v>
      </c>
      <c r="G22" s="2" t="s">
        <v>1519</v>
      </c>
      <c r="H22" s="2">
        <f>IF(Cards!E405 - 1 &lt; 0,0,Cards!E405 - 1)</f>
        <v>1</v>
      </c>
      <c r="I22" s="2" t="s">
        <v>1520</v>
      </c>
      <c r="J22" s="2">
        <f>IF(Cards!E406 - 1 &lt; 0,0,Cards!E406 - 1)</f>
        <v>1</v>
      </c>
      <c r="K22" s="2" t="s">
        <v>1521</v>
      </c>
      <c r="L22" s="2">
        <f>IF(Cards!E407 - 1 &lt; 0,0,Cards!E407 - 1)</f>
        <v>1</v>
      </c>
      <c r="M22" s="2" t="s">
        <v>1522</v>
      </c>
      <c r="N22" s="2">
        <f>IF(Cards!E408 - 1 &lt; 0,0,Cards!E408 - 1)</f>
        <v>1</v>
      </c>
      <c r="O22" s="2" t="s">
        <v>1523</v>
      </c>
      <c r="P22" s="2">
        <f>IF(Cards!E409 - 1 &lt; 0,0,Cards!E409 - 1)</f>
        <v>1</v>
      </c>
      <c r="Q22" s="2" t="s">
        <v>1524</v>
      </c>
      <c r="R22" s="2">
        <f>IF(Cards!E410 - 1 &lt; 0,0,Cards!E410 - 1)</f>
        <v>1</v>
      </c>
      <c r="S22" s="2" t="s">
        <v>1525</v>
      </c>
      <c r="T22" s="2">
        <f>IF(Cards!E411 - 1 &lt; 0,0,Cards!E411 - 1)</f>
        <v>1</v>
      </c>
      <c r="U22" s="2" t="s">
        <v>1526</v>
      </c>
      <c r="V22" s="2">
        <f>IF(Cards!E412 - 1 &lt; 0,0,Cards!E412 - 1)</f>
        <v>1</v>
      </c>
      <c r="W22" s="2" t="s">
        <v>1527</v>
      </c>
      <c r="X22" s="2">
        <f>IF(Cards!E413 - 1 &lt; 0,0,Cards!E413 - 1)</f>
        <v>1</v>
      </c>
      <c r="Y22" s="2" t="s">
        <v>1528</v>
      </c>
      <c r="Z22" s="2">
        <f>IF(Cards!E414 - 1 &lt; 0,0,Cards!E414 - 1)</f>
        <v>1</v>
      </c>
      <c r="AA22" s="2" t="s">
        <v>1529</v>
      </c>
      <c r="AB22" s="2">
        <f>IF(Cards!E415 - 1 &lt; 0,0,Cards!E415 - 1)</f>
        <v>1</v>
      </c>
      <c r="AC22" s="2" t="s">
        <v>1530</v>
      </c>
      <c r="AD22" s="2">
        <f>IF(Cards!E416 - 1 &lt; 0,0,Cards!E416 - 1)</f>
        <v>1</v>
      </c>
      <c r="AE22" s="2" t="s">
        <v>1531</v>
      </c>
      <c r="AF22" s="2">
        <f>IF(Cards!E417 - 1 &lt; 0,0,Cards!E417 - 1)</f>
        <v>1</v>
      </c>
      <c r="AG22" s="2" t="s">
        <v>1532</v>
      </c>
      <c r="AH22" s="2">
        <f>IF(Cards!E418 - 1 &lt; 0,0,Cards!E418 - 1)</f>
        <v>1</v>
      </c>
      <c r="AI22" s="2" t="s">
        <v>1533</v>
      </c>
      <c r="AJ22" s="2">
        <f>IF(Cards!E419 - 1 &lt; 0,0,Cards!E419 - 1)</f>
        <v>1</v>
      </c>
      <c r="AK22" s="2" t="s">
        <v>1534</v>
      </c>
      <c r="AL22" s="2">
        <f>IF(Cards!E420 - 1 &lt; 0,0,Cards!E420 - 1)</f>
        <v>1</v>
      </c>
      <c r="AM22" s="2" t="s">
        <v>1535</v>
      </c>
      <c r="AN22" s="2">
        <f>IF(Cards!E421 - 1 &lt; 0,0,Cards!E421 - 1)</f>
        <v>1</v>
      </c>
    </row>
    <row r="23" spans="1:40" ht="26.75" customHeight="1" x14ac:dyDescent="0.2">
      <c r="A23" s="2" t="s">
        <v>1536</v>
      </c>
      <c r="B23" s="2">
        <f>IF(Cards!E422 - 1 &lt; 0,0,Cards!E422 - 1)</f>
        <v>1</v>
      </c>
      <c r="C23" s="2" t="s">
        <v>1537</v>
      </c>
      <c r="D23" s="2">
        <f>IF(Cards!E423 - 1 &lt; 0,0,Cards!E423 - 1)</f>
        <v>1</v>
      </c>
      <c r="E23" s="2" t="s">
        <v>1538</v>
      </c>
      <c r="F23" s="2">
        <f>IF(Cards!E424 - 1 &lt; 0,0,Cards!E424 - 1)</f>
        <v>1</v>
      </c>
      <c r="G23" s="2" t="s">
        <v>1539</v>
      </c>
      <c r="H23" s="2">
        <f>IF(Cards!E425 - 1 &lt; 0,0,Cards!E425 - 1)</f>
        <v>1</v>
      </c>
      <c r="I23" s="2" t="s">
        <v>1540</v>
      </c>
      <c r="J23" s="2">
        <f>IF(Cards!E426 - 1 &lt; 0,0,Cards!E426 - 1)</f>
        <v>1</v>
      </c>
      <c r="K23" s="2" t="s">
        <v>1541</v>
      </c>
      <c r="L23" s="2">
        <f>IF(Cards!E427 - 1 &lt; 0,0,Cards!E427 - 1)</f>
        <v>1</v>
      </c>
      <c r="M23" s="2" t="s">
        <v>1542</v>
      </c>
      <c r="N23" s="2">
        <f>IF(Cards!E428 - 1 &lt; 0,0,Cards!E428 - 1)</f>
        <v>1</v>
      </c>
      <c r="O23" s="2" t="s">
        <v>1543</v>
      </c>
      <c r="P23" s="2">
        <f>IF(Cards!E429 - 1 &lt; 0,0,Cards!E429 - 1)</f>
        <v>1</v>
      </c>
      <c r="Q23" s="2" t="s">
        <v>1544</v>
      </c>
      <c r="R23" s="2">
        <f>IF(Cards!E430 - 1 &lt; 0,0,Cards!E430 - 1)</f>
        <v>1</v>
      </c>
      <c r="S23" s="2" t="s">
        <v>1545</v>
      </c>
      <c r="T23" s="2">
        <f>IF(Cards!E431 - 1 &lt; 0,0,Cards!E431 - 1)</f>
        <v>1</v>
      </c>
      <c r="U23" s="2" t="s">
        <v>1546</v>
      </c>
      <c r="V23" s="2">
        <f>IF(Cards!E432 - 1 &lt; 0,0,Cards!E432 - 1)</f>
        <v>1</v>
      </c>
      <c r="W23" s="2" t="s">
        <v>1547</v>
      </c>
      <c r="X23" s="2">
        <f>IF(Cards!E433 - 1 &lt; 0,0,Cards!E433 - 1)</f>
        <v>1</v>
      </c>
      <c r="Y23" s="2" t="s">
        <v>1548</v>
      </c>
      <c r="Z23" s="2">
        <f>IF(Cards!E434 - 1 &lt; 0,0,Cards!E434 - 1)</f>
        <v>1</v>
      </c>
      <c r="AA23" s="2" t="s">
        <v>1549</v>
      </c>
      <c r="AB23" s="2">
        <f>IF(Cards!E435 - 1 &lt; 0,0,Cards!E435 - 1)</f>
        <v>1</v>
      </c>
      <c r="AC23" s="2" t="s">
        <v>1550</v>
      </c>
      <c r="AD23" s="2">
        <f>IF(Cards!E436 - 1 &lt; 0,0,Cards!E436 - 1)</f>
        <v>1</v>
      </c>
      <c r="AE23" s="2" t="s">
        <v>1551</v>
      </c>
      <c r="AF23" s="2">
        <f>IF(Cards!E437 - 1 &lt; 0,0,Cards!E437 - 1)</f>
        <v>1</v>
      </c>
      <c r="AG23" s="2" t="s">
        <v>1552</v>
      </c>
      <c r="AH23" s="2">
        <f>IF(Cards!E438 - 1 &lt; 0,0,Cards!E438 - 1)</f>
        <v>1</v>
      </c>
      <c r="AI23" s="2" t="s">
        <v>1553</v>
      </c>
      <c r="AJ23" s="2">
        <f>IF(Cards!E439 - 1 &lt; 0,0,Cards!E439 - 1)</f>
        <v>1</v>
      </c>
      <c r="AK23" s="2" t="s">
        <v>1554</v>
      </c>
      <c r="AL23" s="2">
        <f>IF(Cards!E440 - 1 &lt; 0,0,Cards!E440 - 1)</f>
        <v>1</v>
      </c>
      <c r="AM23" s="2" t="s">
        <v>1555</v>
      </c>
      <c r="AN23" s="2">
        <f>IF(Cards!E441 - 1 &lt; 0,0,Cards!E441 - 1)</f>
        <v>1</v>
      </c>
    </row>
    <row r="24" spans="1:40" ht="26.75" customHeight="1" x14ac:dyDescent="0.2">
      <c r="A24" s="2" t="s">
        <v>1556</v>
      </c>
      <c r="B24" s="2">
        <f>IF(Cards!E442 - 1 &lt; 0,0,Cards!E442 - 1)</f>
        <v>1</v>
      </c>
      <c r="C24" s="2" t="s">
        <v>1557</v>
      </c>
      <c r="D24" s="2">
        <f>IF(Cards!E443 - 1 &lt; 0,0,Cards!E443 - 1)</f>
        <v>1</v>
      </c>
      <c r="E24" s="2" t="s">
        <v>1558</v>
      </c>
      <c r="F24" s="2">
        <f>IF(Cards!E444 - 1 &lt; 0,0,Cards!E444 - 1)</f>
        <v>1</v>
      </c>
      <c r="G24" s="2" t="s">
        <v>1559</v>
      </c>
      <c r="H24" s="2">
        <f>IF(Cards!E445 - 1 &lt; 0,0,Cards!E445 - 1)</f>
        <v>1</v>
      </c>
      <c r="I24" s="2" t="s">
        <v>1560</v>
      </c>
      <c r="J24" s="2">
        <f>IF(Cards!E446 - 1 &lt; 0,0,Cards!E446 - 1)</f>
        <v>1</v>
      </c>
      <c r="K24" s="2" t="s">
        <v>1561</v>
      </c>
      <c r="L24" s="2">
        <f>IF(Cards!E447 - 1 &lt; 0,0,Cards!E447 - 1)</f>
        <v>1</v>
      </c>
      <c r="M24" s="2" t="s">
        <v>1562</v>
      </c>
      <c r="N24" s="2">
        <f>IF(Cards!E448 - 1 &lt; 0,0,Cards!E448 - 1)</f>
        <v>1</v>
      </c>
      <c r="O24" s="2" t="s">
        <v>1563</v>
      </c>
      <c r="P24" s="2">
        <f>IF(Cards!E449 - 1 &lt; 0,0,Cards!E449 - 1)</f>
        <v>1</v>
      </c>
      <c r="Q24" s="2" t="s">
        <v>1564</v>
      </c>
      <c r="R24" s="2">
        <f>IF(Cards!E450 - 1 &lt; 0,0,Cards!E450 - 1)</f>
        <v>1</v>
      </c>
      <c r="S24" s="2" t="s">
        <v>1565</v>
      </c>
      <c r="T24" s="2">
        <f>IF(Cards!E451 - 1 &lt; 0,0,Cards!E451 - 1)</f>
        <v>1</v>
      </c>
      <c r="U24" s="2" t="s">
        <v>1566</v>
      </c>
      <c r="V24" s="2">
        <f>IF(Cards!E452 - 1 &lt; 0,0,Cards!E452 - 1)</f>
        <v>1</v>
      </c>
      <c r="W24" s="2" t="s">
        <v>1567</v>
      </c>
      <c r="X24" s="2">
        <f>IF(Cards!E453 - 1 &lt; 0,0,Cards!E453 - 1)</f>
        <v>1</v>
      </c>
      <c r="Y24" s="2" t="s">
        <v>1568</v>
      </c>
      <c r="Z24" s="2">
        <f>IF(Cards!E454 - 1 &lt; 0,0,Cards!E454 - 1)</f>
        <v>1</v>
      </c>
      <c r="AA24" s="2" t="s">
        <v>1569</v>
      </c>
      <c r="AB24" s="2">
        <f>IF(Cards!E455 - 1 &lt; 0,0,Cards!E455 - 1)</f>
        <v>1</v>
      </c>
      <c r="AC24" s="2" t="s">
        <v>1570</v>
      </c>
      <c r="AD24" s="2">
        <f>IF(Cards!E456 - 1 &lt; 0,0,Cards!E456 - 1)</f>
        <v>1</v>
      </c>
      <c r="AE24" s="2" t="s">
        <v>1571</v>
      </c>
      <c r="AF24" s="2">
        <f>IF(Cards!E457 - 1 &lt; 0,0,Cards!E457 - 1)</f>
        <v>1</v>
      </c>
      <c r="AG24" s="2" t="s">
        <v>1572</v>
      </c>
      <c r="AH24" s="2">
        <f>IF(Cards!E458 - 1 &lt; 0,0,Cards!E458 - 1)</f>
        <v>1</v>
      </c>
      <c r="AI24" s="2" t="s">
        <v>1573</v>
      </c>
      <c r="AJ24" s="2">
        <f>IF(Cards!E459 - 1 &lt; 0,0,Cards!E459 - 1)</f>
        <v>1</v>
      </c>
      <c r="AK24" s="2" t="s">
        <v>1574</v>
      </c>
      <c r="AL24" s="2">
        <f>IF(Cards!E460 - 1 &lt; 0,0,Cards!E460 - 1)</f>
        <v>1</v>
      </c>
      <c r="AM24" s="2" t="s">
        <v>1575</v>
      </c>
      <c r="AN24" s="2">
        <f>IF(Cards!E461 - 1 &lt; 0,0,Cards!E461 - 1)</f>
        <v>1</v>
      </c>
    </row>
    <row r="25" spans="1:40" ht="26.75" customHeight="1" x14ac:dyDescent="0.2">
      <c r="A25" s="2" t="s">
        <v>1576</v>
      </c>
      <c r="B25" s="2">
        <f>IF(Cards!E462 - 1 &lt; 0,0,Cards!E462 - 1)</f>
        <v>1</v>
      </c>
      <c r="C25" s="2" t="s">
        <v>1577</v>
      </c>
      <c r="D25" s="2">
        <f>IF(Cards!E463 - 1 &lt; 0,0,Cards!E463 - 1)</f>
        <v>1</v>
      </c>
      <c r="E25" s="2" t="s">
        <v>1578</v>
      </c>
      <c r="F25" s="2">
        <f>IF(Cards!E464 - 1 &lt; 0,0,Cards!E464 - 1)</f>
        <v>1</v>
      </c>
      <c r="G25" s="2" t="s">
        <v>1579</v>
      </c>
      <c r="H25" s="2">
        <f>IF(Cards!E465 - 1 &lt; 0,0,Cards!E465 - 1)</f>
        <v>1</v>
      </c>
      <c r="I25" s="2" t="s">
        <v>1580</v>
      </c>
      <c r="J25" s="2">
        <f>IF(Cards!E466 - 1 &lt; 0,0,Cards!E466 - 1)</f>
        <v>1</v>
      </c>
      <c r="K25" s="2" t="s">
        <v>1581</v>
      </c>
      <c r="L25" s="2">
        <f>IF(Cards!E467 - 1 &lt; 0,0,Cards!E467 - 1)</f>
        <v>1</v>
      </c>
      <c r="M25" s="2" t="s">
        <v>1582</v>
      </c>
      <c r="N25" s="2">
        <f>IF(Cards!E468 - 1 &lt; 0,0,Cards!E468 - 1)</f>
        <v>1</v>
      </c>
      <c r="O25" s="2" t="s">
        <v>1583</v>
      </c>
      <c r="P25" s="2">
        <f>IF(Cards!E469 - 1 &lt; 0,0,Cards!E469 - 1)</f>
        <v>1</v>
      </c>
      <c r="Q25" s="2" t="s">
        <v>1584</v>
      </c>
      <c r="R25" s="2">
        <f>IF(Cards!E470 - 1 &lt; 0,0,Cards!E470 - 1)</f>
        <v>1</v>
      </c>
      <c r="S25" s="2" t="s">
        <v>1585</v>
      </c>
      <c r="T25" s="2">
        <f>IF(Cards!E471 - 1 &lt; 0,0,Cards!E471 - 1)</f>
        <v>1</v>
      </c>
      <c r="U25" s="2" t="s">
        <v>1586</v>
      </c>
      <c r="V25" s="2">
        <f>IF(Cards!E472 - 1 &lt; 0,0,Cards!E472 - 1)</f>
        <v>1</v>
      </c>
      <c r="W25" s="2" t="s">
        <v>1587</v>
      </c>
      <c r="X25" s="2">
        <f>IF(Cards!E473 - 1 &lt; 0,0,Cards!E473 - 1)</f>
        <v>1</v>
      </c>
      <c r="Y25" s="2" t="s">
        <v>1588</v>
      </c>
      <c r="Z25" s="2">
        <f>IF(Cards!E474 - 1 &lt; 0,0,Cards!E474 - 1)</f>
        <v>1</v>
      </c>
      <c r="AA25" s="2" t="s">
        <v>1589</v>
      </c>
      <c r="AB25" s="2">
        <f>IF(Cards!E475 - 1 &lt; 0,0,Cards!E475 - 1)</f>
        <v>1</v>
      </c>
      <c r="AC25" s="2" t="s">
        <v>1590</v>
      </c>
      <c r="AD25" s="2">
        <f>IF(Cards!E476 - 1 &lt; 0,0,Cards!E476 - 1)</f>
        <v>1</v>
      </c>
      <c r="AE25" s="2" t="s">
        <v>1591</v>
      </c>
      <c r="AF25" s="2">
        <f>IF(Cards!E477 - 1 &lt; 0,0,Cards!E477 - 1)</f>
        <v>1</v>
      </c>
      <c r="AG25" s="2" t="s">
        <v>1592</v>
      </c>
      <c r="AH25" s="2">
        <f>IF(Cards!E478 - 1 &lt; 0,0,Cards!E478 - 1)</f>
        <v>1</v>
      </c>
      <c r="AI25" s="2" t="s">
        <v>1593</v>
      </c>
      <c r="AJ25" s="2">
        <f>IF(Cards!E479 - 1 &lt; 0,0,Cards!E479 - 1)</f>
        <v>1</v>
      </c>
      <c r="AK25" s="2" t="s">
        <v>1594</v>
      </c>
      <c r="AL25" s="2">
        <f>IF(Cards!E480 - 1 &lt; 0,0,Cards!E480 - 1)</f>
        <v>1</v>
      </c>
      <c r="AM25" s="2" t="s">
        <v>1595</v>
      </c>
      <c r="AN25" s="2">
        <f>IF(Cards!E481 - 1 &lt; 0,0,Cards!E481 - 1)</f>
        <v>1</v>
      </c>
    </row>
    <row r="26" spans="1:40" ht="26.75" customHeight="1" x14ac:dyDescent="0.2">
      <c r="A26" s="2" t="s">
        <v>1596</v>
      </c>
      <c r="B26" s="2">
        <f>IF(Cards!E482 - 1 &lt; 0,0,Cards!E482 - 1)</f>
        <v>1</v>
      </c>
      <c r="C26" s="2" t="s">
        <v>1597</v>
      </c>
      <c r="D26" s="2">
        <f>IF(Cards!E483 - 1 &lt; 0,0,Cards!E483 - 1)</f>
        <v>1</v>
      </c>
      <c r="E26" s="2" t="s">
        <v>1598</v>
      </c>
      <c r="F26" s="2">
        <f>IF(Cards!E484 - 1 &lt; 0,0,Cards!E484 - 1)</f>
        <v>1</v>
      </c>
      <c r="G26" s="2" t="s">
        <v>1599</v>
      </c>
      <c r="H26" s="2">
        <f>IF(Cards!E485 - 1 &lt; 0,0,Cards!E485 - 1)</f>
        <v>1</v>
      </c>
      <c r="I26" s="2" t="s">
        <v>1600</v>
      </c>
      <c r="J26" s="2">
        <f>IF(Cards!E486 - 1 &lt; 0,0,Cards!E486 - 1)</f>
        <v>1</v>
      </c>
      <c r="K26" s="2" t="s">
        <v>1601</v>
      </c>
      <c r="L26" s="2">
        <f>IF(Cards!E487 - 1 &lt; 0,0,Cards!E487 - 1)</f>
        <v>1</v>
      </c>
      <c r="M26" s="2" t="s">
        <v>1602</v>
      </c>
      <c r="N26" s="2">
        <f>IF(Cards!E488 - 1 &lt; 0,0,Cards!E488 - 1)</f>
        <v>1</v>
      </c>
      <c r="O26" s="2" t="s">
        <v>1603</v>
      </c>
      <c r="P26" s="2">
        <f>IF(Cards!E489 - 1 &lt; 0,0,Cards!E489 - 1)</f>
        <v>1</v>
      </c>
      <c r="Q26" s="2" t="s">
        <v>1604</v>
      </c>
      <c r="R26" s="2">
        <f>IF(Cards!E490 - 1 &lt; 0,0,Cards!E490 - 1)</f>
        <v>1</v>
      </c>
      <c r="S26" s="2" t="s">
        <v>1605</v>
      </c>
      <c r="T26" s="2">
        <f>IF(Cards!E491 - 1 &lt; 0,0,Cards!E491 - 1)</f>
        <v>1</v>
      </c>
      <c r="U26" s="2" t="s">
        <v>1606</v>
      </c>
      <c r="V26" s="2">
        <f>IF(Cards!E492 - 1 &lt; 0,0,Cards!E492 - 1)</f>
        <v>1</v>
      </c>
      <c r="W26" s="2" t="s">
        <v>1607</v>
      </c>
      <c r="X26" s="2">
        <f>IF(Cards!E493 - 1 &lt; 0,0,Cards!E493 - 1)</f>
        <v>1</v>
      </c>
      <c r="Y26" s="2" t="s">
        <v>1608</v>
      </c>
      <c r="Z26" s="2">
        <f>IF(Cards!E494 - 1 &lt; 0,0,Cards!E494 - 1)</f>
        <v>1</v>
      </c>
      <c r="AA26" s="2" t="s">
        <v>1609</v>
      </c>
      <c r="AB26" s="2">
        <f>IF(Cards!E495 - 1 &lt; 0,0,Cards!E495 - 1)</f>
        <v>1</v>
      </c>
      <c r="AC26" s="2" t="s">
        <v>1610</v>
      </c>
      <c r="AD26" s="2">
        <f>IF(Cards!E496 - 1 &lt; 0,0,Cards!E496 - 1)</f>
        <v>1</v>
      </c>
      <c r="AE26" s="2" t="s">
        <v>1611</v>
      </c>
      <c r="AF26" s="2">
        <f>IF(Cards!E497 - 1 &lt; 0,0,Cards!E497 - 1)</f>
        <v>1</v>
      </c>
      <c r="AG26" s="2" t="s">
        <v>1612</v>
      </c>
      <c r="AH26" s="2">
        <f>IF(Cards!E498 - 1 &lt; 0,0,Cards!E498 - 1)</f>
        <v>1</v>
      </c>
      <c r="AI26" s="2" t="s">
        <v>1613</v>
      </c>
      <c r="AJ26" s="2">
        <f>IF(Cards!E499 - 1 &lt; 0,0,Cards!E499 - 1)</f>
        <v>1</v>
      </c>
      <c r="AK26" s="2" t="s">
        <v>1614</v>
      </c>
      <c r="AL26" s="2">
        <f>IF(Cards!E500 - 1 &lt; 0,0,Cards!E500 - 1)</f>
        <v>1</v>
      </c>
      <c r="AM26" s="2" t="s">
        <v>1615</v>
      </c>
      <c r="AN26" s="2">
        <f>IF(Cards!E501 - 1 &lt; 0,0,Cards!E501 - 1)</f>
        <v>1</v>
      </c>
    </row>
    <row r="27" spans="1:40" ht="26.75" customHeight="1" x14ac:dyDescent="0.2">
      <c r="A27" s="2" t="s">
        <v>1616</v>
      </c>
      <c r="B27" s="2">
        <f>IF(Cards!E502 - 1 &lt; 0,0,Cards!E502 - 1)</f>
        <v>1</v>
      </c>
      <c r="C27" s="2" t="s">
        <v>1617</v>
      </c>
      <c r="D27" s="2">
        <f>IF(Cards!E503 - 1 &lt; 0,0,Cards!E503 - 1)</f>
        <v>1</v>
      </c>
      <c r="E27" s="2" t="s">
        <v>1618</v>
      </c>
      <c r="F27" s="2">
        <f>IF(Cards!E504 - 1 &lt; 0,0,Cards!E504 - 1)</f>
        <v>1</v>
      </c>
      <c r="G27" s="2" t="s">
        <v>1619</v>
      </c>
      <c r="H27" s="2">
        <f>IF(Cards!E505 - 1 &lt; 0,0,Cards!E505 - 1)</f>
        <v>1</v>
      </c>
      <c r="I27" s="2" t="s">
        <v>1620</v>
      </c>
      <c r="J27" s="2">
        <f>IF(Cards!E506 - 1 &lt; 0,0,Cards!E506 - 1)</f>
        <v>1</v>
      </c>
      <c r="K27" s="2" t="s">
        <v>1621</v>
      </c>
      <c r="L27" s="2">
        <f>IF(Cards!E507 - 1 &lt; 0,0,Cards!E507 - 1)</f>
        <v>1</v>
      </c>
      <c r="M27" s="2" t="s">
        <v>1622</v>
      </c>
      <c r="N27" s="2">
        <f>IF(Cards!E508 - 1 &lt; 0,0,Cards!E508 - 1)</f>
        <v>1</v>
      </c>
      <c r="O27" s="2" t="s">
        <v>1623</v>
      </c>
      <c r="P27" s="2">
        <f>IF(Cards!E509 - 1 &lt; 0,0,Cards!E509 - 1)</f>
        <v>1</v>
      </c>
      <c r="Q27" s="2" t="s">
        <v>1624</v>
      </c>
      <c r="R27" s="2">
        <f>IF(Cards!E510 - 1 &lt; 0,0,Cards!E510 - 1)</f>
        <v>1</v>
      </c>
      <c r="S27" s="2" t="s">
        <v>1625</v>
      </c>
      <c r="T27" s="2">
        <f>IF(Cards!E511 - 1 &lt; 0,0,Cards!E511 - 1)</f>
        <v>1</v>
      </c>
      <c r="U27" s="2" t="s">
        <v>1626</v>
      </c>
      <c r="V27" s="2">
        <f>IF(Cards!E512 - 1 &lt; 0,0,Cards!E512 - 1)</f>
        <v>1</v>
      </c>
      <c r="W27" s="2" t="s">
        <v>1627</v>
      </c>
      <c r="X27" s="2">
        <f>IF(Cards!E513 - 1 &lt; 0,0,Cards!E513 - 1)</f>
        <v>1</v>
      </c>
      <c r="Y27" s="2" t="s">
        <v>1628</v>
      </c>
      <c r="Z27" s="2">
        <f>IF(Cards!E514 - 1 &lt; 0,0,Cards!E514 - 1)</f>
        <v>1</v>
      </c>
      <c r="AA27" s="2" t="s">
        <v>1629</v>
      </c>
      <c r="AB27" s="2">
        <f>IF(Cards!E515 - 1 &lt; 0,0,Cards!E515 - 1)</f>
        <v>1</v>
      </c>
      <c r="AC27" s="2" t="s">
        <v>1630</v>
      </c>
      <c r="AD27" s="2">
        <f>IF(Cards!E516 - 1 &lt; 0,0,Cards!E516 - 1)</f>
        <v>1</v>
      </c>
      <c r="AE27" s="2" t="s">
        <v>1631</v>
      </c>
      <c r="AF27" s="2">
        <f>IF(Cards!E517 - 1 &lt; 0,0,Cards!E517 - 1)</f>
        <v>1</v>
      </c>
      <c r="AG27" s="2" t="s">
        <v>1632</v>
      </c>
      <c r="AH27" s="2">
        <f>IF(Cards!E518 - 1 &lt; 0,0,Cards!E518 - 1)</f>
        <v>1</v>
      </c>
      <c r="AI27" s="2" t="s">
        <v>1633</v>
      </c>
      <c r="AJ27" s="2">
        <f>IF(Cards!E519 - 1 &lt; 0,0,Cards!E519 - 1)</f>
        <v>1</v>
      </c>
      <c r="AK27" s="2" t="s">
        <v>1634</v>
      </c>
      <c r="AL27" s="2">
        <f>IF(Cards!E520 - 1 &lt; 0,0,Cards!E520 - 1)</f>
        <v>1</v>
      </c>
      <c r="AM27" s="2" t="s">
        <v>1635</v>
      </c>
      <c r="AN27" s="2">
        <f>IF(Cards!E521 - 1 &lt; 0,0,Cards!E521 - 1)</f>
        <v>1</v>
      </c>
    </row>
    <row r="28" spans="1:40" ht="26.75" customHeight="1" x14ac:dyDescent="0.2">
      <c r="A28" s="2" t="s">
        <v>1636</v>
      </c>
      <c r="B28" s="2">
        <f>IF(Cards!E522 - 1 &lt; 0,0,Cards!E522 - 1)</f>
        <v>1</v>
      </c>
      <c r="C28" s="2" t="s">
        <v>1637</v>
      </c>
      <c r="D28" s="2">
        <f>IF(Cards!E523 - 1 &lt; 0,0,Cards!E523 - 1)</f>
        <v>1</v>
      </c>
      <c r="E28" s="2" t="s">
        <v>1638</v>
      </c>
      <c r="F28" s="2">
        <f>IF(Cards!E524 - 1 &lt; 0,0,Cards!E524 - 1)</f>
        <v>1</v>
      </c>
      <c r="G28" s="2" t="s">
        <v>1639</v>
      </c>
      <c r="H28" s="2">
        <f>IF(Cards!E525 - 1 &lt; 0,0,Cards!E525 - 1)</f>
        <v>1</v>
      </c>
      <c r="I28" s="2" t="s">
        <v>1640</v>
      </c>
      <c r="J28" s="2">
        <f>IF(Cards!E526 - 1 &lt; 0,0,Cards!E526 - 1)</f>
        <v>1</v>
      </c>
      <c r="K28" s="2" t="s">
        <v>1641</v>
      </c>
      <c r="L28" s="2">
        <f>IF(Cards!E527 - 1 &lt; 0,0,Cards!E527 - 1)</f>
        <v>1</v>
      </c>
      <c r="M28" s="2" t="s">
        <v>1642</v>
      </c>
      <c r="N28" s="2">
        <f>IF(Cards!E528 - 1 &lt; 0,0,Cards!E528 - 1)</f>
        <v>1</v>
      </c>
      <c r="O28" s="2" t="s">
        <v>1643</v>
      </c>
      <c r="P28" s="2">
        <f>IF(Cards!E529 - 1 &lt; 0,0,Cards!E529 - 1)</f>
        <v>1</v>
      </c>
      <c r="Q28" s="2" t="s">
        <v>1644</v>
      </c>
      <c r="R28" s="2">
        <f>IF(Cards!E530 - 1 &lt; 0,0,Cards!E530 - 1)</f>
        <v>1</v>
      </c>
      <c r="S28" s="2" t="s">
        <v>1645</v>
      </c>
      <c r="T28" s="2">
        <f>IF(Cards!E531 - 1 &lt; 0,0,Cards!E531 - 1)</f>
        <v>1</v>
      </c>
      <c r="U28" s="2" t="s">
        <v>1646</v>
      </c>
      <c r="V28" s="2">
        <f>IF(Cards!E532 - 1 &lt; 0,0,Cards!E532 - 1)</f>
        <v>1</v>
      </c>
      <c r="W28" s="2" t="s">
        <v>1647</v>
      </c>
      <c r="X28" s="2">
        <f>IF(Cards!E533 - 1 &lt; 0,0,Cards!E533 - 1)</f>
        <v>1</v>
      </c>
      <c r="Y28" s="2" t="s">
        <v>1648</v>
      </c>
      <c r="Z28" s="2">
        <f>IF(Cards!E534 - 1 &lt; 0,0,Cards!E534 - 1)</f>
        <v>1</v>
      </c>
      <c r="AA28" s="2" t="s">
        <v>1649</v>
      </c>
      <c r="AB28" s="2">
        <f>IF(Cards!E535 - 1 &lt; 0,0,Cards!E535 - 1)</f>
        <v>1</v>
      </c>
      <c r="AC28" s="2" t="s">
        <v>1650</v>
      </c>
      <c r="AD28" s="2">
        <f>IF(Cards!E536 - 1 &lt; 0,0,Cards!E536 - 1)</f>
        <v>1</v>
      </c>
      <c r="AE28" s="2" t="s">
        <v>1651</v>
      </c>
      <c r="AF28" s="2">
        <f>IF(Cards!E537 - 1 &lt; 0,0,Cards!E537 - 1)</f>
        <v>1</v>
      </c>
      <c r="AG28" s="2" t="s">
        <v>1652</v>
      </c>
      <c r="AH28" s="2">
        <f>IF(Cards!E538 - 1 &lt; 0,0,Cards!E538 - 1)</f>
        <v>1</v>
      </c>
      <c r="AI28" s="2" t="s">
        <v>1653</v>
      </c>
      <c r="AJ28" s="2">
        <f>IF(Cards!E539 - 1 &lt; 0,0,Cards!E539 - 1)</f>
        <v>1</v>
      </c>
      <c r="AK28" s="2" t="s">
        <v>1654</v>
      </c>
      <c r="AL28" s="2">
        <f>IF(Cards!E540 - 1 &lt; 0,0,Cards!E540 - 1)</f>
        <v>1</v>
      </c>
      <c r="AM28" s="2" t="s">
        <v>1655</v>
      </c>
      <c r="AN28" s="2">
        <f>IF(Cards!E541 - 1 &lt; 0,0,Cards!E541 - 1)</f>
        <v>1</v>
      </c>
    </row>
    <row r="29" spans="1:40" ht="26.75" customHeight="1" x14ac:dyDescent="0.2">
      <c r="A29" s="2" t="s">
        <v>1656</v>
      </c>
      <c r="B29" s="2">
        <f>IF(Cards!E542 - 1 &lt; 0,0,Cards!E542 - 1)</f>
        <v>1</v>
      </c>
      <c r="C29" s="2" t="s">
        <v>1657</v>
      </c>
      <c r="D29" s="2">
        <f>IF(Cards!E543 - 1 &lt; 0,0,Cards!E543 - 1)</f>
        <v>1</v>
      </c>
      <c r="E29" s="2" t="s">
        <v>1658</v>
      </c>
      <c r="F29" s="2">
        <f>IF(Cards!E544 - 1 &lt; 0,0,Cards!E544 - 1)</f>
        <v>1</v>
      </c>
      <c r="G29" s="2" t="s">
        <v>1659</v>
      </c>
      <c r="H29" s="2">
        <f>IF(Cards!E545 - 1 &lt; 0,0,Cards!E545 - 1)</f>
        <v>1</v>
      </c>
      <c r="I29" s="2" t="s">
        <v>1660</v>
      </c>
      <c r="J29" s="2">
        <f>IF(Cards!E546 - 1 &lt; 0,0,Cards!E546 - 1)</f>
        <v>1</v>
      </c>
      <c r="K29" s="2" t="s">
        <v>1661</v>
      </c>
      <c r="L29" s="2">
        <f>IF(Cards!E547 - 1 &lt; 0,0,Cards!E547 - 1)</f>
        <v>1</v>
      </c>
      <c r="M29" s="2" t="s">
        <v>1662</v>
      </c>
      <c r="N29" s="2">
        <f>IF(Cards!E548 - 1 &lt; 0,0,Cards!E548 - 1)</f>
        <v>1</v>
      </c>
      <c r="O29" s="2" t="s">
        <v>1663</v>
      </c>
      <c r="P29" s="2">
        <f>IF(Cards!E549 - 1 &lt; 0,0,Cards!E549 - 1)</f>
        <v>1</v>
      </c>
      <c r="Q29" s="2" t="s">
        <v>1664</v>
      </c>
      <c r="R29" s="2">
        <f>IF(Cards!E550 - 1 &lt; 0,0,Cards!E550 - 1)</f>
        <v>1</v>
      </c>
      <c r="S29" s="2" t="s">
        <v>1665</v>
      </c>
      <c r="T29" s="2">
        <f>IF(Cards!E551 - 1 &lt; 0,0,Cards!E551 - 1)</f>
        <v>1</v>
      </c>
    </row>
  </sheetData>
  <mergeCells count="1">
    <mergeCell ref="A1:AN1"/>
  </mergeCells>
  <conditionalFormatting sqref="B1:B29">
    <cfRule type="cellIs" dxfId="599" priority="1" operator="lessThan">
      <formula>1</formula>
    </cfRule>
    <cfRule type="cellIs" dxfId="598" priority="2" operator="greaterThan">
      <formula>0</formula>
    </cfRule>
  </conditionalFormatting>
  <conditionalFormatting sqref="D1:D29">
    <cfRule type="cellIs" dxfId="597" priority="3" operator="lessThan">
      <formula>1</formula>
    </cfRule>
    <cfRule type="cellIs" dxfId="596" priority="3" operator="greaterThan">
      <formula>0</formula>
    </cfRule>
  </conditionalFormatting>
  <conditionalFormatting sqref="F1:F29">
    <cfRule type="cellIs" dxfId="595" priority="4" operator="lessThan">
      <formula>1</formula>
    </cfRule>
    <cfRule type="cellIs" dxfId="594" priority="4" operator="greaterThan">
      <formula>0</formula>
    </cfRule>
  </conditionalFormatting>
  <conditionalFormatting sqref="H1:H29">
    <cfRule type="cellIs" dxfId="593" priority="5" operator="lessThan">
      <formula>1</formula>
    </cfRule>
    <cfRule type="cellIs" dxfId="592" priority="5" operator="greaterThan">
      <formula>0</formula>
    </cfRule>
  </conditionalFormatting>
  <conditionalFormatting sqref="J1:J29">
    <cfRule type="cellIs" dxfId="591" priority="6" operator="lessThan">
      <formula>1</formula>
    </cfRule>
    <cfRule type="cellIs" dxfId="590" priority="6" operator="greaterThan">
      <formula>0</formula>
    </cfRule>
  </conditionalFormatting>
  <conditionalFormatting sqref="L1:L29">
    <cfRule type="cellIs" dxfId="589" priority="7" operator="lessThan">
      <formula>1</formula>
    </cfRule>
    <cfRule type="cellIs" dxfId="588" priority="7" operator="greaterThan">
      <formula>0</formula>
    </cfRule>
  </conditionalFormatting>
  <conditionalFormatting sqref="N1:N29">
    <cfRule type="cellIs" dxfId="587" priority="8" operator="lessThan">
      <formula>1</formula>
    </cfRule>
    <cfRule type="cellIs" dxfId="586" priority="8" operator="greaterThan">
      <formula>0</formula>
    </cfRule>
  </conditionalFormatting>
  <conditionalFormatting sqref="P1:P29">
    <cfRule type="cellIs" dxfId="585" priority="9" operator="lessThan">
      <formula>1</formula>
    </cfRule>
    <cfRule type="cellIs" dxfId="584" priority="9" operator="greaterThan">
      <formula>0</formula>
    </cfRule>
  </conditionalFormatting>
  <conditionalFormatting sqref="R1:R29">
    <cfRule type="cellIs" dxfId="583" priority="10" operator="lessThan">
      <formula>1</formula>
    </cfRule>
    <cfRule type="cellIs" dxfId="582" priority="10" operator="greaterThan">
      <formula>0</formula>
    </cfRule>
  </conditionalFormatting>
  <conditionalFormatting sqref="T1:T29">
    <cfRule type="cellIs" dxfId="581" priority="11" operator="lessThan">
      <formula>1</formula>
    </cfRule>
    <cfRule type="cellIs" dxfId="580" priority="11" operator="greaterThan">
      <formula>0</formula>
    </cfRule>
  </conditionalFormatting>
  <conditionalFormatting sqref="V1:V28">
    <cfRule type="cellIs" dxfId="579" priority="12" operator="lessThan">
      <formula>1</formula>
    </cfRule>
    <cfRule type="cellIs" dxfId="578" priority="12" operator="greaterThan">
      <formula>0</formula>
    </cfRule>
  </conditionalFormatting>
  <conditionalFormatting sqref="X1:X28">
    <cfRule type="cellIs" dxfId="577" priority="13" operator="lessThan">
      <formula>1</formula>
    </cfRule>
    <cfRule type="cellIs" dxfId="576" priority="13" operator="greaterThan">
      <formula>0</formula>
    </cfRule>
  </conditionalFormatting>
  <conditionalFormatting sqref="Z1:Z28">
    <cfRule type="cellIs" dxfId="575" priority="14" operator="lessThan">
      <formula>1</formula>
    </cfRule>
    <cfRule type="cellIs" dxfId="574" priority="14" operator="greaterThan">
      <formula>0</formula>
    </cfRule>
  </conditionalFormatting>
  <conditionalFormatting sqref="AB1:AB28">
    <cfRule type="cellIs" dxfId="573" priority="15" operator="lessThan">
      <formula>1</formula>
    </cfRule>
    <cfRule type="cellIs" dxfId="572" priority="15" operator="greaterThan">
      <formula>0</formula>
    </cfRule>
  </conditionalFormatting>
  <conditionalFormatting sqref="AD1:AD28">
    <cfRule type="cellIs" dxfId="571" priority="16" operator="lessThan">
      <formula>1</formula>
    </cfRule>
    <cfRule type="cellIs" dxfId="570" priority="16" operator="greaterThan">
      <formula>0</formula>
    </cfRule>
  </conditionalFormatting>
  <conditionalFormatting sqref="AF1:AF28">
    <cfRule type="cellIs" dxfId="569" priority="17" operator="lessThan">
      <formula>1</formula>
    </cfRule>
    <cfRule type="cellIs" dxfId="568" priority="17" operator="greaterThan">
      <formula>0</formula>
    </cfRule>
  </conditionalFormatting>
  <conditionalFormatting sqref="AH1:AH28">
    <cfRule type="cellIs" dxfId="567" priority="18" operator="lessThan">
      <formula>1</formula>
    </cfRule>
    <cfRule type="cellIs" dxfId="566" priority="18" operator="greaterThan">
      <formula>0</formula>
    </cfRule>
  </conditionalFormatting>
  <conditionalFormatting sqref="AJ1:AJ28">
    <cfRule type="cellIs" dxfId="565" priority="19" operator="lessThan">
      <formula>1</formula>
    </cfRule>
    <cfRule type="cellIs" dxfId="564" priority="19" operator="greaterThan">
      <formula>0</formula>
    </cfRule>
  </conditionalFormatting>
  <conditionalFormatting sqref="AL1:AL28">
    <cfRule type="cellIs" dxfId="563" priority="20" operator="lessThan">
      <formula>1</formula>
    </cfRule>
    <cfRule type="cellIs" dxfId="562" priority="20" operator="greaterThan">
      <formula>0</formula>
    </cfRule>
  </conditionalFormatting>
  <conditionalFormatting sqref="AN1:AN28">
    <cfRule type="cellIs" dxfId="561" priority="21" operator="lessThan">
      <formula>1</formula>
    </cfRule>
    <cfRule type="cellIs" dxfId="560" priority="21" operator="greater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landscape" horizontalDpi="4294967295" verticalDpi="4294967295"/>
  <headerFooter>
    <firstHeader>Album: Panini FIFA Club World Cup 2025</firstHeader>
  </headerFooter>
  <ignoredErrors>
    <ignoredError sqref="A1:AN2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9"/>
  <sheetViews>
    <sheetView tabSelected="1" workbookViewId="0">
      <selection activeCell="I10" sqref="I10"/>
    </sheetView>
  </sheetViews>
  <sheetFormatPr baseColWidth="10" defaultColWidth="8.83203125" defaultRowHeight="15" x14ac:dyDescent="0.2"/>
  <sheetData>
    <row r="1" spans="1:20" ht="26.75" customHeight="1" x14ac:dyDescent="0.2">
      <c r="A1" s="3" t="s">
        <v>1115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6.75" customHeight="1" x14ac:dyDescent="0.2">
      <c r="A2" s="2" t="s">
        <v>1116</v>
      </c>
      <c r="B2" s="2" t="s">
        <v>1117</v>
      </c>
      <c r="C2" s="2" t="s">
        <v>1118</v>
      </c>
      <c r="D2" s="2" t="s">
        <v>1119</v>
      </c>
      <c r="E2" s="2" t="s">
        <v>1120</v>
      </c>
      <c r="F2" s="2" t="s">
        <v>1121</v>
      </c>
      <c r="G2" s="2" t="s">
        <v>1122</v>
      </c>
      <c r="H2" s="2" t="s">
        <v>1123</v>
      </c>
      <c r="I2" s="2" t="s">
        <v>1124</v>
      </c>
      <c r="J2" s="2" t="s">
        <v>1125</v>
      </c>
      <c r="K2" s="2" t="s">
        <v>1126</v>
      </c>
      <c r="L2" s="2" t="s">
        <v>1127</v>
      </c>
      <c r="M2" s="2" t="s">
        <v>1128</v>
      </c>
      <c r="N2" s="2" t="s">
        <v>1129</v>
      </c>
      <c r="O2" s="2" t="s">
        <v>1130</v>
      </c>
      <c r="P2" s="2" t="s">
        <v>1131</v>
      </c>
      <c r="Q2" s="2" t="s">
        <v>1132</v>
      </c>
      <c r="R2" s="2" t="s">
        <v>1133</v>
      </c>
      <c r="S2" s="2" t="s">
        <v>1134</v>
      </c>
      <c r="T2" s="2" t="s">
        <v>1135</v>
      </c>
    </row>
    <row r="3" spans="1:20" ht="26.75" customHeight="1" x14ac:dyDescent="0.2">
      <c r="A3" s="2" t="s">
        <v>1136</v>
      </c>
      <c r="B3" s="2" t="s">
        <v>1137</v>
      </c>
      <c r="C3" s="2" t="s">
        <v>1138</v>
      </c>
      <c r="D3" s="2" t="s">
        <v>1139</v>
      </c>
      <c r="E3" s="2" t="s">
        <v>1140</v>
      </c>
      <c r="F3" s="2" t="s">
        <v>1141</v>
      </c>
      <c r="G3" s="2" t="s">
        <v>1142</v>
      </c>
      <c r="H3" s="2" t="s">
        <v>1143</v>
      </c>
      <c r="I3" s="2" t="s">
        <v>1144</v>
      </c>
      <c r="J3" s="2" t="s">
        <v>1145</v>
      </c>
      <c r="K3" s="2" t="s">
        <v>1146</v>
      </c>
      <c r="L3" s="2" t="s">
        <v>1147</v>
      </c>
      <c r="M3" s="2" t="s">
        <v>1148</v>
      </c>
      <c r="N3" s="2" t="s">
        <v>1149</v>
      </c>
      <c r="O3" s="2" t="s">
        <v>1150</v>
      </c>
      <c r="P3" s="2" t="s">
        <v>1151</v>
      </c>
      <c r="Q3" s="2" t="s">
        <v>1152</v>
      </c>
      <c r="R3" s="2" t="s">
        <v>1153</v>
      </c>
      <c r="S3" s="2" t="s">
        <v>1154</v>
      </c>
      <c r="T3" s="2" t="s">
        <v>1155</v>
      </c>
    </row>
    <row r="4" spans="1:20" ht="26.75" customHeight="1" x14ac:dyDescent="0.2">
      <c r="A4" s="2" t="s">
        <v>1156</v>
      </c>
      <c r="B4" s="2" t="s">
        <v>1157</v>
      </c>
      <c r="C4" s="2" t="s">
        <v>1158</v>
      </c>
      <c r="D4" s="2" t="s">
        <v>1159</v>
      </c>
      <c r="E4" s="2" t="s">
        <v>1160</v>
      </c>
      <c r="F4" s="2" t="s">
        <v>1161</v>
      </c>
      <c r="G4" s="2" t="s">
        <v>1162</v>
      </c>
      <c r="H4" s="2" t="s">
        <v>1163</v>
      </c>
      <c r="I4" s="2" t="s">
        <v>1164</v>
      </c>
      <c r="J4" s="2" t="s">
        <v>1165</v>
      </c>
      <c r="K4" s="2" t="s">
        <v>1166</v>
      </c>
      <c r="L4" s="2" t="s">
        <v>1167</v>
      </c>
      <c r="M4" s="2" t="s">
        <v>1168</v>
      </c>
      <c r="N4" s="2" t="s">
        <v>1169</v>
      </c>
      <c r="O4" s="2" t="s">
        <v>1170</v>
      </c>
      <c r="P4" s="2" t="s">
        <v>1171</v>
      </c>
      <c r="Q4" s="2" t="s">
        <v>1172</v>
      </c>
      <c r="R4" s="2" t="s">
        <v>1173</v>
      </c>
      <c r="S4" s="2" t="s">
        <v>1174</v>
      </c>
      <c r="T4" s="2" t="s">
        <v>1175</v>
      </c>
    </row>
    <row r="5" spans="1:20" ht="26.75" customHeight="1" x14ac:dyDescent="0.2">
      <c r="A5" s="2" t="s">
        <v>1176</v>
      </c>
      <c r="B5" s="2" t="s">
        <v>1177</v>
      </c>
      <c r="C5" s="2" t="s">
        <v>1178</v>
      </c>
      <c r="D5" s="2" t="s">
        <v>1179</v>
      </c>
      <c r="E5" s="2" t="s">
        <v>1180</v>
      </c>
      <c r="F5" s="2" t="s">
        <v>1181</v>
      </c>
      <c r="G5" s="2" t="s">
        <v>1182</v>
      </c>
      <c r="H5" s="2" t="s">
        <v>1183</v>
      </c>
      <c r="I5" s="2" t="s">
        <v>1184</v>
      </c>
      <c r="J5" s="2" t="s">
        <v>1185</v>
      </c>
      <c r="K5" s="2" t="s">
        <v>1186</v>
      </c>
      <c r="L5" s="2" t="s">
        <v>1187</v>
      </c>
      <c r="M5" s="2" t="s">
        <v>1188</v>
      </c>
      <c r="N5" s="2" t="s">
        <v>1189</v>
      </c>
      <c r="O5" s="2" t="s">
        <v>1190</v>
      </c>
      <c r="P5" s="2" t="s">
        <v>1191</v>
      </c>
      <c r="Q5" s="2" t="s">
        <v>1192</v>
      </c>
      <c r="R5" s="2" t="s">
        <v>1193</v>
      </c>
      <c r="S5" s="2" t="s">
        <v>1194</v>
      </c>
      <c r="T5" s="2" t="s">
        <v>1195</v>
      </c>
    </row>
    <row r="6" spans="1:20" ht="26.75" customHeight="1" x14ac:dyDescent="0.2">
      <c r="A6" s="2" t="s">
        <v>1196</v>
      </c>
      <c r="B6" s="2" t="s">
        <v>1197</v>
      </c>
      <c r="C6" s="2" t="s">
        <v>1198</v>
      </c>
      <c r="D6" s="2" t="s">
        <v>1199</v>
      </c>
      <c r="E6" s="2" t="s">
        <v>1200</v>
      </c>
      <c r="F6" s="2" t="s">
        <v>1201</v>
      </c>
      <c r="G6" s="2" t="s">
        <v>1202</v>
      </c>
      <c r="H6" s="2" t="s">
        <v>1203</v>
      </c>
      <c r="I6" s="2" t="s">
        <v>1204</v>
      </c>
      <c r="J6" s="2" t="s">
        <v>1205</v>
      </c>
      <c r="K6" s="2" t="s">
        <v>1206</v>
      </c>
      <c r="L6" s="2" t="s">
        <v>1207</v>
      </c>
      <c r="M6" s="2" t="s">
        <v>1208</v>
      </c>
      <c r="N6" s="2" t="s">
        <v>1209</v>
      </c>
      <c r="O6" s="2" t="s">
        <v>1210</v>
      </c>
      <c r="P6" s="2" t="s">
        <v>1211</v>
      </c>
      <c r="Q6" s="2" t="s">
        <v>1212</v>
      </c>
      <c r="R6" s="2" t="s">
        <v>1213</v>
      </c>
      <c r="S6" s="2" t="s">
        <v>1214</v>
      </c>
      <c r="T6" s="2" t="s">
        <v>1215</v>
      </c>
    </row>
    <row r="7" spans="1:20" ht="26.75" customHeight="1" x14ac:dyDescent="0.2">
      <c r="A7" s="2" t="s">
        <v>1216</v>
      </c>
      <c r="B7" s="2" t="s">
        <v>1217</v>
      </c>
      <c r="C7" s="2" t="s">
        <v>1218</v>
      </c>
      <c r="D7" s="2" t="s">
        <v>1219</v>
      </c>
      <c r="E7" s="2" t="s">
        <v>1220</v>
      </c>
      <c r="F7" s="2" t="s">
        <v>1221</v>
      </c>
      <c r="G7" s="2" t="s">
        <v>1222</v>
      </c>
      <c r="H7" s="2" t="s">
        <v>1223</v>
      </c>
      <c r="I7" s="2" t="s">
        <v>1224</v>
      </c>
      <c r="J7" s="2" t="s">
        <v>1225</v>
      </c>
      <c r="K7" s="2" t="s">
        <v>1226</v>
      </c>
      <c r="L7" s="2" t="s">
        <v>1227</v>
      </c>
      <c r="M7" s="2" t="s">
        <v>1228</v>
      </c>
      <c r="N7" s="2" t="s">
        <v>1229</v>
      </c>
      <c r="O7" s="2" t="s">
        <v>1230</v>
      </c>
      <c r="P7" s="2" t="s">
        <v>1231</v>
      </c>
      <c r="Q7" s="2" t="s">
        <v>1232</v>
      </c>
      <c r="R7" s="2" t="s">
        <v>1233</v>
      </c>
      <c r="S7" s="2" t="s">
        <v>1234</v>
      </c>
      <c r="T7" s="2" t="s">
        <v>1235</v>
      </c>
    </row>
    <row r="8" spans="1:20" ht="26.75" customHeight="1" x14ac:dyDescent="0.2">
      <c r="A8" s="2" t="s">
        <v>1236</v>
      </c>
      <c r="B8" s="2" t="s">
        <v>1237</v>
      </c>
      <c r="C8" s="2" t="s">
        <v>1238</v>
      </c>
      <c r="D8" s="2" t="s">
        <v>1239</v>
      </c>
      <c r="E8" s="2" t="s">
        <v>1240</v>
      </c>
      <c r="F8" s="2" t="s">
        <v>1241</v>
      </c>
      <c r="G8" s="2" t="s">
        <v>1242</v>
      </c>
      <c r="H8" s="2" t="s">
        <v>1243</v>
      </c>
      <c r="I8" s="2" t="s">
        <v>1244</v>
      </c>
      <c r="J8" s="2" t="s">
        <v>1245</v>
      </c>
      <c r="K8" s="2" t="s">
        <v>1246</v>
      </c>
      <c r="L8" s="2" t="s">
        <v>1247</v>
      </c>
      <c r="M8" s="2" t="s">
        <v>1248</v>
      </c>
      <c r="N8" s="2" t="s">
        <v>1249</v>
      </c>
      <c r="O8" s="2" t="s">
        <v>1250</v>
      </c>
      <c r="P8" s="2" t="s">
        <v>1251</v>
      </c>
      <c r="Q8" s="2" t="s">
        <v>1252</v>
      </c>
      <c r="R8" s="2" t="s">
        <v>1253</v>
      </c>
      <c r="S8" s="2" t="s">
        <v>1254</v>
      </c>
      <c r="T8" s="2" t="s">
        <v>1255</v>
      </c>
    </row>
    <row r="9" spans="1:20" ht="26.75" customHeight="1" x14ac:dyDescent="0.2">
      <c r="A9" s="2" t="s">
        <v>1256</v>
      </c>
      <c r="B9" s="2" t="s">
        <v>1257</v>
      </c>
      <c r="C9" s="2" t="s">
        <v>1258</v>
      </c>
      <c r="D9" s="2" t="s">
        <v>1259</v>
      </c>
      <c r="E9" s="2" t="s">
        <v>1260</v>
      </c>
      <c r="F9" s="2" t="s">
        <v>1261</v>
      </c>
      <c r="G9" s="2" t="s">
        <v>1262</v>
      </c>
      <c r="H9" s="2" t="s">
        <v>1263</v>
      </c>
      <c r="I9" s="2" t="s">
        <v>1264</v>
      </c>
      <c r="J9" s="2" t="s">
        <v>1265</v>
      </c>
      <c r="K9" s="2" t="s">
        <v>1266</v>
      </c>
      <c r="L9" s="2" t="s">
        <v>1267</v>
      </c>
      <c r="M9" s="2" t="s">
        <v>1268</v>
      </c>
      <c r="N9" s="2" t="s">
        <v>1269</v>
      </c>
      <c r="O9" s="2" t="s">
        <v>1270</v>
      </c>
      <c r="P9" s="2" t="s">
        <v>1271</v>
      </c>
      <c r="Q9" s="2" t="s">
        <v>1272</v>
      </c>
      <c r="R9" s="2" t="s">
        <v>1273</v>
      </c>
      <c r="S9" s="2" t="s">
        <v>1274</v>
      </c>
      <c r="T9" s="2" t="s">
        <v>1275</v>
      </c>
    </row>
    <row r="10" spans="1:20" ht="26.75" customHeight="1" x14ac:dyDescent="0.2">
      <c r="A10" s="2" t="s">
        <v>1276</v>
      </c>
      <c r="B10" s="2" t="s">
        <v>1277</v>
      </c>
      <c r="C10" s="2" t="s">
        <v>1278</v>
      </c>
      <c r="D10" s="2" t="s">
        <v>1279</v>
      </c>
      <c r="E10" s="2" t="s">
        <v>1280</v>
      </c>
      <c r="F10" s="2" t="s">
        <v>1281</v>
      </c>
      <c r="G10" s="2" t="s">
        <v>1282</v>
      </c>
      <c r="H10" s="2" t="s">
        <v>1283</v>
      </c>
      <c r="I10" s="2" t="s">
        <v>1284</v>
      </c>
      <c r="J10" s="2" t="s">
        <v>1285</v>
      </c>
      <c r="K10" s="2" t="s">
        <v>1286</v>
      </c>
      <c r="L10" s="2" t="s">
        <v>1287</v>
      </c>
      <c r="M10" s="2" t="s">
        <v>1288</v>
      </c>
      <c r="N10" s="2" t="s">
        <v>1289</v>
      </c>
      <c r="O10" s="2" t="s">
        <v>1290</v>
      </c>
      <c r="P10" s="2" t="s">
        <v>1291</v>
      </c>
      <c r="Q10" s="2" t="s">
        <v>1292</v>
      </c>
      <c r="R10" s="2" t="s">
        <v>1293</v>
      </c>
      <c r="S10" s="2" t="s">
        <v>1294</v>
      </c>
      <c r="T10" s="2" t="s">
        <v>1295</v>
      </c>
    </row>
    <row r="11" spans="1:20" ht="26.75" customHeight="1" x14ac:dyDescent="0.2">
      <c r="A11" s="2" t="s">
        <v>1296</v>
      </c>
      <c r="B11" s="2" t="s">
        <v>1297</v>
      </c>
      <c r="C11" s="2" t="s">
        <v>1298</v>
      </c>
      <c r="D11" s="2" t="s">
        <v>1299</v>
      </c>
      <c r="E11" s="2" t="s">
        <v>1300</v>
      </c>
      <c r="F11" s="2" t="s">
        <v>1301</v>
      </c>
      <c r="G11" s="2" t="s">
        <v>1302</v>
      </c>
      <c r="H11" s="2" t="s">
        <v>1303</v>
      </c>
      <c r="I11" s="2" t="s">
        <v>1304</v>
      </c>
      <c r="J11" s="2" t="s">
        <v>1305</v>
      </c>
      <c r="K11" s="2" t="s">
        <v>1306</v>
      </c>
      <c r="L11" s="2" t="s">
        <v>1307</v>
      </c>
      <c r="M11" s="2" t="s">
        <v>1308</v>
      </c>
      <c r="N11" s="2" t="s">
        <v>1309</v>
      </c>
      <c r="O11" s="2" t="s">
        <v>1310</v>
      </c>
      <c r="P11" s="2" t="s">
        <v>1311</v>
      </c>
      <c r="Q11" s="2" t="s">
        <v>1312</v>
      </c>
      <c r="R11" s="2" t="s">
        <v>1313</v>
      </c>
      <c r="S11" s="2" t="s">
        <v>1314</v>
      </c>
      <c r="T11" s="2" t="s">
        <v>1315</v>
      </c>
    </row>
    <row r="12" spans="1:20" ht="26.75" customHeight="1" x14ac:dyDescent="0.2">
      <c r="A12" s="2" t="s">
        <v>1316</v>
      </c>
      <c r="B12" s="2" t="s">
        <v>1317</v>
      </c>
      <c r="C12" s="2" t="s">
        <v>1318</v>
      </c>
      <c r="D12" s="2" t="s">
        <v>1319</v>
      </c>
      <c r="E12" s="2" t="s">
        <v>1320</v>
      </c>
      <c r="F12" s="2" t="s">
        <v>1321</v>
      </c>
      <c r="G12" s="2" t="s">
        <v>1322</v>
      </c>
      <c r="H12" s="2" t="s">
        <v>1323</v>
      </c>
      <c r="I12" s="2" t="s">
        <v>1324</v>
      </c>
      <c r="J12" s="2" t="s">
        <v>1325</v>
      </c>
      <c r="K12" s="2" t="s">
        <v>1326</v>
      </c>
      <c r="L12" s="2" t="s">
        <v>1327</v>
      </c>
      <c r="M12" s="2" t="s">
        <v>1328</v>
      </c>
      <c r="N12" s="2" t="s">
        <v>1329</v>
      </c>
      <c r="O12" s="2" t="s">
        <v>1330</v>
      </c>
      <c r="P12" s="2" t="s">
        <v>1331</v>
      </c>
      <c r="Q12" s="2" t="s">
        <v>1332</v>
      </c>
      <c r="R12" s="2" t="s">
        <v>1333</v>
      </c>
      <c r="S12" s="2" t="s">
        <v>1334</v>
      </c>
      <c r="T12" s="2" t="s">
        <v>1335</v>
      </c>
    </row>
    <row r="13" spans="1:20" ht="26.75" customHeight="1" x14ac:dyDescent="0.2">
      <c r="A13" s="2" t="s">
        <v>1336</v>
      </c>
      <c r="B13" s="2" t="s">
        <v>1337</v>
      </c>
      <c r="C13" s="2" t="s">
        <v>1338</v>
      </c>
      <c r="D13" s="2" t="s">
        <v>1339</v>
      </c>
      <c r="E13" s="2" t="s">
        <v>1340</v>
      </c>
      <c r="F13" s="2" t="s">
        <v>1341</v>
      </c>
      <c r="G13" s="2" t="s">
        <v>1342</v>
      </c>
      <c r="H13" s="2" t="s">
        <v>1343</v>
      </c>
      <c r="I13" s="2" t="s">
        <v>1344</v>
      </c>
      <c r="J13" s="2" t="s">
        <v>1345</v>
      </c>
      <c r="K13" s="2" t="s">
        <v>1346</v>
      </c>
      <c r="L13" s="2" t="s">
        <v>1347</v>
      </c>
      <c r="M13" s="2" t="s">
        <v>1348</v>
      </c>
      <c r="N13" s="2" t="s">
        <v>1349</v>
      </c>
      <c r="O13" s="2" t="s">
        <v>1350</v>
      </c>
      <c r="P13" s="2" t="s">
        <v>1351</v>
      </c>
      <c r="Q13" s="2" t="s">
        <v>1352</v>
      </c>
      <c r="R13" s="2" t="s">
        <v>1353</v>
      </c>
      <c r="S13" s="2" t="s">
        <v>1354</v>
      </c>
      <c r="T13" s="2" t="s">
        <v>1355</v>
      </c>
    </row>
    <row r="14" spans="1:20" ht="26.75" customHeight="1" x14ac:dyDescent="0.2">
      <c r="A14" s="2" t="s">
        <v>1356</v>
      </c>
      <c r="B14" s="2" t="s">
        <v>1357</v>
      </c>
      <c r="C14" s="2" t="s">
        <v>1358</v>
      </c>
      <c r="D14" s="2" t="s">
        <v>1359</v>
      </c>
      <c r="E14" s="2" t="s">
        <v>1360</v>
      </c>
      <c r="F14" s="2" t="s">
        <v>1361</v>
      </c>
      <c r="G14" s="2" t="s">
        <v>1362</v>
      </c>
      <c r="H14" s="2" t="s">
        <v>1363</v>
      </c>
      <c r="I14" s="2" t="s">
        <v>1364</v>
      </c>
      <c r="J14" s="2" t="s">
        <v>1365</v>
      </c>
      <c r="K14" s="2" t="s">
        <v>1366</v>
      </c>
      <c r="L14" s="2" t="s">
        <v>1367</v>
      </c>
      <c r="M14" s="2" t="s">
        <v>1368</v>
      </c>
      <c r="N14" s="2" t="s">
        <v>1369</v>
      </c>
      <c r="O14" s="2" t="s">
        <v>1370</v>
      </c>
      <c r="P14" s="2" t="s">
        <v>1371</v>
      </c>
      <c r="Q14" s="2" t="s">
        <v>1372</v>
      </c>
      <c r="R14" s="2" t="s">
        <v>1373</v>
      </c>
      <c r="S14" s="2" t="s">
        <v>1374</v>
      </c>
      <c r="T14" s="2" t="s">
        <v>1375</v>
      </c>
    </row>
    <row r="15" spans="1:20" ht="26.75" customHeight="1" x14ac:dyDescent="0.2">
      <c r="A15" s="2" t="s">
        <v>1376</v>
      </c>
      <c r="B15" s="2" t="s">
        <v>1377</v>
      </c>
      <c r="C15" s="2" t="s">
        <v>1378</v>
      </c>
      <c r="D15" s="2" t="s">
        <v>1379</v>
      </c>
      <c r="E15" s="2" t="s">
        <v>1380</v>
      </c>
      <c r="F15" s="2" t="s">
        <v>1381</v>
      </c>
      <c r="G15" s="2" t="s">
        <v>1382</v>
      </c>
      <c r="H15" s="2" t="s">
        <v>1383</v>
      </c>
      <c r="I15" s="2" t="s">
        <v>1384</v>
      </c>
      <c r="J15" s="2" t="s">
        <v>1385</v>
      </c>
      <c r="K15" s="2" t="s">
        <v>1386</v>
      </c>
      <c r="L15" s="2" t="s">
        <v>1387</v>
      </c>
      <c r="M15" s="2" t="s">
        <v>1388</v>
      </c>
      <c r="N15" s="2" t="s">
        <v>1389</v>
      </c>
      <c r="O15" s="2" t="s">
        <v>1390</v>
      </c>
      <c r="P15" s="2" t="s">
        <v>1391</v>
      </c>
      <c r="Q15" s="2" t="s">
        <v>1392</v>
      </c>
      <c r="R15" s="2" t="s">
        <v>1393</v>
      </c>
      <c r="S15" s="2" t="s">
        <v>1394</v>
      </c>
      <c r="T15" s="2" t="s">
        <v>1395</v>
      </c>
    </row>
    <row r="16" spans="1:20" ht="26.75" customHeight="1" x14ac:dyDescent="0.2">
      <c r="A16" s="2" t="s">
        <v>1396</v>
      </c>
      <c r="B16" s="2" t="s">
        <v>1397</v>
      </c>
      <c r="C16" s="2" t="s">
        <v>1398</v>
      </c>
      <c r="D16" s="2" t="s">
        <v>1399</v>
      </c>
      <c r="E16" s="2" t="s">
        <v>1400</v>
      </c>
      <c r="F16" s="2" t="s">
        <v>1401</v>
      </c>
      <c r="G16" s="2" t="s">
        <v>1402</v>
      </c>
      <c r="H16" s="2" t="s">
        <v>1403</v>
      </c>
      <c r="I16" s="2" t="s">
        <v>1404</v>
      </c>
      <c r="J16" s="2" t="s">
        <v>1405</v>
      </c>
      <c r="K16" s="2" t="s">
        <v>1406</v>
      </c>
      <c r="L16" s="2" t="s">
        <v>1407</v>
      </c>
      <c r="M16" s="2" t="s">
        <v>1408</v>
      </c>
      <c r="N16" s="2" t="s">
        <v>1409</v>
      </c>
      <c r="O16" s="2" t="s">
        <v>1410</v>
      </c>
      <c r="P16" s="2" t="s">
        <v>1411</v>
      </c>
      <c r="Q16" s="2" t="s">
        <v>1412</v>
      </c>
      <c r="R16" s="2" t="s">
        <v>1413</v>
      </c>
      <c r="S16" s="2" t="s">
        <v>1414</v>
      </c>
      <c r="T16" s="2" t="s">
        <v>1415</v>
      </c>
    </row>
    <row r="17" spans="1:20" ht="26.75" customHeight="1" x14ac:dyDescent="0.2">
      <c r="A17" s="2" t="s">
        <v>1416</v>
      </c>
      <c r="B17" s="2" t="s">
        <v>1417</v>
      </c>
      <c r="C17" s="2" t="s">
        <v>1418</v>
      </c>
      <c r="D17" s="2" t="s">
        <v>1419</v>
      </c>
      <c r="E17" s="2" t="s">
        <v>1420</v>
      </c>
      <c r="F17" s="2" t="s">
        <v>1421</v>
      </c>
      <c r="G17" s="2" t="s">
        <v>1422</v>
      </c>
      <c r="H17" s="2" t="s">
        <v>1423</v>
      </c>
      <c r="I17" s="2" t="s">
        <v>1424</v>
      </c>
      <c r="J17" s="2" t="s">
        <v>1425</v>
      </c>
      <c r="K17" s="2" t="s">
        <v>1426</v>
      </c>
      <c r="L17" s="2" t="s">
        <v>1427</v>
      </c>
      <c r="M17" s="2" t="s">
        <v>1428</v>
      </c>
      <c r="N17" s="2" t="s">
        <v>1429</v>
      </c>
      <c r="O17" s="2" t="s">
        <v>1430</v>
      </c>
      <c r="P17" s="2" t="s">
        <v>1431</v>
      </c>
      <c r="Q17" s="2" t="s">
        <v>1432</v>
      </c>
      <c r="R17" s="2" t="s">
        <v>1433</v>
      </c>
      <c r="S17" s="2" t="s">
        <v>1434</v>
      </c>
      <c r="T17" s="2" t="s">
        <v>1435</v>
      </c>
    </row>
    <row r="18" spans="1:20" ht="26.75" customHeight="1" x14ac:dyDescent="0.2">
      <c r="A18" s="2" t="s">
        <v>1436</v>
      </c>
      <c r="B18" s="2" t="s">
        <v>1437</v>
      </c>
      <c r="C18" s="2" t="s">
        <v>1438</v>
      </c>
      <c r="D18" s="2" t="s">
        <v>1439</v>
      </c>
      <c r="E18" s="2" t="s">
        <v>1440</v>
      </c>
      <c r="F18" s="2" t="s">
        <v>1441</v>
      </c>
      <c r="G18" s="2" t="s">
        <v>1442</v>
      </c>
      <c r="H18" s="2" t="s">
        <v>1443</v>
      </c>
      <c r="I18" s="2" t="s">
        <v>1444</v>
      </c>
      <c r="J18" s="2" t="s">
        <v>1445</v>
      </c>
      <c r="K18" s="2" t="s">
        <v>1446</v>
      </c>
      <c r="L18" s="2" t="s">
        <v>1447</v>
      </c>
      <c r="M18" s="2" t="s">
        <v>1448</v>
      </c>
      <c r="N18" s="2" t="s">
        <v>1449</v>
      </c>
      <c r="O18" s="2" t="s">
        <v>1450</v>
      </c>
      <c r="P18" s="2" t="s">
        <v>1451</v>
      </c>
      <c r="Q18" s="2" t="s">
        <v>1452</v>
      </c>
      <c r="R18" s="2" t="s">
        <v>1453</v>
      </c>
      <c r="S18" s="2" t="s">
        <v>1454</v>
      </c>
      <c r="T18" s="2" t="s">
        <v>1455</v>
      </c>
    </row>
    <row r="19" spans="1:20" ht="26.75" customHeight="1" x14ac:dyDescent="0.2">
      <c r="A19" s="2" t="s">
        <v>1456</v>
      </c>
      <c r="B19" s="2" t="s">
        <v>1457</v>
      </c>
      <c r="C19" s="2" t="s">
        <v>1458</v>
      </c>
      <c r="D19" s="2" t="s">
        <v>1459</v>
      </c>
      <c r="E19" s="2" t="s">
        <v>1460</v>
      </c>
      <c r="F19" s="2" t="s">
        <v>1461</v>
      </c>
      <c r="G19" s="2" t="s">
        <v>1462</v>
      </c>
      <c r="H19" s="2" t="s">
        <v>1463</v>
      </c>
      <c r="I19" s="2" t="s">
        <v>1464</v>
      </c>
      <c r="J19" s="2" t="s">
        <v>1465</v>
      </c>
      <c r="K19" s="2" t="s">
        <v>1466</v>
      </c>
      <c r="L19" s="2" t="s">
        <v>1467</v>
      </c>
      <c r="M19" s="2" t="s">
        <v>1468</v>
      </c>
      <c r="N19" s="2" t="s">
        <v>1469</v>
      </c>
      <c r="O19" s="2" t="s">
        <v>1470</v>
      </c>
      <c r="P19" s="2" t="s">
        <v>1471</v>
      </c>
      <c r="Q19" s="2" t="s">
        <v>1472</v>
      </c>
      <c r="R19" s="2" t="s">
        <v>1473</v>
      </c>
      <c r="S19" s="2" t="s">
        <v>1474</v>
      </c>
      <c r="T19" s="2" t="s">
        <v>1475</v>
      </c>
    </row>
    <row r="20" spans="1:20" ht="26.75" customHeight="1" x14ac:dyDescent="0.2">
      <c r="A20" s="2" t="s">
        <v>1476</v>
      </c>
      <c r="B20" s="2" t="s">
        <v>1477</v>
      </c>
      <c r="C20" s="2" t="s">
        <v>1478</v>
      </c>
      <c r="D20" s="2" t="s">
        <v>1479</v>
      </c>
      <c r="E20" s="2" t="s">
        <v>1480</v>
      </c>
      <c r="F20" s="2" t="s">
        <v>1481</v>
      </c>
      <c r="G20" s="2" t="s">
        <v>1482</v>
      </c>
      <c r="H20" s="2" t="s">
        <v>1483</v>
      </c>
      <c r="I20" s="2" t="s">
        <v>1484</v>
      </c>
      <c r="J20" s="2" t="s">
        <v>1485</v>
      </c>
      <c r="K20" s="2" t="s">
        <v>1486</v>
      </c>
      <c r="L20" s="2" t="s">
        <v>1487</v>
      </c>
      <c r="M20" s="2" t="s">
        <v>1488</v>
      </c>
      <c r="N20" s="2" t="s">
        <v>1489</v>
      </c>
      <c r="O20" s="2" t="s">
        <v>1490</v>
      </c>
      <c r="P20" s="2" t="s">
        <v>1491</v>
      </c>
      <c r="Q20" s="2" t="s">
        <v>1492</v>
      </c>
      <c r="R20" s="2" t="s">
        <v>1493</v>
      </c>
      <c r="S20" s="2" t="s">
        <v>1494</v>
      </c>
      <c r="T20" s="2" t="s">
        <v>1495</v>
      </c>
    </row>
    <row r="21" spans="1:20" ht="26.75" customHeight="1" x14ac:dyDescent="0.2">
      <c r="A21" s="2" t="s">
        <v>1496</v>
      </c>
      <c r="B21" s="2" t="s">
        <v>1497</v>
      </c>
      <c r="C21" s="2" t="s">
        <v>1498</v>
      </c>
      <c r="D21" s="2" t="s">
        <v>1499</v>
      </c>
      <c r="E21" s="2" t="s">
        <v>1500</v>
      </c>
      <c r="F21" s="2" t="s">
        <v>1501</v>
      </c>
      <c r="G21" s="2" t="s">
        <v>1502</v>
      </c>
      <c r="H21" s="2" t="s">
        <v>1503</v>
      </c>
      <c r="I21" s="2" t="s">
        <v>1504</v>
      </c>
      <c r="J21" s="2" t="s">
        <v>1505</v>
      </c>
      <c r="K21" s="2" t="s">
        <v>1506</v>
      </c>
      <c r="L21" s="2" t="s">
        <v>1507</v>
      </c>
      <c r="M21" s="2" t="s">
        <v>1508</v>
      </c>
      <c r="N21" s="2" t="s">
        <v>1509</v>
      </c>
      <c r="O21" s="2" t="s">
        <v>1510</v>
      </c>
      <c r="P21" s="2" t="s">
        <v>1511</v>
      </c>
      <c r="Q21" s="2" t="s">
        <v>1512</v>
      </c>
      <c r="R21" s="2" t="s">
        <v>1513</v>
      </c>
      <c r="S21" s="2" t="s">
        <v>1514</v>
      </c>
      <c r="T21" s="2" t="s">
        <v>1515</v>
      </c>
    </row>
    <row r="22" spans="1:20" ht="26.75" customHeight="1" x14ac:dyDescent="0.2">
      <c r="A22" s="2" t="s">
        <v>1516</v>
      </c>
      <c r="B22" s="2" t="s">
        <v>1517</v>
      </c>
      <c r="C22" s="2" t="s">
        <v>1518</v>
      </c>
      <c r="D22" s="2" t="s">
        <v>1519</v>
      </c>
      <c r="E22" s="2" t="s">
        <v>1520</v>
      </c>
      <c r="F22" s="2" t="s">
        <v>1521</v>
      </c>
      <c r="G22" s="2" t="s">
        <v>1522</v>
      </c>
      <c r="H22" s="2" t="s">
        <v>1523</v>
      </c>
      <c r="I22" s="2" t="s">
        <v>1524</v>
      </c>
      <c r="J22" s="2" t="s">
        <v>1525</v>
      </c>
      <c r="K22" s="2" t="s">
        <v>1526</v>
      </c>
      <c r="L22" s="2" t="s">
        <v>1527</v>
      </c>
      <c r="M22" s="2" t="s">
        <v>1528</v>
      </c>
      <c r="N22" s="2" t="s">
        <v>1529</v>
      </c>
      <c r="O22" s="2" t="s">
        <v>1530</v>
      </c>
      <c r="P22" s="2" t="s">
        <v>1531</v>
      </c>
      <c r="Q22" s="2" t="s">
        <v>1532</v>
      </c>
      <c r="R22" s="2" t="s">
        <v>1533</v>
      </c>
      <c r="S22" s="2" t="s">
        <v>1534</v>
      </c>
      <c r="T22" s="2" t="s">
        <v>1535</v>
      </c>
    </row>
    <row r="23" spans="1:20" ht="26.75" customHeight="1" x14ac:dyDescent="0.2">
      <c r="A23" s="2" t="s">
        <v>1536</v>
      </c>
      <c r="B23" s="2" t="s">
        <v>1537</v>
      </c>
      <c r="C23" s="2" t="s">
        <v>1538</v>
      </c>
      <c r="D23" s="2" t="s">
        <v>1539</v>
      </c>
      <c r="E23" s="2" t="s">
        <v>1540</v>
      </c>
      <c r="F23" s="2" t="s">
        <v>1541</v>
      </c>
      <c r="G23" s="2" t="s">
        <v>1542</v>
      </c>
      <c r="H23" s="2" t="s">
        <v>1543</v>
      </c>
      <c r="I23" s="2" t="s">
        <v>1544</v>
      </c>
      <c r="J23" s="2" t="s">
        <v>1545</v>
      </c>
      <c r="K23" s="2" t="s">
        <v>1546</v>
      </c>
      <c r="L23" s="2" t="s">
        <v>1547</v>
      </c>
      <c r="M23" s="2" t="s">
        <v>1548</v>
      </c>
      <c r="N23" s="2" t="s">
        <v>1549</v>
      </c>
      <c r="O23" s="2" t="s">
        <v>1550</v>
      </c>
      <c r="P23" s="2" t="s">
        <v>1551</v>
      </c>
      <c r="Q23" s="2" t="s">
        <v>1552</v>
      </c>
      <c r="R23" s="2" t="s">
        <v>1553</v>
      </c>
      <c r="S23" s="2" t="s">
        <v>1554</v>
      </c>
      <c r="T23" s="2" t="s">
        <v>1555</v>
      </c>
    </row>
    <row r="24" spans="1:20" ht="26.75" customHeight="1" x14ac:dyDescent="0.2">
      <c r="A24" s="2" t="s">
        <v>1556</v>
      </c>
      <c r="B24" s="2" t="s">
        <v>1557</v>
      </c>
      <c r="C24" s="2" t="s">
        <v>1558</v>
      </c>
      <c r="D24" s="2" t="s">
        <v>1559</v>
      </c>
      <c r="E24" s="2" t="s">
        <v>1560</v>
      </c>
      <c r="F24" s="2" t="s">
        <v>1561</v>
      </c>
      <c r="G24" s="2" t="s">
        <v>1562</v>
      </c>
      <c r="H24" s="2" t="s">
        <v>1563</v>
      </c>
      <c r="I24" s="2" t="s">
        <v>1564</v>
      </c>
      <c r="J24" s="2" t="s">
        <v>1565</v>
      </c>
      <c r="K24" s="2" t="s">
        <v>1566</v>
      </c>
      <c r="L24" s="2" t="s">
        <v>1567</v>
      </c>
      <c r="M24" s="2" t="s">
        <v>1568</v>
      </c>
      <c r="N24" s="2" t="s">
        <v>1569</v>
      </c>
      <c r="O24" s="2" t="s">
        <v>1570</v>
      </c>
      <c r="P24" s="2" t="s">
        <v>1571</v>
      </c>
      <c r="Q24" s="2" t="s">
        <v>1572</v>
      </c>
      <c r="R24" s="2" t="s">
        <v>1573</v>
      </c>
      <c r="S24" s="2" t="s">
        <v>1574</v>
      </c>
      <c r="T24" s="2" t="s">
        <v>1575</v>
      </c>
    </row>
    <row r="25" spans="1:20" ht="26.75" customHeight="1" x14ac:dyDescent="0.2">
      <c r="A25" s="2" t="s">
        <v>1576</v>
      </c>
      <c r="B25" s="2" t="s">
        <v>1577</v>
      </c>
      <c r="C25" s="2" t="s">
        <v>1578</v>
      </c>
      <c r="D25" s="2" t="s">
        <v>1579</v>
      </c>
      <c r="E25" s="2" t="s">
        <v>1580</v>
      </c>
      <c r="F25" s="2" t="s">
        <v>1581</v>
      </c>
      <c r="G25" s="2" t="s">
        <v>1582</v>
      </c>
      <c r="H25" s="2" t="s">
        <v>1583</v>
      </c>
      <c r="I25" s="2" t="s">
        <v>1584</v>
      </c>
      <c r="J25" s="2" t="s">
        <v>1585</v>
      </c>
      <c r="K25" s="2" t="s">
        <v>1586</v>
      </c>
      <c r="L25" s="2" t="s">
        <v>1587</v>
      </c>
      <c r="M25" s="2" t="s">
        <v>1588</v>
      </c>
      <c r="N25" s="2" t="s">
        <v>1589</v>
      </c>
      <c r="O25" s="2" t="s">
        <v>1590</v>
      </c>
      <c r="P25" s="2" t="s">
        <v>1591</v>
      </c>
      <c r="Q25" s="2" t="s">
        <v>1592</v>
      </c>
      <c r="R25" s="2" t="s">
        <v>1593</v>
      </c>
      <c r="S25" s="2" t="s">
        <v>1594</v>
      </c>
      <c r="T25" s="2" t="s">
        <v>1595</v>
      </c>
    </row>
    <row r="26" spans="1:20" ht="26.75" customHeight="1" x14ac:dyDescent="0.2">
      <c r="A26" s="2" t="s">
        <v>1596</v>
      </c>
      <c r="B26" s="2" t="s">
        <v>1597</v>
      </c>
      <c r="C26" s="2" t="s">
        <v>1598</v>
      </c>
      <c r="D26" s="2" t="s">
        <v>1599</v>
      </c>
      <c r="E26" s="2" t="s">
        <v>1600</v>
      </c>
      <c r="F26" s="2" t="s">
        <v>1601</v>
      </c>
      <c r="G26" s="2" t="s">
        <v>1602</v>
      </c>
      <c r="H26" s="2" t="s">
        <v>1603</v>
      </c>
      <c r="I26" s="2" t="s">
        <v>1604</v>
      </c>
      <c r="J26" s="2" t="s">
        <v>1605</v>
      </c>
      <c r="K26" s="2" t="s">
        <v>1606</v>
      </c>
      <c r="L26" s="2" t="s">
        <v>1607</v>
      </c>
      <c r="M26" s="2" t="s">
        <v>1608</v>
      </c>
      <c r="N26" s="2" t="s">
        <v>1609</v>
      </c>
      <c r="O26" s="2" t="s">
        <v>1610</v>
      </c>
      <c r="P26" s="2" t="s">
        <v>1611</v>
      </c>
      <c r="Q26" s="2" t="s">
        <v>1612</v>
      </c>
      <c r="R26" s="2" t="s">
        <v>1613</v>
      </c>
      <c r="S26" s="2" t="s">
        <v>1614</v>
      </c>
      <c r="T26" s="2" t="s">
        <v>1615</v>
      </c>
    </row>
    <row r="27" spans="1:20" ht="26.75" customHeight="1" x14ac:dyDescent="0.2">
      <c r="A27" s="2" t="s">
        <v>1616</v>
      </c>
      <c r="B27" s="2" t="s">
        <v>1617</v>
      </c>
      <c r="C27" s="2" t="s">
        <v>1618</v>
      </c>
      <c r="D27" s="2" t="s">
        <v>1619</v>
      </c>
      <c r="E27" s="2" t="s">
        <v>1620</v>
      </c>
      <c r="F27" s="2" t="s">
        <v>1621</v>
      </c>
      <c r="G27" s="2" t="s">
        <v>1622</v>
      </c>
      <c r="H27" s="2" t="s">
        <v>1623</v>
      </c>
      <c r="I27" s="2" t="s">
        <v>1624</v>
      </c>
      <c r="J27" s="2" t="s">
        <v>1625</v>
      </c>
      <c r="K27" s="2" t="s">
        <v>1626</v>
      </c>
      <c r="L27" s="2" t="s">
        <v>1627</v>
      </c>
      <c r="M27" s="2" t="s">
        <v>1628</v>
      </c>
      <c r="N27" s="2" t="s">
        <v>1629</v>
      </c>
      <c r="O27" s="2" t="s">
        <v>1630</v>
      </c>
      <c r="P27" s="2" t="s">
        <v>1631</v>
      </c>
      <c r="Q27" s="2" t="s">
        <v>1632</v>
      </c>
      <c r="R27" s="2" t="s">
        <v>1633</v>
      </c>
      <c r="S27" s="2" t="s">
        <v>1634</v>
      </c>
      <c r="T27" s="2" t="s">
        <v>1635</v>
      </c>
    </row>
    <row r="28" spans="1:20" ht="26.75" customHeight="1" x14ac:dyDescent="0.2">
      <c r="A28" s="2" t="s">
        <v>1636</v>
      </c>
      <c r="B28" s="2" t="s">
        <v>1637</v>
      </c>
      <c r="C28" s="2" t="s">
        <v>1638</v>
      </c>
      <c r="D28" s="2" t="s">
        <v>1639</v>
      </c>
      <c r="E28" s="2" t="s">
        <v>1640</v>
      </c>
      <c r="F28" s="2" t="s">
        <v>1641</v>
      </c>
      <c r="G28" s="2" t="s">
        <v>1642</v>
      </c>
      <c r="H28" s="2" t="s">
        <v>1643</v>
      </c>
      <c r="I28" s="2" t="s">
        <v>1644</v>
      </c>
      <c r="J28" s="2" t="s">
        <v>1645</v>
      </c>
      <c r="K28" s="2" t="s">
        <v>1646</v>
      </c>
      <c r="L28" s="2" t="s">
        <v>1647</v>
      </c>
      <c r="M28" s="2" t="s">
        <v>1648</v>
      </c>
      <c r="N28" s="2" t="s">
        <v>1649</v>
      </c>
      <c r="O28" s="2" t="s">
        <v>1650</v>
      </c>
      <c r="P28" s="2" t="s">
        <v>1651</v>
      </c>
      <c r="Q28" s="2" t="s">
        <v>1652</v>
      </c>
      <c r="R28" s="2" t="s">
        <v>1653</v>
      </c>
      <c r="S28" s="2" t="s">
        <v>1654</v>
      </c>
      <c r="T28" s="2" t="s">
        <v>1655</v>
      </c>
    </row>
    <row r="29" spans="1:20" ht="26.75" customHeight="1" x14ac:dyDescent="0.2">
      <c r="A29" s="2" t="s">
        <v>1656</v>
      </c>
      <c r="B29" s="2" t="s">
        <v>1657</v>
      </c>
      <c r="C29" s="2" t="s">
        <v>1658</v>
      </c>
      <c r="D29" s="2" t="s">
        <v>1659</v>
      </c>
      <c r="E29" s="2" t="s">
        <v>1660</v>
      </c>
      <c r="F29" s="2" t="s">
        <v>1661</v>
      </c>
      <c r="G29" s="2" t="s">
        <v>1662</v>
      </c>
      <c r="H29" s="2" t="s">
        <v>1663</v>
      </c>
      <c r="I29" s="2" t="s">
        <v>1664</v>
      </c>
      <c r="J29" s="2" t="s">
        <v>1665</v>
      </c>
    </row>
  </sheetData>
  <mergeCells count="1">
    <mergeCell ref="A1:T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7" orientation="landscape" horizontalDpi="4294967295" verticalDpi="4294967295"/>
  <headerFooter>
    <firstHeader>Album: Panini FIFA Club World Cup 2025</firstHeader>
  </headerFooter>
  <ignoredErrors>
    <ignoredError sqref="A1:T2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Cards!E2 &gt; 0</xm:f>
            <x14:dxf>
              <fill>
                <patternFill patternType="solid">
                  <bgColor rgb="FF6AA84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21" id="{00000000-000E-0000-0200-000015000000}">
            <xm:f>Cards!E22 &gt; 0</xm:f>
            <x14:dxf>
              <fill>
                <patternFill patternType="solid">
                  <bgColor rgb="FF6AA84F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41" id="{00000000-000E-0000-0200-000029000000}">
            <xm:f>Cards!E42 &gt; 0</xm:f>
            <x14:dxf>
              <fill>
                <patternFill patternType="solid">
                  <bgColor rgb="FF6AA84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61" id="{00000000-000E-0000-0200-00003D000000}">
            <xm:f>Cards!E62 &gt; 0</xm:f>
            <x14:dxf>
              <fill>
                <patternFill patternType="solid">
                  <bgColor rgb="FF6AA84F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81" id="{00000000-000E-0000-0200-000051000000}">
            <xm:f>Cards!E82 &gt; 0</xm:f>
            <x14:dxf>
              <fill>
                <patternFill patternType="solid">
                  <bgColor rgb="FF6AA84F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101" id="{00000000-000E-0000-0200-000065000000}">
            <xm:f>Cards!E102 &gt; 0</xm:f>
            <x14:dxf>
              <fill>
                <patternFill patternType="solid">
                  <bgColor rgb="FF6AA84F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121" id="{00000000-000E-0000-0200-000079000000}">
            <xm:f>Cards!E122 &gt; 0</xm:f>
            <x14:dxf>
              <fill>
                <patternFill patternType="solid">
                  <bgColor rgb="FF6AA84F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141" id="{00000000-000E-0000-0200-00008D000000}">
            <xm:f>Cards!E142 &gt; 0</xm:f>
            <x14:dxf>
              <fill>
                <patternFill patternType="solid">
                  <bgColor rgb="FF6AA84F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161" id="{00000000-000E-0000-0200-0000A1000000}">
            <xm:f>Cards!E162 &gt; 0</xm:f>
            <x14:dxf>
              <fill>
                <patternFill patternType="solid">
                  <bgColor rgb="FF6AA84F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181" id="{00000000-000E-0000-0200-0000B5000000}">
            <xm:f>Cards!E182 &gt; 0</xm:f>
            <x14:dxf>
              <fill>
                <patternFill patternType="solid">
                  <bgColor rgb="FF6AA84F"/>
                </patternFill>
              </fill>
            </x14:dxf>
          </x14:cfRule>
          <xm:sqref>A11</xm:sqref>
        </x14:conditionalFormatting>
        <x14:conditionalFormatting xmlns:xm="http://schemas.microsoft.com/office/excel/2006/main">
          <x14:cfRule type="expression" priority="201" id="{00000000-000E-0000-0200-0000C9000000}">
            <xm:f>Cards!E202 &gt; 0</xm:f>
            <x14:dxf>
              <fill>
                <patternFill patternType="solid">
                  <bgColor rgb="FF6AA84F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21" id="{00000000-000E-0000-0200-0000DD000000}">
            <xm:f>Cards!E222 &gt; 0</xm:f>
            <x14:dxf>
              <fill>
                <patternFill patternType="solid">
                  <bgColor rgb="FF6AA84F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1" id="{00000000-000E-0000-0200-0000F1000000}">
            <xm:f>Cards!E242 &gt; 0</xm:f>
            <x14:dxf>
              <fill>
                <patternFill patternType="solid">
                  <bgColor rgb="FF6AA84F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61" id="{00000000-000E-0000-0200-000005010000}">
            <xm:f>Cards!E262 &gt; 0</xm:f>
            <x14:dxf>
              <fill>
                <patternFill patternType="solid">
                  <bgColor rgb="FF6AA84F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expression" priority="281" id="{00000000-000E-0000-0200-000019010000}">
            <xm:f>Cards!E282 &gt; 0</xm:f>
            <x14:dxf>
              <fill>
                <patternFill patternType="solid">
                  <bgColor rgb="FF6AA84F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301" id="{00000000-000E-0000-0200-00002D010000}">
            <xm:f>Cards!E302 &gt; 0</xm:f>
            <x14:dxf>
              <fill>
                <patternFill patternType="solid">
                  <bgColor rgb="FF6AA84F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321" id="{00000000-000E-0000-0200-000041010000}">
            <xm:f>Cards!E322 &gt; 0</xm:f>
            <x14:dxf>
              <fill>
                <patternFill patternType="solid">
                  <bgColor rgb="FF6AA84F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341" id="{00000000-000E-0000-0200-000055010000}">
            <xm:f>Cards!E342 &gt; 0</xm:f>
            <x14:dxf>
              <fill>
                <patternFill patternType="solid">
                  <bgColor rgb="FF6AA84F"/>
                </patternFill>
              </fill>
            </x14:dxf>
          </x14:cfRule>
          <xm:sqref>A19</xm:sqref>
        </x14:conditionalFormatting>
        <x14:conditionalFormatting xmlns:xm="http://schemas.microsoft.com/office/excel/2006/main">
          <x14:cfRule type="expression" priority="361" id="{00000000-000E-0000-0200-000069010000}">
            <xm:f>Cards!E362 &gt; 0</xm:f>
            <x14:dxf>
              <fill>
                <patternFill patternType="solid">
                  <bgColor rgb="FF6AA84F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381" id="{00000000-000E-0000-0200-00007D010000}">
            <xm:f>Cards!E382 &gt; 0</xm:f>
            <x14:dxf>
              <fill>
                <patternFill patternType="solid">
                  <bgColor rgb="FF6AA84F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401" id="{00000000-000E-0000-0200-000091010000}">
            <xm:f>Cards!E402 &gt; 0</xm:f>
            <x14:dxf>
              <fill>
                <patternFill patternType="solid">
                  <bgColor rgb="FF6AA84F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421" id="{00000000-000E-0000-0200-0000A5010000}">
            <xm:f>Cards!E422 &gt; 0</xm:f>
            <x14:dxf>
              <fill>
                <patternFill patternType="solid">
                  <bgColor rgb="FF6AA84F"/>
                </patternFill>
              </fill>
            </x14:dxf>
          </x14:cfRule>
          <xm:sqref>A23</xm:sqref>
        </x14:conditionalFormatting>
        <x14:conditionalFormatting xmlns:xm="http://schemas.microsoft.com/office/excel/2006/main">
          <x14:cfRule type="expression" priority="441" id="{00000000-000E-0000-0200-0000B9010000}">
            <xm:f>Cards!E442 &gt; 0</xm:f>
            <x14:dxf>
              <fill>
                <patternFill patternType="solid">
                  <bgColor rgb="FF6AA84F"/>
                </patternFill>
              </fill>
            </x14:dxf>
          </x14:cfRule>
          <xm:sqref>A24</xm:sqref>
        </x14:conditionalFormatting>
        <x14:conditionalFormatting xmlns:xm="http://schemas.microsoft.com/office/excel/2006/main">
          <x14:cfRule type="expression" priority="461" id="{00000000-000E-0000-0200-0000CD010000}">
            <xm:f>Cards!E462 &gt; 0</xm:f>
            <x14:dxf>
              <fill>
                <patternFill patternType="solid">
                  <bgColor rgb="FF6AA84F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expression" priority="481" id="{00000000-000E-0000-0200-0000E1010000}">
            <xm:f>Cards!E482 &gt; 0</xm:f>
            <x14:dxf>
              <fill>
                <patternFill patternType="solid">
                  <bgColor rgb="FF6AA84F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expression" priority="501" id="{00000000-000E-0000-0200-0000F5010000}">
            <xm:f>Cards!E502 &gt; 0</xm:f>
            <x14:dxf>
              <fill>
                <patternFill patternType="solid">
                  <bgColor rgb="FF6AA84F"/>
                </patternFill>
              </fill>
            </x14:dxf>
          </x14:cfRule>
          <xm:sqref>A27</xm:sqref>
        </x14:conditionalFormatting>
        <x14:conditionalFormatting xmlns:xm="http://schemas.microsoft.com/office/excel/2006/main">
          <x14:cfRule type="expression" priority="521" id="{00000000-000E-0000-0200-000009020000}">
            <xm:f>Cards!E522 &gt; 0</xm:f>
            <x14:dxf>
              <fill>
                <patternFill patternType="solid">
                  <bgColor rgb="FF6AA84F"/>
                </patternFill>
              </fill>
            </x14:dxf>
          </x14:cfRule>
          <xm:sqref>A28</xm:sqref>
        </x14:conditionalFormatting>
        <x14:conditionalFormatting xmlns:xm="http://schemas.microsoft.com/office/excel/2006/main">
          <x14:cfRule type="expression" priority="541" id="{00000000-000E-0000-0200-00001D020000}">
            <xm:f>Cards!E542 &gt; 0</xm:f>
            <x14:dxf>
              <fill>
                <patternFill patternType="solid">
                  <bgColor rgb="FF6AA84F"/>
                </patternFill>
              </fill>
            </x14:dxf>
          </x14:cfRule>
          <xm:sqref>A29</xm:sqref>
        </x14:conditionalFormatting>
        <x14:conditionalFormatting xmlns:xm="http://schemas.microsoft.com/office/excel/2006/main">
          <x14:cfRule type="expression" priority="2" id="{00000000-000E-0000-0200-000002000000}">
            <xm:f>Cards!E3 &gt; 0</xm:f>
            <x14:dxf>
              <fill>
                <patternFill patternType="solid">
                  <bgColor rgb="FF6AA84F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22" id="{00000000-000E-0000-0200-000016000000}">
            <xm:f>Cards!E23 &gt; 0</xm:f>
            <x14:dxf>
              <fill>
                <patternFill patternType="solid">
                  <bgColor rgb="FF6AA84F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42" id="{00000000-000E-0000-0200-00002A000000}">
            <xm:f>Cards!E43 &gt; 0</xm:f>
            <x14:dxf>
              <fill>
                <patternFill patternType="solid">
                  <bgColor rgb="FF6AA84F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expression" priority="62" id="{00000000-000E-0000-0200-00003E000000}">
            <xm:f>Cards!E63 &gt; 0</xm:f>
            <x14:dxf>
              <fill>
                <patternFill patternType="solid">
                  <bgColor rgb="FF6AA84F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82" id="{00000000-000E-0000-0200-000052000000}">
            <xm:f>Cards!E83 &gt; 0</xm:f>
            <x14:dxf>
              <fill>
                <patternFill patternType="solid">
                  <bgColor rgb="FF6AA84F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102" id="{00000000-000E-0000-0200-000066000000}">
            <xm:f>Cards!E103 &gt; 0</xm:f>
            <x14:dxf>
              <fill>
                <patternFill patternType="solid">
                  <bgColor rgb="FF6AA84F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expression" priority="122" id="{00000000-000E-0000-0200-00007A000000}">
            <xm:f>Cards!E123 &gt; 0</xm:f>
            <x14:dxf>
              <fill>
                <patternFill patternType="solid">
                  <bgColor rgb="FF6AA84F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142" id="{00000000-000E-0000-0200-00008E000000}">
            <xm:f>Cards!E143 &gt; 0</xm:f>
            <x14:dxf>
              <fill>
                <patternFill patternType="solid">
                  <bgColor rgb="FF6AA84F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162" id="{00000000-000E-0000-0200-0000A2000000}">
            <xm:f>Cards!E163 &gt; 0</xm:f>
            <x14:dxf>
              <fill>
                <patternFill patternType="solid">
                  <bgColor rgb="FF6AA84F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182" id="{00000000-000E-0000-0200-0000B6000000}">
            <xm:f>Cards!E183 &gt; 0</xm:f>
            <x14:dxf>
              <fill>
                <patternFill patternType="solid">
                  <bgColor rgb="FF6AA84F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202" id="{00000000-000E-0000-0200-0000CA000000}">
            <xm:f>Cards!E203 &gt; 0</xm:f>
            <x14:dxf>
              <fill>
                <patternFill patternType="solid">
                  <bgColor rgb="FF6AA84F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222" id="{00000000-000E-0000-0200-0000DE000000}">
            <xm:f>Cards!E223 &gt; 0</xm:f>
            <x14:dxf>
              <fill>
                <patternFill patternType="solid">
                  <bgColor rgb="FF6AA84F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242" id="{00000000-000E-0000-0200-0000F2000000}">
            <xm:f>Cards!E243 &gt; 0</xm:f>
            <x14:dxf>
              <fill>
                <patternFill patternType="solid">
                  <bgColor rgb="FF6AA84F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262" id="{00000000-000E-0000-0200-000006010000}">
            <xm:f>Cards!E263 &gt; 0</xm:f>
            <x14:dxf>
              <fill>
                <patternFill patternType="solid">
                  <bgColor rgb="FF6AA84F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282" id="{00000000-000E-0000-0200-00001A010000}">
            <xm:f>Cards!E283 &gt; 0</xm:f>
            <x14:dxf>
              <fill>
                <patternFill patternType="solid">
                  <bgColor rgb="FF6AA84F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302" id="{00000000-000E-0000-0200-00002E010000}">
            <xm:f>Cards!E303 &gt; 0</xm:f>
            <x14:dxf>
              <fill>
                <patternFill patternType="solid">
                  <bgColor rgb="FF6AA84F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322" id="{00000000-000E-0000-0200-000042010000}">
            <xm:f>Cards!E323 &gt; 0</xm:f>
            <x14:dxf>
              <fill>
                <patternFill patternType="solid">
                  <bgColor rgb="FF6AA84F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42" id="{00000000-000E-0000-0200-000056010000}">
            <xm:f>Cards!E343 &gt; 0</xm:f>
            <x14:dxf>
              <fill>
                <patternFill patternType="solid">
                  <bgColor rgb="FF6AA84F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362" id="{00000000-000E-0000-0200-00006A010000}">
            <xm:f>Cards!E363 &gt; 0</xm:f>
            <x14:dxf>
              <fill>
                <patternFill patternType="solid">
                  <bgColor rgb="FF6AA84F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382" id="{00000000-000E-0000-0200-00007E010000}">
            <xm:f>Cards!E383 &gt; 0</xm:f>
            <x14:dxf>
              <fill>
                <patternFill patternType="solid">
                  <bgColor rgb="FF6AA84F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402" id="{00000000-000E-0000-0200-000092010000}">
            <xm:f>Cards!E403 &gt; 0</xm:f>
            <x14:dxf>
              <fill>
                <patternFill patternType="solid">
                  <bgColor rgb="FF6AA84F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422" id="{00000000-000E-0000-0200-0000A6010000}">
            <xm:f>Cards!E423 &gt; 0</xm:f>
            <x14:dxf>
              <fill>
                <patternFill patternType="solid">
                  <bgColor rgb="FF6AA84F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442" id="{00000000-000E-0000-0200-0000BA010000}">
            <xm:f>Cards!E443 &gt; 0</xm:f>
            <x14:dxf>
              <fill>
                <patternFill patternType="solid">
                  <bgColor rgb="FF6AA84F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462" id="{00000000-000E-0000-0200-0000CE010000}">
            <xm:f>Cards!E463 &gt; 0</xm:f>
            <x14:dxf>
              <fill>
                <patternFill patternType="solid">
                  <bgColor rgb="FF6AA84F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482" id="{00000000-000E-0000-0200-0000E2010000}">
            <xm:f>Cards!E483 &gt; 0</xm:f>
            <x14:dxf>
              <fill>
                <patternFill patternType="solid">
                  <bgColor rgb="FF6AA84F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502" id="{00000000-000E-0000-0200-0000F6010000}">
            <xm:f>Cards!E503 &gt; 0</xm:f>
            <x14:dxf>
              <fill>
                <patternFill patternType="solid">
                  <bgColor rgb="FF6AA84F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522" id="{00000000-000E-0000-0200-00000A020000}">
            <xm:f>Cards!E523 &gt; 0</xm:f>
            <x14:dxf>
              <fill>
                <patternFill patternType="solid">
                  <bgColor rgb="FF6AA84F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542" id="{00000000-000E-0000-0200-00001E020000}">
            <xm:f>Cards!E543 &gt; 0</xm:f>
            <x14:dxf>
              <fill>
                <patternFill patternType="solid">
                  <bgColor rgb="FF6AA84F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3" id="{00000000-000E-0000-0200-000003000000}">
            <xm:f>Cards!E4 &gt; 0</xm:f>
            <x14:dxf>
              <fill>
                <patternFill patternType="solid">
                  <bgColor rgb="FF6AA84F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xpression" priority="23" id="{00000000-000E-0000-0200-000017000000}">
            <xm:f>Cards!E24 &gt; 0</xm:f>
            <x14:dxf>
              <fill>
                <patternFill patternType="solid">
                  <bgColor rgb="FF6AA84F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43" id="{00000000-000E-0000-0200-00002B000000}">
            <xm:f>Cards!E44 &gt; 0</xm:f>
            <x14:dxf>
              <fill>
                <patternFill patternType="solid">
                  <bgColor rgb="FF6AA84F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63" id="{00000000-000E-0000-0200-00003F000000}">
            <xm:f>Cards!E64 &gt; 0</xm:f>
            <x14:dxf>
              <fill>
                <patternFill patternType="solid">
                  <bgColor rgb="FF6AA84F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83" id="{00000000-000E-0000-0200-000053000000}">
            <xm:f>Cards!E84 &gt; 0</xm:f>
            <x14:dxf>
              <fill>
                <patternFill patternType="solid">
                  <bgColor rgb="FF6AA84F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03" id="{00000000-000E-0000-0200-000067000000}">
            <xm:f>Cards!E104 &gt; 0</xm:f>
            <x14:dxf>
              <fill>
                <patternFill patternType="solid">
                  <bgColor rgb="FF6AA84F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123" id="{00000000-000E-0000-0200-00007B000000}">
            <xm:f>Cards!E124 &gt; 0</xm:f>
            <x14:dxf>
              <fill>
                <patternFill patternType="solid">
                  <bgColor rgb="FF6AA84F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143" id="{00000000-000E-0000-0200-00008F000000}">
            <xm:f>Cards!E144 &gt; 0</xm:f>
            <x14:dxf>
              <fill>
                <patternFill patternType="solid">
                  <bgColor rgb="FF6AA84F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163" id="{00000000-000E-0000-0200-0000A3000000}">
            <xm:f>Cards!E164 &gt; 0</xm:f>
            <x14:dxf>
              <fill>
                <patternFill patternType="solid">
                  <bgColor rgb="FF6AA84F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183" id="{00000000-000E-0000-0200-0000B7000000}">
            <xm:f>Cards!E184 &gt; 0</xm:f>
            <x14:dxf>
              <fill>
                <patternFill patternType="solid">
                  <bgColor rgb="FF6AA84F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203" id="{00000000-000E-0000-0200-0000CB000000}">
            <xm:f>Cards!E204 &gt; 0</xm:f>
            <x14:dxf>
              <fill>
                <patternFill patternType="solid">
                  <bgColor rgb="FF6AA84F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23" id="{00000000-000E-0000-0200-0000DF000000}">
            <xm:f>Cards!E224 &gt; 0</xm:f>
            <x14:dxf>
              <fill>
                <patternFill patternType="solid">
                  <bgColor rgb="FF6AA84F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3" id="{00000000-000E-0000-0200-0000F3000000}">
            <xm:f>Cards!E244 &gt; 0</xm:f>
            <x14:dxf>
              <fill>
                <patternFill patternType="solid">
                  <bgColor rgb="FF6AA84F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63" id="{00000000-000E-0000-0200-000007010000}">
            <xm:f>Cards!E264 &gt; 0</xm:f>
            <x14:dxf>
              <fill>
                <patternFill patternType="solid">
                  <bgColor rgb="FF6AA84F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283" id="{00000000-000E-0000-0200-00001B010000}">
            <xm:f>Cards!E284 &gt; 0</xm:f>
            <x14:dxf>
              <fill>
                <patternFill patternType="solid">
                  <bgColor rgb="FF6AA84F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303" id="{00000000-000E-0000-0200-00002F010000}">
            <xm:f>Cards!E304 &gt; 0</xm:f>
            <x14:dxf>
              <fill>
                <patternFill patternType="solid">
                  <bgColor rgb="FF6AA84F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323" id="{00000000-000E-0000-0200-000043010000}">
            <xm:f>Cards!E324 &gt; 0</xm:f>
            <x14:dxf>
              <fill>
                <patternFill patternType="solid">
                  <bgColor rgb="FF6AA84F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343" id="{00000000-000E-0000-0200-000057010000}">
            <xm:f>Cards!E344 &gt; 0</xm:f>
            <x14:dxf>
              <fill>
                <patternFill patternType="solid">
                  <bgColor rgb="FF6AA84F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363" id="{00000000-000E-0000-0200-00006B010000}">
            <xm:f>Cards!E364 &gt; 0</xm:f>
            <x14:dxf>
              <fill>
                <patternFill patternType="solid">
                  <bgColor rgb="FF6AA84F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383" id="{00000000-000E-0000-0200-00007F010000}">
            <xm:f>Cards!E384 &gt; 0</xm:f>
            <x14:dxf>
              <fill>
                <patternFill patternType="solid">
                  <bgColor rgb="FF6AA84F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403" id="{00000000-000E-0000-0200-000093010000}">
            <xm:f>Cards!E404 &gt; 0</xm:f>
            <x14:dxf>
              <fill>
                <patternFill patternType="solid">
                  <bgColor rgb="FF6AA84F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423" id="{00000000-000E-0000-0200-0000A7010000}">
            <xm:f>Cards!E424 &gt; 0</xm:f>
            <x14:dxf>
              <fill>
                <patternFill patternType="solid">
                  <bgColor rgb="FF6AA84F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443" id="{00000000-000E-0000-0200-0000BB010000}">
            <xm:f>Cards!E444 &gt; 0</xm:f>
            <x14:dxf>
              <fill>
                <patternFill patternType="solid">
                  <bgColor rgb="FF6AA84F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463" id="{00000000-000E-0000-0200-0000CF010000}">
            <xm:f>Cards!E464 &gt; 0</xm:f>
            <x14:dxf>
              <fill>
                <patternFill patternType="solid">
                  <bgColor rgb="FF6AA84F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483" id="{00000000-000E-0000-0200-0000E3010000}">
            <xm:f>Cards!E484 &gt; 0</xm:f>
            <x14:dxf>
              <fill>
                <patternFill patternType="solid">
                  <bgColor rgb="FF6AA84F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503" id="{00000000-000E-0000-0200-0000F7010000}">
            <xm:f>Cards!E504 &gt; 0</xm:f>
            <x14:dxf>
              <fill>
                <patternFill patternType="solid">
                  <bgColor rgb="FF6AA84F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523" id="{00000000-000E-0000-0200-00000B020000}">
            <xm:f>Cards!E524 &gt; 0</xm:f>
            <x14:dxf>
              <fill>
                <patternFill patternType="solid">
                  <bgColor rgb="FF6AA84F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543" id="{00000000-000E-0000-0200-00001F020000}">
            <xm:f>Cards!E544 &gt; 0</xm:f>
            <x14:dxf>
              <fill>
                <patternFill patternType="solid">
                  <bgColor rgb="FF6AA84F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4" id="{00000000-000E-0000-0200-000004000000}">
            <xm:f>Cards!E5 &gt; 0</xm:f>
            <x14:dxf>
              <fill>
                <patternFill patternType="solid">
                  <bgColor rgb="FF6AA84F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24" id="{00000000-000E-0000-0200-000018000000}">
            <xm:f>Cards!E25 &gt; 0</xm:f>
            <x14:dxf>
              <fill>
                <patternFill patternType="solid">
                  <bgColor rgb="FF6AA84F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44" id="{00000000-000E-0000-0200-00002C000000}">
            <xm:f>Cards!E45 &gt; 0</xm:f>
            <x14:dxf>
              <fill>
                <patternFill patternType="solid">
                  <bgColor rgb="FF6AA84F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64" id="{00000000-000E-0000-0200-000040000000}">
            <xm:f>Cards!E65 &gt; 0</xm:f>
            <x14:dxf>
              <fill>
                <patternFill patternType="solid">
                  <bgColor rgb="FF6AA84F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84" id="{00000000-000E-0000-0200-000054000000}">
            <xm:f>Cards!E85 &gt; 0</xm:f>
            <x14:dxf>
              <fill>
                <patternFill patternType="solid">
                  <bgColor rgb="FF6AA84F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04" id="{00000000-000E-0000-0200-000068000000}">
            <xm:f>Cards!E105 &gt; 0</xm:f>
            <x14:dxf>
              <fill>
                <patternFill patternType="solid">
                  <bgColor rgb="FF6AA84F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124" id="{00000000-000E-0000-0200-00007C000000}">
            <xm:f>Cards!E125 &gt; 0</xm:f>
            <x14:dxf>
              <fill>
                <patternFill patternType="solid">
                  <bgColor rgb="FF6AA84F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144" id="{00000000-000E-0000-0200-000090000000}">
            <xm:f>Cards!E145 &gt; 0</xm:f>
            <x14:dxf>
              <fill>
                <patternFill patternType="solid">
                  <bgColor rgb="FF6AA84F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164" id="{00000000-000E-0000-0200-0000A4000000}">
            <xm:f>Cards!E165 &gt; 0</xm:f>
            <x14:dxf>
              <fill>
                <patternFill patternType="solid">
                  <bgColor rgb="FF6AA84F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84" id="{00000000-000E-0000-0200-0000B8000000}">
            <xm:f>Cards!E185 &gt; 0</xm:f>
            <x14:dxf>
              <fill>
                <patternFill patternType="solid">
                  <bgColor rgb="FF6AA84F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204" id="{00000000-000E-0000-0200-0000CC000000}">
            <xm:f>Cards!E205 &gt; 0</xm:f>
            <x14:dxf>
              <fill>
                <patternFill patternType="solid">
                  <bgColor rgb="FF6AA84F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224" id="{00000000-000E-0000-0200-0000E0000000}">
            <xm:f>Cards!E225 &gt; 0</xm:f>
            <x14:dxf>
              <fill>
                <patternFill patternType="solid">
                  <bgColor rgb="FF6AA84F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244" id="{00000000-000E-0000-0200-0000F4000000}">
            <xm:f>Cards!E245 &gt; 0</xm:f>
            <x14:dxf>
              <fill>
                <patternFill patternType="solid">
                  <bgColor rgb="FF6AA84F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264" id="{00000000-000E-0000-0200-000008010000}">
            <xm:f>Cards!E265 &gt; 0</xm:f>
            <x14:dxf>
              <fill>
                <patternFill patternType="solid">
                  <bgColor rgb="FF6AA84F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284" id="{00000000-000E-0000-0200-00001C010000}">
            <xm:f>Cards!E285 &gt; 0</xm:f>
            <x14:dxf>
              <fill>
                <patternFill patternType="solid">
                  <bgColor rgb="FF6AA84F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304" id="{00000000-000E-0000-0200-000030010000}">
            <xm:f>Cards!E305 &gt; 0</xm:f>
            <x14:dxf>
              <fill>
                <patternFill patternType="solid">
                  <bgColor rgb="FF6AA84F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324" id="{00000000-000E-0000-0200-000044010000}">
            <xm:f>Cards!E325 &gt; 0</xm:f>
            <x14:dxf>
              <fill>
                <patternFill patternType="solid">
                  <bgColor rgb="FF6AA84F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344" id="{00000000-000E-0000-0200-000058010000}">
            <xm:f>Cards!E345 &gt; 0</xm:f>
            <x14:dxf>
              <fill>
                <patternFill patternType="solid">
                  <bgColor rgb="FF6AA84F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364" id="{00000000-000E-0000-0200-00006C010000}">
            <xm:f>Cards!E365 &gt; 0</xm:f>
            <x14:dxf>
              <fill>
                <patternFill patternType="solid">
                  <bgColor rgb="FF6AA84F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384" id="{00000000-000E-0000-0200-000080010000}">
            <xm:f>Cards!E385 &gt; 0</xm:f>
            <x14:dxf>
              <fill>
                <patternFill patternType="solid">
                  <bgColor rgb="FF6AA84F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404" id="{00000000-000E-0000-0200-000094010000}">
            <xm:f>Cards!E405 &gt; 0</xm:f>
            <x14:dxf>
              <fill>
                <patternFill patternType="solid">
                  <bgColor rgb="FF6AA84F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424" id="{00000000-000E-0000-0200-0000A8010000}">
            <xm:f>Cards!E425 &gt; 0</xm:f>
            <x14:dxf>
              <fill>
                <patternFill patternType="solid">
                  <bgColor rgb="FF6AA84F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444" id="{00000000-000E-0000-0200-0000BC010000}">
            <xm:f>Cards!E445 &gt; 0</xm:f>
            <x14:dxf>
              <fill>
                <patternFill patternType="solid">
                  <bgColor rgb="FF6AA84F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464" id="{00000000-000E-0000-0200-0000D0010000}">
            <xm:f>Cards!E465 &gt; 0</xm:f>
            <x14:dxf>
              <fill>
                <patternFill patternType="solid">
                  <bgColor rgb="FF6AA84F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484" id="{00000000-000E-0000-0200-0000E4010000}">
            <xm:f>Cards!E485 &gt; 0</xm:f>
            <x14:dxf>
              <fill>
                <patternFill patternType="solid">
                  <bgColor rgb="FF6AA84F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504" id="{00000000-000E-0000-0200-0000F8010000}">
            <xm:f>Cards!E505 &gt; 0</xm:f>
            <x14:dxf>
              <fill>
                <patternFill patternType="solid">
                  <bgColor rgb="FF6AA84F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524" id="{00000000-000E-0000-0200-00000C020000}">
            <xm:f>Cards!E525 &gt; 0</xm:f>
            <x14:dxf>
              <fill>
                <patternFill patternType="solid">
                  <bgColor rgb="FF6AA84F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544" id="{00000000-000E-0000-0200-000020020000}">
            <xm:f>Cards!E545 &gt; 0</xm:f>
            <x14:dxf>
              <fill>
                <patternFill patternType="solid">
                  <bgColor rgb="FF6AA84F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5" id="{00000000-000E-0000-0200-000005000000}">
            <xm:f>Cards!E6 &gt; 0</xm:f>
            <x14:dxf>
              <fill>
                <patternFill patternType="solid">
                  <bgColor rgb="FF6AA84F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25" id="{00000000-000E-0000-0200-000019000000}">
            <xm:f>Cards!E26 &gt; 0</xm:f>
            <x14:dxf>
              <fill>
                <patternFill patternType="solid">
                  <bgColor rgb="FF6AA84F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45" id="{00000000-000E-0000-0200-00002D000000}">
            <xm:f>Cards!E46 &gt; 0</xm:f>
            <x14:dxf>
              <fill>
                <patternFill patternType="solid">
                  <bgColor rgb="FF6AA84F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65" id="{00000000-000E-0000-0200-000041000000}">
            <xm:f>Cards!E66 &gt; 0</xm:f>
            <x14:dxf>
              <fill>
                <patternFill patternType="solid">
                  <bgColor rgb="FF6AA84F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85" id="{00000000-000E-0000-0200-000055000000}">
            <xm:f>Cards!E86 &gt; 0</xm:f>
            <x14:dxf>
              <fill>
                <patternFill patternType="solid">
                  <bgColor rgb="FF6AA84F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05" id="{00000000-000E-0000-0200-000069000000}">
            <xm:f>Cards!E106 &gt; 0</xm:f>
            <x14:dxf>
              <fill>
                <patternFill patternType="solid">
                  <bgColor rgb="FF6AA84F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25" id="{00000000-000E-0000-0200-00007D000000}">
            <xm:f>Cards!E126 &gt; 0</xm:f>
            <x14:dxf>
              <fill>
                <patternFill patternType="solid">
                  <bgColor rgb="FF6AA84F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5" id="{00000000-000E-0000-0200-000091000000}">
            <xm:f>Cards!E146 &gt; 0</xm:f>
            <x14:dxf>
              <fill>
                <patternFill patternType="solid">
                  <bgColor rgb="FF6AA84F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65" id="{00000000-000E-0000-0200-0000A5000000}">
            <xm:f>Cards!E166 &gt; 0</xm:f>
            <x14:dxf>
              <fill>
                <patternFill patternType="solid">
                  <bgColor rgb="FF6AA84F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5" id="{00000000-000E-0000-0200-0000B9000000}">
            <xm:f>Cards!E186 &gt; 0</xm:f>
            <x14:dxf>
              <fill>
                <patternFill patternType="solid">
                  <bgColor rgb="FF6AA84F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205" id="{00000000-000E-0000-0200-0000CD000000}">
            <xm:f>Cards!E206 &gt; 0</xm:f>
            <x14:dxf>
              <fill>
                <patternFill patternType="solid">
                  <bgColor rgb="FF6AA84F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225" id="{00000000-000E-0000-0200-0000E1000000}">
            <xm:f>Cards!E226 &gt; 0</xm:f>
            <x14:dxf>
              <fill>
                <patternFill patternType="solid">
                  <bgColor rgb="FF6AA84F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245" id="{00000000-000E-0000-0200-0000F5000000}">
            <xm:f>Cards!E246 &gt; 0</xm:f>
            <x14:dxf>
              <fill>
                <patternFill patternType="solid">
                  <bgColor rgb="FF6AA84F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265" id="{00000000-000E-0000-0200-000009010000}">
            <xm:f>Cards!E266 &gt; 0</xm:f>
            <x14:dxf>
              <fill>
                <patternFill patternType="solid">
                  <bgColor rgb="FF6AA84F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285" id="{00000000-000E-0000-0200-00001D010000}">
            <xm:f>Cards!E286 &gt; 0</xm:f>
            <x14:dxf>
              <fill>
                <patternFill patternType="solid">
                  <bgColor rgb="FF6AA84F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305" id="{00000000-000E-0000-0200-000031010000}">
            <xm:f>Cards!E306 &gt; 0</xm:f>
            <x14:dxf>
              <fill>
                <patternFill patternType="solid">
                  <bgColor rgb="FF6AA84F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325" id="{00000000-000E-0000-0200-000045010000}">
            <xm:f>Cards!E326 &gt; 0</xm:f>
            <x14:dxf>
              <fill>
                <patternFill patternType="solid">
                  <bgColor rgb="FF6AA84F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345" id="{00000000-000E-0000-0200-000059010000}">
            <xm:f>Cards!E346 &gt; 0</xm:f>
            <x14:dxf>
              <fill>
                <patternFill patternType="solid">
                  <bgColor rgb="FF6AA84F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365" id="{00000000-000E-0000-0200-00006D010000}">
            <xm:f>Cards!E366 &gt; 0</xm:f>
            <x14:dxf>
              <fill>
                <patternFill patternType="solid">
                  <bgColor rgb="FF6AA84F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385" id="{00000000-000E-0000-0200-000081010000}">
            <xm:f>Cards!E386 &gt; 0</xm:f>
            <x14:dxf>
              <fill>
                <patternFill patternType="solid">
                  <bgColor rgb="FF6AA84F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405" id="{00000000-000E-0000-0200-000095010000}">
            <xm:f>Cards!E406 &gt; 0</xm:f>
            <x14:dxf>
              <fill>
                <patternFill patternType="solid">
                  <bgColor rgb="FF6AA84F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425" id="{00000000-000E-0000-0200-0000A9010000}">
            <xm:f>Cards!E426 &gt; 0</xm:f>
            <x14:dxf>
              <fill>
                <patternFill patternType="solid">
                  <bgColor rgb="FF6AA84F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445" id="{00000000-000E-0000-0200-0000BD010000}">
            <xm:f>Cards!E446 &gt; 0</xm:f>
            <x14:dxf>
              <fill>
                <patternFill patternType="solid">
                  <bgColor rgb="FF6AA84F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465" id="{00000000-000E-0000-0200-0000D1010000}">
            <xm:f>Cards!E466 &gt; 0</xm:f>
            <x14:dxf>
              <fill>
                <patternFill patternType="solid">
                  <bgColor rgb="FF6AA84F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expression" priority="485" id="{00000000-000E-0000-0200-0000E5010000}">
            <xm:f>Cards!E486 &gt; 0</xm:f>
            <x14:dxf>
              <fill>
                <patternFill patternType="solid">
                  <bgColor rgb="FF6AA84F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expression" priority="505" id="{00000000-000E-0000-0200-0000F9010000}">
            <xm:f>Cards!E506 &gt; 0</xm:f>
            <x14:dxf>
              <fill>
                <patternFill patternType="solid">
                  <bgColor rgb="FF6AA84F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525" id="{00000000-000E-0000-0200-00000D020000}">
            <xm:f>Cards!E526 &gt; 0</xm:f>
            <x14:dxf>
              <fill>
                <patternFill patternType="solid">
                  <bgColor rgb="FF6AA84F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545" id="{00000000-000E-0000-0200-000021020000}">
            <xm:f>Cards!E546 &gt; 0</xm:f>
            <x14:dxf>
              <fill>
                <patternFill patternType="solid">
                  <bgColor rgb="FF6AA84F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expression" priority="6" id="{00000000-000E-0000-0200-000006000000}">
            <xm:f>Cards!E7 &gt; 0</xm:f>
            <x14:dxf>
              <fill>
                <patternFill patternType="solid">
                  <bgColor rgb="FF6AA84F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26" id="{00000000-000E-0000-0200-00001A000000}">
            <xm:f>Cards!E27 &gt; 0</xm:f>
            <x14:dxf>
              <fill>
                <patternFill patternType="solid">
                  <bgColor rgb="FF6AA84F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expression" priority="46" id="{00000000-000E-0000-0200-00002E000000}">
            <xm:f>Cards!E47 &gt; 0</xm:f>
            <x14:dxf>
              <fill>
                <patternFill patternType="solid">
                  <bgColor rgb="FF6AA84F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66" id="{00000000-000E-0000-0200-000042000000}">
            <xm:f>Cards!E67 &gt; 0</xm:f>
            <x14:dxf>
              <fill>
                <patternFill patternType="solid">
                  <bgColor rgb="FF6AA84F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86" id="{00000000-000E-0000-0200-000056000000}">
            <xm:f>Cards!E87 &gt; 0</xm:f>
            <x14:dxf>
              <fill>
                <patternFill patternType="solid">
                  <bgColor rgb="FF6AA84F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106" id="{00000000-000E-0000-0200-00006A000000}">
            <xm:f>Cards!E107 &gt; 0</xm:f>
            <x14:dxf>
              <fill>
                <patternFill patternType="solid">
                  <bgColor rgb="FF6AA84F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26" id="{00000000-000E-0000-0200-00007E000000}">
            <xm:f>Cards!E127 &gt; 0</xm:f>
            <x14:dxf>
              <fill>
                <patternFill patternType="solid">
                  <bgColor rgb="FF6AA84F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46" id="{00000000-000E-0000-0200-000092000000}">
            <xm:f>Cards!E147 &gt; 0</xm:f>
            <x14:dxf>
              <fill>
                <patternFill patternType="solid">
                  <bgColor rgb="FF6AA84F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66" id="{00000000-000E-0000-0200-0000A6000000}">
            <xm:f>Cards!E167 &gt; 0</xm:f>
            <x14:dxf>
              <fill>
                <patternFill patternType="solid">
                  <bgColor rgb="FF6AA84F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186" id="{00000000-000E-0000-0200-0000BA000000}">
            <xm:f>Cards!E187 &gt; 0</xm:f>
            <x14:dxf>
              <fill>
                <patternFill patternType="solid">
                  <bgColor rgb="FF6AA84F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206" id="{00000000-000E-0000-0200-0000CE000000}">
            <xm:f>Cards!E207 &gt; 0</xm:f>
            <x14:dxf>
              <fill>
                <patternFill patternType="solid">
                  <bgColor rgb="FF6AA84F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226" id="{00000000-000E-0000-0200-0000E2000000}">
            <xm:f>Cards!E227 &gt; 0</xm:f>
            <x14:dxf>
              <fill>
                <patternFill patternType="solid">
                  <bgColor rgb="FF6AA84F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246" id="{00000000-000E-0000-0200-0000F6000000}">
            <xm:f>Cards!E247 &gt; 0</xm:f>
            <x14:dxf>
              <fill>
                <patternFill patternType="solid">
                  <bgColor rgb="FF6AA84F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expression" priority="266" id="{00000000-000E-0000-0200-00000A010000}">
            <xm:f>Cards!E267 &gt; 0</xm:f>
            <x14:dxf>
              <fill>
                <patternFill patternType="solid">
                  <bgColor rgb="FF6AA84F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286" id="{00000000-000E-0000-0200-00001E010000}">
            <xm:f>Cards!E287 &gt; 0</xm:f>
            <x14:dxf>
              <fill>
                <patternFill patternType="solid">
                  <bgColor rgb="FF6AA84F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306" id="{00000000-000E-0000-0200-000032010000}">
            <xm:f>Cards!E307 &gt; 0</xm:f>
            <x14:dxf>
              <fill>
                <patternFill patternType="solid">
                  <bgColor rgb="FF6AA84F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326" id="{00000000-000E-0000-0200-000046010000}">
            <xm:f>Cards!E327 &gt; 0</xm:f>
            <x14:dxf>
              <fill>
                <patternFill patternType="solid">
                  <bgColor rgb="FF6AA84F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expression" priority="346" id="{00000000-000E-0000-0200-00005A010000}">
            <xm:f>Cards!E347 &gt; 0</xm:f>
            <x14:dxf>
              <fill>
                <patternFill patternType="solid">
                  <bgColor rgb="FF6AA84F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366" id="{00000000-000E-0000-0200-00006E010000}">
            <xm:f>Cards!E367 &gt; 0</xm:f>
            <x14:dxf>
              <fill>
                <patternFill patternType="solid">
                  <bgColor rgb="FF6AA84F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386" id="{00000000-000E-0000-0200-000082010000}">
            <xm:f>Cards!E387 &gt; 0</xm:f>
            <x14:dxf>
              <fill>
                <patternFill patternType="solid">
                  <bgColor rgb="FF6AA84F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expression" priority="406" id="{00000000-000E-0000-0200-000096010000}">
            <xm:f>Cards!E407 &gt; 0</xm:f>
            <x14:dxf>
              <fill>
                <patternFill patternType="solid">
                  <bgColor rgb="FF6AA84F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expression" priority="426" id="{00000000-000E-0000-0200-0000AA010000}">
            <xm:f>Cards!E427 &gt; 0</xm:f>
            <x14:dxf>
              <fill>
                <patternFill patternType="solid">
                  <bgColor rgb="FF6AA84F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446" id="{00000000-000E-0000-0200-0000BE010000}">
            <xm:f>Cards!E447 &gt; 0</xm:f>
            <x14:dxf>
              <fill>
                <patternFill patternType="solid">
                  <bgColor rgb="FF6AA84F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466" id="{00000000-000E-0000-0200-0000D2010000}">
            <xm:f>Cards!E467 &gt; 0</xm:f>
            <x14:dxf>
              <fill>
                <patternFill patternType="solid">
                  <bgColor rgb="FF6AA84F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expression" priority="486" id="{00000000-000E-0000-0200-0000E6010000}">
            <xm:f>Cards!E487 &gt; 0</xm:f>
            <x14:dxf>
              <fill>
                <patternFill patternType="solid">
                  <bgColor rgb="FF6AA84F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expression" priority="506" id="{00000000-000E-0000-0200-0000FA010000}">
            <xm:f>Cards!E507 &gt; 0</xm:f>
            <x14:dxf>
              <fill>
                <patternFill patternType="solid">
                  <bgColor rgb="FF6AA84F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526" id="{00000000-000E-0000-0200-00000E020000}">
            <xm:f>Cards!E527 &gt; 0</xm:f>
            <x14:dxf>
              <fill>
                <patternFill patternType="solid">
                  <bgColor rgb="FF6AA84F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546" id="{00000000-000E-0000-0200-000022020000}">
            <xm:f>Cards!E547 &gt; 0</xm:f>
            <x14:dxf>
              <fill>
                <patternFill patternType="solid">
                  <bgColor rgb="FF6AA84F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expression" priority="7" id="{00000000-000E-0000-0200-000007000000}">
            <xm:f>Cards!E8 &gt; 0</xm:f>
            <x14:dxf>
              <fill>
                <patternFill patternType="solid">
                  <bgColor rgb="FF6AA84F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27" id="{00000000-000E-0000-0200-00001B000000}">
            <xm:f>Cards!E28 &gt; 0</xm:f>
            <x14:dxf>
              <fill>
                <patternFill patternType="solid">
                  <bgColor rgb="FF6AA84F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47" id="{00000000-000E-0000-0200-00002F000000}">
            <xm:f>Cards!E48 &gt; 0</xm:f>
            <x14:dxf>
              <fill>
                <patternFill patternType="solid">
                  <bgColor rgb="FF6AA84F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67" id="{00000000-000E-0000-0200-000043000000}">
            <xm:f>Cards!E68 &gt; 0</xm:f>
            <x14:dxf>
              <fill>
                <patternFill patternType="solid">
                  <bgColor rgb="FF6AA84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87" id="{00000000-000E-0000-0200-000057000000}">
            <xm:f>Cards!E88 &gt; 0</xm:f>
            <x14:dxf>
              <fill>
                <patternFill patternType="solid">
                  <bgColor rgb="FF6AA84F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107" id="{00000000-000E-0000-0200-00006B000000}">
            <xm:f>Cards!E108 &gt; 0</xm:f>
            <x14:dxf>
              <fill>
                <patternFill patternType="solid">
                  <bgColor rgb="FF6AA84F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27" id="{00000000-000E-0000-0200-00007F000000}">
            <xm:f>Cards!E128 &gt; 0</xm:f>
            <x14:dxf>
              <fill>
                <patternFill patternType="solid">
                  <bgColor rgb="FF6AA84F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147" id="{00000000-000E-0000-0200-000093000000}">
            <xm:f>Cards!E148 &gt; 0</xm:f>
            <x14:dxf>
              <fill>
                <patternFill patternType="solid">
                  <bgColor rgb="FF6AA84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67" id="{00000000-000E-0000-0200-0000A7000000}">
            <xm:f>Cards!E168 &gt; 0</xm:f>
            <x14:dxf>
              <fill>
                <patternFill patternType="solid">
                  <bgColor rgb="FF6AA84F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7" id="{00000000-000E-0000-0200-0000BB000000}">
            <xm:f>Cards!E188 &gt; 0</xm:f>
            <x14:dxf>
              <fill>
                <patternFill patternType="solid">
                  <bgColor rgb="FF6AA84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207" id="{00000000-000E-0000-0200-0000CF000000}">
            <xm:f>Cards!E208 &gt; 0</xm:f>
            <x14:dxf>
              <fill>
                <patternFill patternType="solid">
                  <bgColor rgb="FF6AA84F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227" id="{00000000-000E-0000-0200-0000E3000000}">
            <xm:f>Cards!E228 &gt; 0</xm:f>
            <x14:dxf>
              <fill>
                <patternFill patternType="solid">
                  <bgColor rgb="FF6AA84F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247" id="{00000000-000E-0000-0200-0000F7000000}">
            <xm:f>Cards!E248 &gt; 0</xm:f>
            <x14:dxf>
              <fill>
                <patternFill patternType="solid">
                  <bgColor rgb="FF6AA84F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267" id="{00000000-000E-0000-0200-00000B010000}">
            <xm:f>Cards!E268 &gt; 0</xm:f>
            <x14:dxf>
              <fill>
                <patternFill patternType="solid">
                  <bgColor rgb="FF6AA84F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287" id="{00000000-000E-0000-0200-00001F010000}">
            <xm:f>Cards!E288 &gt; 0</xm:f>
            <x14:dxf>
              <fill>
                <patternFill patternType="solid">
                  <bgColor rgb="FF6AA84F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307" id="{00000000-000E-0000-0200-000033010000}">
            <xm:f>Cards!E308 &gt; 0</xm:f>
            <x14:dxf>
              <fill>
                <patternFill patternType="solid">
                  <bgColor rgb="FF6AA84F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327" id="{00000000-000E-0000-0200-000047010000}">
            <xm:f>Cards!E328 &gt; 0</xm:f>
            <x14:dxf>
              <fill>
                <patternFill patternType="solid">
                  <bgColor rgb="FF6AA84F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347" id="{00000000-000E-0000-0200-00005B010000}">
            <xm:f>Cards!E348 &gt; 0</xm:f>
            <x14:dxf>
              <fill>
                <patternFill patternType="solid">
                  <bgColor rgb="FF6AA84F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367" id="{00000000-000E-0000-0200-00006F010000}">
            <xm:f>Cards!E368 &gt; 0</xm:f>
            <x14:dxf>
              <fill>
                <patternFill patternType="solid">
                  <bgColor rgb="FF6AA84F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387" id="{00000000-000E-0000-0200-000083010000}">
            <xm:f>Cards!E388 &gt; 0</xm:f>
            <x14:dxf>
              <fill>
                <patternFill patternType="solid">
                  <bgColor rgb="FF6AA84F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07" id="{00000000-000E-0000-0200-000097010000}">
            <xm:f>Cards!E408 &gt; 0</xm:f>
            <x14:dxf>
              <fill>
                <patternFill patternType="solid">
                  <bgColor rgb="FF6AA84F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427" id="{00000000-000E-0000-0200-0000AB010000}">
            <xm:f>Cards!E428 &gt; 0</xm:f>
            <x14:dxf>
              <fill>
                <patternFill patternType="solid">
                  <bgColor rgb="FF6AA84F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447" id="{00000000-000E-0000-0200-0000BF010000}">
            <xm:f>Cards!E448 &gt; 0</xm:f>
            <x14:dxf>
              <fill>
                <patternFill patternType="solid">
                  <bgColor rgb="FF6AA84F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467" id="{00000000-000E-0000-0200-0000D3010000}">
            <xm:f>Cards!E468 &gt; 0</xm:f>
            <x14:dxf>
              <fill>
                <patternFill patternType="solid">
                  <bgColor rgb="FF6AA84F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487" id="{00000000-000E-0000-0200-0000E7010000}">
            <xm:f>Cards!E488 &gt; 0</xm:f>
            <x14:dxf>
              <fill>
                <patternFill patternType="solid">
                  <bgColor rgb="FF6AA84F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expression" priority="507" id="{00000000-000E-0000-0200-0000FB010000}">
            <xm:f>Cards!E508 &gt; 0</xm:f>
            <x14:dxf>
              <fill>
                <patternFill patternType="solid">
                  <bgColor rgb="FF6AA84F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527" id="{00000000-000E-0000-0200-00000F020000}">
            <xm:f>Cards!E528 &gt; 0</xm:f>
            <x14:dxf>
              <fill>
                <patternFill patternType="solid">
                  <bgColor rgb="FF6AA84F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547" id="{00000000-000E-0000-0200-000023020000}">
            <xm:f>Cards!E548 &gt; 0</xm:f>
            <x14:dxf>
              <fill>
                <patternFill patternType="solid">
                  <bgColor rgb="FF6AA84F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expression" priority="8" id="{00000000-000E-0000-0200-000008000000}">
            <xm:f>Cards!E9 &gt; 0</xm:f>
            <x14:dxf>
              <fill>
                <patternFill patternType="solid">
                  <bgColor rgb="FF6AA84F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8" id="{00000000-000E-0000-0200-00001C000000}">
            <xm:f>Cards!E29 &gt; 0</xm:f>
            <x14:dxf>
              <fill>
                <patternFill patternType="solid">
                  <bgColor rgb="FF6AA84F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expression" priority="48" id="{00000000-000E-0000-0200-000030000000}">
            <xm:f>Cards!E49 &gt; 0</xm:f>
            <x14:dxf>
              <fill>
                <patternFill patternType="solid">
                  <bgColor rgb="FF6AA84F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68" id="{00000000-000E-0000-0200-000044000000}">
            <xm:f>Cards!E69 &gt; 0</xm:f>
            <x14:dxf>
              <fill>
                <patternFill patternType="solid">
                  <bgColor rgb="FF6AA84F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88" id="{00000000-000E-0000-0200-000058000000}">
            <xm:f>Cards!E89 &gt; 0</xm:f>
            <x14:dxf>
              <fill>
                <patternFill patternType="solid">
                  <bgColor rgb="FF6AA84F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108" id="{00000000-000E-0000-0200-00006C000000}">
            <xm:f>Cards!E109 &gt; 0</xm:f>
            <x14:dxf>
              <fill>
                <patternFill patternType="solid">
                  <bgColor rgb="FF6AA84F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128" id="{00000000-000E-0000-0200-000080000000}">
            <xm:f>Cards!E129 &gt; 0</xm:f>
            <x14:dxf>
              <fill>
                <patternFill patternType="solid">
                  <bgColor rgb="FF6AA84F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48" id="{00000000-000E-0000-0200-000094000000}">
            <xm:f>Cards!E149 &gt; 0</xm:f>
            <x14:dxf>
              <fill>
                <patternFill patternType="solid">
                  <bgColor rgb="FF6AA84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168" id="{00000000-000E-0000-0200-0000A8000000}">
            <xm:f>Cards!E169 &gt; 0</xm:f>
            <x14:dxf>
              <fill>
                <patternFill patternType="solid">
                  <bgColor rgb="FF6AA84F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188" id="{00000000-000E-0000-0200-0000BC000000}">
            <xm:f>Cards!E189 &gt; 0</xm:f>
            <x14:dxf>
              <fill>
                <patternFill patternType="solid">
                  <bgColor rgb="FF6AA84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expression" priority="208" id="{00000000-000E-0000-0200-0000D0000000}">
            <xm:f>Cards!E209 &gt; 0</xm:f>
            <x14:dxf>
              <fill>
                <patternFill patternType="solid">
                  <bgColor rgb="FF6AA84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228" id="{00000000-000E-0000-0200-0000E4000000}">
            <xm:f>Cards!E229 &gt; 0</xm:f>
            <x14:dxf>
              <fill>
                <patternFill patternType="solid">
                  <bgColor rgb="FF6AA84F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248" id="{00000000-000E-0000-0200-0000F8000000}">
            <xm:f>Cards!E249 &gt; 0</xm:f>
            <x14:dxf>
              <fill>
                <patternFill patternType="solid">
                  <bgColor rgb="FF6AA84F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expression" priority="268" id="{00000000-000E-0000-0200-00000C010000}">
            <xm:f>Cards!E269 &gt; 0</xm:f>
            <x14:dxf>
              <fill>
                <patternFill patternType="solid">
                  <bgColor rgb="FF6AA84F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88" id="{00000000-000E-0000-0200-000020010000}">
            <xm:f>Cards!E289 &gt; 0</xm:f>
            <x14:dxf>
              <fill>
                <patternFill patternType="solid">
                  <bgColor rgb="FF6AA84F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expression" priority="308" id="{00000000-000E-0000-0200-000034010000}">
            <xm:f>Cards!E309 &gt; 0</xm:f>
            <x14:dxf>
              <fill>
                <patternFill patternType="solid">
                  <bgColor rgb="FF6AA84F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328" id="{00000000-000E-0000-0200-000048010000}">
            <xm:f>Cards!E329 &gt; 0</xm:f>
            <x14:dxf>
              <fill>
                <patternFill patternType="solid">
                  <bgColor rgb="FF6AA84F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348" id="{00000000-000E-0000-0200-00005C010000}">
            <xm:f>Cards!E349 &gt; 0</xm:f>
            <x14:dxf>
              <fill>
                <patternFill patternType="solid">
                  <bgColor rgb="FF6AA84F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368" id="{00000000-000E-0000-0200-000070010000}">
            <xm:f>Cards!E369 &gt; 0</xm:f>
            <x14:dxf>
              <fill>
                <patternFill patternType="solid">
                  <bgColor rgb="FF6AA84F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expression" priority="388" id="{00000000-000E-0000-0200-000084010000}">
            <xm:f>Cards!E389 &gt; 0</xm:f>
            <x14:dxf>
              <fill>
                <patternFill patternType="solid">
                  <bgColor rgb="FF6AA84F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expression" priority="408" id="{00000000-000E-0000-0200-000098010000}">
            <xm:f>Cards!E409 &gt; 0</xm:f>
            <x14:dxf>
              <fill>
                <patternFill patternType="solid">
                  <bgColor rgb="FF6AA84F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428" id="{00000000-000E-0000-0200-0000AC010000}">
            <xm:f>Cards!E429 &gt; 0</xm:f>
            <x14:dxf>
              <fill>
                <patternFill patternType="solid">
                  <bgColor rgb="FF6AA84F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448" id="{00000000-000E-0000-0200-0000C0010000}">
            <xm:f>Cards!E449 &gt; 0</xm:f>
            <x14:dxf>
              <fill>
                <patternFill patternType="solid">
                  <bgColor rgb="FF6AA84F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expression" priority="468" id="{00000000-000E-0000-0200-0000D4010000}">
            <xm:f>Cards!E469 &gt; 0</xm:f>
            <x14:dxf>
              <fill>
                <patternFill patternType="solid">
                  <bgColor rgb="FF6AA84F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488" id="{00000000-000E-0000-0200-0000E8010000}">
            <xm:f>Cards!E489 &gt; 0</xm:f>
            <x14:dxf>
              <fill>
                <patternFill patternType="solid">
                  <bgColor rgb="FF6AA84F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508" id="{00000000-000E-0000-0200-0000FC010000}">
            <xm:f>Cards!E509 &gt; 0</xm:f>
            <x14:dxf>
              <fill>
                <patternFill patternType="solid">
                  <bgColor rgb="FF6AA84F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528" id="{00000000-000E-0000-0200-000010020000}">
            <xm:f>Cards!E529 &gt; 0</xm:f>
            <x14:dxf>
              <fill>
                <patternFill patternType="solid">
                  <bgColor rgb="FF6AA84F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548" id="{00000000-000E-0000-0200-000024020000}">
            <xm:f>Cards!E549 &gt; 0</xm:f>
            <x14:dxf>
              <fill>
                <patternFill patternType="solid">
                  <bgColor rgb="FF6AA84F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9" id="{00000000-000E-0000-0200-000009000000}">
            <xm:f>Cards!E10 &gt; 0</xm:f>
            <x14:dxf>
              <fill>
                <patternFill patternType="solid">
                  <bgColor rgb="FF6AA84F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9" id="{00000000-000E-0000-0200-00001D000000}">
            <xm:f>Cards!E30 &gt; 0</xm:f>
            <x14:dxf>
              <fill>
                <patternFill patternType="solid">
                  <bgColor rgb="FF6AA84F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9" id="{00000000-000E-0000-0200-000031000000}">
            <xm:f>Cards!E50 &gt; 0</xm:f>
            <x14:dxf>
              <fill>
                <patternFill patternType="solid">
                  <bgColor rgb="FF6AA84F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69" id="{00000000-000E-0000-0200-000045000000}">
            <xm:f>Cards!E70 &gt; 0</xm:f>
            <x14:dxf>
              <fill>
                <patternFill patternType="solid">
                  <bgColor rgb="FF6AA84F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89" id="{00000000-000E-0000-0200-000059000000}">
            <xm:f>Cards!E90 &gt; 0</xm:f>
            <x14:dxf>
              <fill>
                <patternFill patternType="solid">
                  <bgColor rgb="FF6AA84F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109" id="{00000000-000E-0000-0200-00006D000000}">
            <xm:f>Cards!E110 &gt; 0</xm:f>
            <x14:dxf>
              <fill>
                <patternFill patternType="solid">
                  <bgColor rgb="FF6AA84F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29" id="{00000000-000E-0000-0200-000081000000}">
            <xm:f>Cards!E130 &gt; 0</xm:f>
            <x14:dxf>
              <fill>
                <patternFill patternType="solid">
                  <bgColor rgb="FF6AA84F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49" id="{00000000-000E-0000-0200-000095000000}">
            <xm:f>Cards!E150 &gt; 0</xm:f>
            <x14:dxf>
              <fill>
                <patternFill patternType="solid">
                  <bgColor rgb="FF6AA84F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69" id="{00000000-000E-0000-0200-0000A9000000}">
            <xm:f>Cards!E170 &gt; 0</xm:f>
            <x14:dxf>
              <fill>
                <patternFill patternType="solid">
                  <bgColor rgb="FF6AA84F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89" id="{00000000-000E-0000-0200-0000BD000000}">
            <xm:f>Cards!E190 &gt; 0</xm:f>
            <x14:dxf>
              <fill>
                <patternFill patternType="solid">
                  <bgColor rgb="FF6AA84F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209" id="{00000000-000E-0000-0200-0000D1000000}">
            <xm:f>Cards!E210 &gt; 0</xm:f>
            <x14:dxf>
              <fill>
                <patternFill patternType="solid">
                  <bgColor rgb="FF6AA84F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229" id="{00000000-000E-0000-0200-0000E5000000}">
            <xm:f>Cards!E230 &gt; 0</xm:f>
            <x14:dxf>
              <fill>
                <patternFill patternType="solid">
                  <bgColor rgb="FF6AA84F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249" id="{00000000-000E-0000-0200-0000F9000000}">
            <xm:f>Cards!E250 &gt; 0</xm:f>
            <x14:dxf>
              <fill>
                <patternFill patternType="solid">
                  <bgColor rgb="FF6AA84F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269" id="{00000000-000E-0000-0200-00000D010000}">
            <xm:f>Cards!E270 &gt; 0</xm:f>
            <x14:dxf>
              <fill>
                <patternFill patternType="solid">
                  <bgColor rgb="FF6AA84F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expression" priority="289" id="{00000000-000E-0000-0200-000021010000}">
            <xm:f>Cards!E290 &gt; 0</xm:f>
            <x14:dxf>
              <fill>
                <patternFill patternType="solid">
                  <bgColor rgb="FF6AA84F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309" id="{00000000-000E-0000-0200-000035010000}">
            <xm:f>Cards!E310 &gt; 0</xm:f>
            <x14:dxf>
              <fill>
                <patternFill patternType="solid">
                  <bgColor rgb="FF6AA84F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329" id="{00000000-000E-0000-0200-000049010000}">
            <xm:f>Cards!E330 &gt; 0</xm:f>
            <x14:dxf>
              <fill>
                <patternFill patternType="solid">
                  <bgColor rgb="FF6AA84F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349" id="{00000000-000E-0000-0200-00005D010000}">
            <xm:f>Cards!E350 &gt; 0</xm:f>
            <x14:dxf>
              <fill>
                <patternFill patternType="solid">
                  <bgColor rgb="FF6AA84F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369" id="{00000000-000E-0000-0200-000071010000}">
            <xm:f>Cards!E370 &gt; 0</xm:f>
            <x14:dxf>
              <fill>
                <patternFill patternType="solid">
                  <bgColor rgb="FF6AA84F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389" id="{00000000-000E-0000-0200-000085010000}">
            <xm:f>Cards!E390 &gt; 0</xm:f>
            <x14:dxf>
              <fill>
                <patternFill patternType="solid">
                  <bgColor rgb="FF6AA84F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409" id="{00000000-000E-0000-0200-000099010000}">
            <xm:f>Cards!E410 &gt; 0</xm:f>
            <x14:dxf>
              <fill>
                <patternFill patternType="solid">
                  <bgColor rgb="FF6AA84F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expression" priority="429" id="{00000000-000E-0000-0200-0000AD010000}">
            <xm:f>Cards!E430 &gt; 0</xm:f>
            <x14:dxf>
              <fill>
                <patternFill patternType="solid">
                  <bgColor rgb="FF6AA84F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449" id="{00000000-000E-0000-0200-0000C1010000}">
            <xm:f>Cards!E450 &gt; 0</xm:f>
            <x14:dxf>
              <fill>
                <patternFill patternType="solid">
                  <bgColor rgb="FF6AA84F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469" id="{00000000-000E-0000-0200-0000D5010000}">
            <xm:f>Cards!E470 &gt; 0</xm:f>
            <x14:dxf>
              <fill>
                <patternFill patternType="solid">
                  <bgColor rgb="FF6AA84F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expression" priority="489" id="{00000000-000E-0000-0200-0000E9010000}">
            <xm:f>Cards!E490 &gt; 0</xm:f>
            <x14:dxf>
              <fill>
                <patternFill patternType="solid">
                  <bgColor rgb="FF6AA84F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509" id="{00000000-000E-0000-0200-0000FD010000}">
            <xm:f>Cards!E510 &gt; 0</xm:f>
            <x14:dxf>
              <fill>
                <patternFill patternType="solid">
                  <bgColor rgb="FF6AA84F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529" id="{00000000-000E-0000-0200-000011020000}">
            <xm:f>Cards!E530 &gt; 0</xm:f>
            <x14:dxf>
              <fill>
                <patternFill patternType="solid">
                  <bgColor rgb="FF6AA84F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expression" priority="549" id="{00000000-000E-0000-0200-000025020000}">
            <xm:f>Cards!E550 &gt; 0</xm:f>
            <x14:dxf>
              <fill>
                <patternFill patternType="solid">
                  <bgColor rgb="FF6AA84F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10" id="{00000000-000E-0000-0200-00000A000000}">
            <xm:f>Cards!E11 &gt; 0</xm:f>
            <x14:dxf>
              <fill>
                <patternFill patternType="solid">
                  <bgColor rgb="FF6AA84F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30" id="{00000000-000E-0000-0200-00001E000000}">
            <xm:f>Cards!E31 &gt; 0</xm:f>
            <x14:dxf>
              <fill>
                <patternFill patternType="solid">
                  <bgColor rgb="FF6AA84F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expression" priority="50" id="{00000000-000E-0000-0200-000032000000}">
            <xm:f>Cards!E51 &gt; 0</xm:f>
            <x14:dxf>
              <fill>
                <patternFill patternType="solid">
                  <bgColor rgb="FF6AA84F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70" id="{00000000-000E-0000-0200-000046000000}">
            <xm:f>Cards!E71 &gt; 0</xm:f>
            <x14:dxf>
              <fill>
                <patternFill patternType="solid">
                  <bgColor rgb="FF6AA84F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90" id="{00000000-000E-0000-0200-00005A000000}">
            <xm:f>Cards!E91 &gt; 0</xm:f>
            <x14:dxf>
              <fill>
                <patternFill patternType="solid">
                  <bgColor rgb="FF6AA84F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expression" priority="110" id="{00000000-000E-0000-0200-00006E000000}">
            <xm:f>Cards!E111 &gt; 0</xm:f>
            <x14:dxf>
              <fill>
                <patternFill patternType="solid">
                  <bgColor rgb="FF6AA84F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30" id="{00000000-000E-0000-0200-000082000000}">
            <xm:f>Cards!E131 &gt; 0</xm:f>
            <x14:dxf>
              <fill>
                <patternFill patternType="solid">
                  <bgColor rgb="FF6AA84F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50" id="{00000000-000E-0000-0200-000096000000}">
            <xm:f>Cards!E151 &gt; 0</xm:f>
            <x14:dxf>
              <fill>
                <patternFill patternType="solid">
                  <bgColor rgb="FF6AA84F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170" id="{00000000-000E-0000-0200-0000AA000000}">
            <xm:f>Cards!E171 &gt; 0</xm:f>
            <x14:dxf>
              <fill>
                <patternFill patternType="solid">
                  <bgColor rgb="FF6AA84F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90" id="{00000000-000E-0000-0200-0000BE000000}">
            <xm:f>Cards!E191 &gt; 0</xm:f>
            <x14:dxf>
              <fill>
                <patternFill patternType="solid">
                  <bgColor rgb="FF6AA84F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210" id="{00000000-000E-0000-0200-0000D2000000}">
            <xm:f>Cards!E211 &gt; 0</xm:f>
            <x14:dxf>
              <fill>
                <patternFill patternType="solid">
                  <bgColor rgb="FF6AA84F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230" id="{00000000-000E-0000-0200-0000E6000000}">
            <xm:f>Cards!E231 &gt; 0</xm:f>
            <x14:dxf>
              <fill>
                <patternFill patternType="solid">
                  <bgColor rgb="FF6AA84F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250" id="{00000000-000E-0000-0200-0000FA000000}">
            <xm:f>Cards!E251 &gt; 0</xm:f>
            <x14:dxf>
              <fill>
                <patternFill patternType="solid">
                  <bgColor rgb="FF6AA84F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70" id="{00000000-000E-0000-0200-00000E010000}">
            <xm:f>Cards!E271 &gt; 0</xm:f>
            <x14:dxf>
              <fill>
                <patternFill patternType="solid">
                  <bgColor rgb="FF6AA84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expression" priority="290" id="{00000000-000E-0000-0200-000022010000}">
            <xm:f>Cards!E291 &gt; 0</xm:f>
            <x14:dxf>
              <fill>
                <patternFill patternType="solid">
                  <bgColor rgb="FF6AA84F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expression" priority="310" id="{00000000-000E-0000-0200-000036010000}">
            <xm:f>Cards!E311 &gt; 0</xm:f>
            <x14:dxf>
              <fill>
                <patternFill patternType="solid">
                  <bgColor rgb="FF6AA84F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330" id="{00000000-000E-0000-0200-00004A010000}">
            <xm:f>Cards!E331 &gt; 0</xm:f>
            <x14:dxf>
              <fill>
                <patternFill patternType="solid">
                  <bgColor rgb="FF6AA84F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350" id="{00000000-000E-0000-0200-00005E010000}">
            <xm:f>Cards!E351 &gt; 0</xm:f>
            <x14:dxf>
              <fill>
                <patternFill patternType="solid">
                  <bgColor rgb="FF6AA84F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expression" priority="370" id="{00000000-000E-0000-0200-000072010000}">
            <xm:f>Cards!E371 &gt; 0</xm:f>
            <x14:dxf>
              <fill>
                <patternFill patternType="solid">
                  <bgColor rgb="FF6AA84F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expression" priority="390" id="{00000000-000E-0000-0200-000086010000}">
            <xm:f>Cards!E391 &gt; 0</xm:f>
            <x14:dxf>
              <fill>
                <patternFill patternType="solid">
                  <bgColor rgb="FF6AA84F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expression" priority="410" id="{00000000-000E-0000-0200-00009A010000}">
            <xm:f>Cards!E411 &gt; 0</xm:f>
            <x14:dxf>
              <fill>
                <patternFill patternType="solid">
                  <bgColor rgb="FF6AA84F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expression" priority="430" id="{00000000-000E-0000-0200-0000AE010000}">
            <xm:f>Cards!E431 &gt; 0</xm:f>
            <x14:dxf>
              <fill>
                <patternFill patternType="solid">
                  <bgColor rgb="FF6AA84F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450" id="{00000000-000E-0000-0200-0000C2010000}">
            <xm:f>Cards!E451 &gt; 0</xm:f>
            <x14:dxf>
              <fill>
                <patternFill patternType="solid">
                  <bgColor rgb="FF6AA84F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expression" priority="470" id="{00000000-000E-0000-0200-0000D6010000}">
            <xm:f>Cards!E471 &gt; 0</xm:f>
            <x14:dxf>
              <fill>
                <patternFill patternType="solid">
                  <bgColor rgb="FF6AA84F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expression" priority="490" id="{00000000-000E-0000-0200-0000EA010000}">
            <xm:f>Cards!E491 &gt; 0</xm:f>
            <x14:dxf>
              <fill>
                <patternFill patternType="solid">
                  <bgColor rgb="FF6AA84F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510" id="{00000000-000E-0000-0200-0000FE010000}">
            <xm:f>Cards!E511 &gt; 0</xm:f>
            <x14:dxf>
              <fill>
                <patternFill patternType="solid">
                  <bgColor rgb="FF6AA84F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530" id="{00000000-000E-0000-0200-000012020000}">
            <xm:f>Cards!E531 &gt; 0</xm:f>
            <x14:dxf>
              <fill>
                <patternFill patternType="solid">
                  <bgColor rgb="FF6AA84F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expression" priority="550" id="{00000000-000E-0000-0200-000026020000}">
            <xm:f>Cards!E551 &gt; 0</xm:f>
            <x14:dxf>
              <fill>
                <patternFill patternType="solid">
                  <bgColor rgb="FF6AA84F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expression" priority="11" id="{00000000-000E-0000-0200-00000B000000}">
            <xm:f>Cards!E12 &gt; 0</xm:f>
            <x14:dxf>
              <fill>
                <patternFill patternType="solid">
                  <bgColor rgb="FF6AA84F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expression" priority="31" id="{00000000-000E-0000-0200-00001F000000}">
            <xm:f>Cards!E32 &gt; 0</xm:f>
            <x14:dxf>
              <fill>
                <patternFill patternType="solid">
                  <bgColor rgb="FF6AA84F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51" id="{00000000-000E-0000-0200-000033000000}">
            <xm:f>Cards!E52 &gt; 0</xm:f>
            <x14:dxf>
              <fill>
                <patternFill patternType="solid">
                  <bgColor rgb="FF6AA84F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expression" priority="71" id="{00000000-000E-0000-0200-000047000000}">
            <xm:f>Cards!E72 &gt; 0</xm:f>
            <x14:dxf>
              <fill>
                <patternFill patternType="solid">
                  <bgColor rgb="FF6AA84F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expression" priority="91" id="{00000000-000E-0000-0200-00005B000000}">
            <xm:f>Cards!E92 &gt; 0</xm:f>
            <x14:dxf>
              <fill>
                <patternFill patternType="solid">
                  <bgColor rgb="FF6AA84F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111" id="{00000000-000E-0000-0200-00006F000000}">
            <xm:f>Cards!E112 &gt; 0</xm:f>
            <x14:dxf>
              <fill>
                <patternFill patternType="solid">
                  <bgColor rgb="FF6AA84F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31" id="{00000000-000E-0000-0200-000083000000}">
            <xm:f>Cards!E132 &gt; 0</xm:f>
            <x14:dxf>
              <fill>
                <patternFill patternType="solid">
                  <bgColor rgb="FF6AA84F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51" id="{00000000-000E-0000-0200-000097000000}">
            <xm:f>Cards!E152 &gt; 0</xm:f>
            <x14:dxf>
              <fill>
                <patternFill patternType="solid">
                  <bgColor rgb="FF6AA84F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71" id="{00000000-000E-0000-0200-0000AB000000}">
            <xm:f>Cards!E172 &gt; 0</xm:f>
            <x14:dxf>
              <fill>
                <patternFill patternType="solid">
                  <bgColor rgb="FF6AA84F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91" id="{00000000-000E-0000-0200-0000BF000000}">
            <xm:f>Cards!E192 &gt; 0</xm:f>
            <x14:dxf>
              <fill>
                <patternFill patternType="solid">
                  <bgColor rgb="FF6AA84F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211" id="{00000000-000E-0000-0200-0000D3000000}">
            <xm:f>Cards!E212 &gt; 0</xm:f>
            <x14:dxf>
              <fill>
                <patternFill patternType="solid">
                  <bgColor rgb="FF6AA84F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231" id="{00000000-000E-0000-0200-0000E7000000}">
            <xm:f>Cards!E232 &gt; 0</xm:f>
            <x14:dxf>
              <fill>
                <patternFill patternType="solid">
                  <bgColor rgb="FF6AA84F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251" id="{00000000-000E-0000-0200-0000FB000000}">
            <xm:f>Cards!E252 &gt; 0</xm:f>
            <x14:dxf>
              <fill>
                <patternFill patternType="solid">
                  <bgColor rgb="FF6AA84F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271" id="{00000000-000E-0000-0200-00000F010000}">
            <xm:f>Cards!E272 &gt; 0</xm:f>
            <x14:dxf>
              <fill>
                <patternFill patternType="solid">
                  <bgColor rgb="FF6AA84F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291" id="{00000000-000E-0000-0200-000023010000}">
            <xm:f>Cards!E292 &gt; 0</xm:f>
            <x14:dxf>
              <fill>
                <patternFill patternType="solid">
                  <bgColor rgb="FF6AA84F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311" id="{00000000-000E-0000-0200-000037010000}">
            <xm:f>Cards!E312 &gt; 0</xm:f>
            <x14:dxf>
              <fill>
                <patternFill patternType="solid">
                  <bgColor rgb="FF6AA84F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331" id="{00000000-000E-0000-0200-00004B010000}">
            <xm:f>Cards!E332 &gt; 0</xm:f>
            <x14:dxf>
              <fill>
                <patternFill patternType="solid">
                  <bgColor rgb="FF6AA84F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351" id="{00000000-000E-0000-0200-00005F010000}">
            <xm:f>Cards!E352 &gt; 0</xm:f>
            <x14:dxf>
              <fill>
                <patternFill patternType="solid">
                  <bgColor rgb="FF6AA84F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371" id="{00000000-000E-0000-0200-000073010000}">
            <xm:f>Cards!E372 &gt; 0</xm:f>
            <x14:dxf>
              <fill>
                <patternFill patternType="solid">
                  <bgColor rgb="FF6AA84F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391" id="{00000000-000E-0000-0200-000087010000}">
            <xm:f>Cards!E392 &gt; 0</xm:f>
            <x14:dxf>
              <fill>
                <patternFill patternType="solid">
                  <bgColor rgb="FF6AA84F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expression" priority="411" id="{00000000-000E-0000-0200-00009B010000}">
            <xm:f>Cards!E412 &gt; 0</xm:f>
            <x14:dxf>
              <fill>
                <patternFill patternType="solid">
                  <bgColor rgb="FF6AA84F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expression" priority="431" id="{00000000-000E-0000-0200-0000AF010000}">
            <xm:f>Cards!E432 &gt; 0</xm:f>
            <x14:dxf>
              <fill>
                <patternFill patternType="solid">
                  <bgColor rgb="FF6AA84F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451" id="{00000000-000E-0000-0200-0000C3010000}">
            <xm:f>Cards!E452 &gt; 0</xm:f>
            <x14:dxf>
              <fill>
                <patternFill patternType="solid">
                  <bgColor rgb="FF6AA84F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expression" priority="471" id="{00000000-000E-0000-0200-0000D7010000}">
            <xm:f>Cards!E472 &gt; 0</xm:f>
            <x14:dxf>
              <fill>
                <patternFill patternType="solid">
                  <bgColor rgb="FF6AA84F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expression" priority="491" id="{00000000-000E-0000-0200-0000EB010000}">
            <xm:f>Cards!E492 &gt; 0</xm:f>
            <x14:dxf>
              <fill>
                <patternFill patternType="solid">
                  <bgColor rgb="FF6AA84F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511" id="{00000000-000E-0000-0200-0000FF010000}">
            <xm:f>Cards!E512 &gt; 0</xm:f>
            <x14:dxf>
              <fill>
                <patternFill patternType="solid">
                  <bgColor rgb="FF6AA84F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expression" priority="531" id="{00000000-000E-0000-0200-000013020000}">
            <xm:f>Cards!E532 &gt; 0</xm:f>
            <x14:dxf>
              <fill>
                <patternFill patternType="solid">
                  <bgColor rgb="FF6AA84F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551" id="{00000000-000E-0000-0200-000027020000}">
            <xm:f>Cards!E552 &gt; 0</xm:f>
            <x14:dxf>
              <fill>
                <patternFill patternType="solid">
                  <bgColor rgb="FF6AA84F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12" id="{00000000-000E-0000-0200-00000C000000}">
            <xm:f>Cards!E13 &gt; 0</xm:f>
            <x14:dxf>
              <fill>
                <patternFill patternType="solid">
                  <bgColor rgb="FF6AA84F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expression" priority="32" id="{00000000-000E-0000-0200-000020000000}">
            <xm:f>Cards!E33 &gt; 0</xm:f>
            <x14:dxf>
              <fill>
                <patternFill patternType="solid">
                  <bgColor rgb="FF6AA84F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52" id="{00000000-000E-0000-0200-000034000000}">
            <xm:f>Cards!E53 &gt; 0</xm:f>
            <x14:dxf>
              <fill>
                <patternFill patternType="solid">
                  <bgColor rgb="FF6AA84F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72" id="{00000000-000E-0000-0200-000048000000}">
            <xm:f>Cards!E73 &gt; 0</xm:f>
            <x14:dxf>
              <fill>
                <patternFill patternType="solid">
                  <bgColor rgb="FF6AA84F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92" id="{00000000-000E-0000-0200-00005C000000}">
            <xm:f>Cards!E93 &gt; 0</xm:f>
            <x14:dxf>
              <fill>
                <patternFill patternType="solid">
                  <bgColor rgb="FF6AA84F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expression" priority="112" id="{00000000-000E-0000-0200-000070000000}">
            <xm:f>Cards!E113 &gt; 0</xm:f>
            <x14:dxf>
              <fill>
                <patternFill patternType="solid">
                  <bgColor rgb="FF6AA84F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32" id="{00000000-000E-0000-0200-000084000000}">
            <xm:f>Cards!E133 &gt; 0</xm:f>
            <x14:dxf>
              <fill>
                <patternFill patternType="solid">
                  <bgColor rgb="FF6AA84F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expression" priority="152" id="{00000000-000E-0000-0200-000098000000}">
            <xm:f>Cards!E153 &gt; 0</xm:f>
            <x14:dxf>
              <fill>
                <patternFill patternType="solid">
                  <bgColor rgb="FF6AA84F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expression" priority="172" id="{00000000-000E-0000-0200-0000AC000000}">
            <xm:f>Cards!E173 &gt; 0</xm:f>
            <x14:dxf>
              <fill>
                <patternFill patternType="solid">
                  <bgColor rgb="FF6AA84F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192" id="{00000000-000E-0000-0200-0000C0000000}">
            <xm:f>Cards!E193 &gt; 0</xm:f>
            <x14:dxf>
              <fill>
                <patternFill patternType="solid">
                  <bgColor rgb="FF6AA84F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212" id="{00000000-000E-0000-0200-0000D4000000}">
            <xm:f>Cards!E213 &gt; 0</xm:f>
            <x14:dxf>
              <fill>
                <patternFill patternType="solid">
                  <bgColor rgb="FF6AA84F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232" id="{00000000-000E-0000-0200-0000E8000000}">
            <xm:f>Cards!E233 &gt; 0</xm:f>
            <x14:dxf>
              <fill>
                <patternFill patternType="solid">
                  <bgColor rgb="FF6AA84F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252" id="{00000000-000E-0000-0200-0000FC000000}">
            <xm:f>Cards!E253 &gt; 0</xm:f>
            <x14:dxf>
              <fill>
                <patternFill patternType="solid">
                  <bgColor rgb="FF6AA84F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272" id="{00000000-000E-0000-0200-000010010000}">
            <xm:f>Cards!E273 &gt; 0</xm:f>
            <x14:dxf>
              <fill>
                <patternFill patternType="solid">
                  <bgColor rgb="FF6AA84F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expression" priority="292" id="{00000000-000E-0000-0200-000024010000}">
            <xm:f>Cards!E293 &gt; 0</xm:f>
            <x14:dxf>
              <fill>
                <patternFill patternType="solid">
                  <bgColor rgb="FF6AA84F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312" id="{00000000-000E-0000-0200-000038010000}">
            <xm:f>Cards!E313 &gt; 0</xm:f>
            <x14:dxf>
              <fill>
                <patternFill patternType="solid">
                  <bgColor rgb="FF6AA84F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332" id="{00000000-000E-0000-0200-00004C010000}">
            <xm:f>Cards!E333 &gt; 0</xm:f>
            <x14:dxf>
              <fill>
                <patternFill patternType="solid">
                  <bgColor rgb="FF6AA84F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expression" priority="352" id="{00000000-000E-0000-0200-000060010000}">
            <xm:f>Cards!E353 &gt; 0</xm:f>
            <x14:dxf>
              <fill>
                <patternFill patternType="solid">
                  <bgColor rgb="FF6AA84F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372" id="{00000000-000E-0000-0200-000074010000}">
            <xm:f>Cards!E373 &gt; 0</xm:f>
            <x14:dxf>
              <fill>
                <patternFill patternType="solid">
                  <bgColor rgb="FF6AA84F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expression" priority="392" id="{00000000-000E-0000-0200-000088010000}">
            <xm:f>Cards!E393 &gt; 0</xm:f>
            <x14:dxf>
              <fill>
                <patternFill patternType="solid">
                  <bgColor rgb="FF6AA84F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expression" priority="412" id="{00000000-000E-0000-0200-00009C010000}">
            <xm:f>Cards!E413 &gt; 0</xm:f>
            <x14:dxf>
              <fill>
                <patternFill patternType="solid">
                  <bgColor rgb="FF6AA84F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expression" priority="432" id="{00000000-000E-0000-0200-0000B0010000}">
            <xm:f>Cards!E433 &gt; 0</xm:f>
            <x14:dxf>
              <fill>
                <patternFill patternType="solid">
                  <bgColor rgb="FF6AA84F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expression" priority="452" id="{00000000-000E-0000-0200-0000C4010000}">
            <xm:f>Cards!E453 &gt; 0</xm:f>
            <x14:dxf>
              <fill>
                <patternFill patternType="solid">
                  <bgColor rgb="FF6AA84F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expression" priority="472" id="{00000000-000E-0000-0200-0000D8010000}">
            <xm:f>Cards!E473 &gt; 0</xm:f>
            <x14:dxf>
              <fill>
                <patternFill patternType="solid">
                  <bgColor rgb="FF6AA84F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expression" priority="492" id="{00000000-000E-0000-0200-0000EC010000}">
            <xm:f>Cards!E493 &gt; 0</xm:f>
            <x14:dxf>
              <fill>
                <patternFill patternType="solid">
                  <bgColor rgb="FF6AA84F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expression" priority="512" id="{00000000-000E-0000-0200-000000020000}">
            <xm:f>Cards!E513 &gt; 0</xm:f>
            <x14:dxf>
              <fill>
                <patternFill patternType="solid">
                  <bgColor rgb="FF6AA84F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532" id="{00000000-000E-0000-0200-000014020000}">
            <xm:f>Cards!E533 &gt; 0</xm:f>
            <x14:dxf>
              <fill>
                <patternFill patternType="solid">
                  <bgColor rgb="FF6AA84F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552" id="{00000000-000E-0000-0200-000028020000}">
            <xm:f>Cards!E553 &gt; 0</xm:f>
            <x14:dxf>
              <fill>
                <patternFill patternType="solid">
                  <bgColor rgb="FF6AA84F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13" id="{00000000-000E-0000-0200-00000D000000}">
            <xm:f>Cards!E14 &gt; 0</xm:f>
            <x14:dxf>
              <fill>
                <patternFill patternType="solid">
                  <bgColor rgb="FF6AA84F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expression" priority="33" id="{00000000-000E-0000-0200-000021000000}">
            <xm:f>Cards!E34 &gt; 0</xm:f>
            <x14:dxf>
              <fill>
                <patternFill patternType="solid">
                  <bgColor rgb="FF6AA84F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3" id="{00000000-000E-0000-0200-000035000000}">
            <xm:f>Cards!E54 &gt; 0</xm:f>
            <x14:dxf>
              <fill>
                <patternFill patternType="solid">
                  <bgColor rgb="FF6AA84F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73" id="{00000000-000E-0000-0200-000049000000}">
            <xm:f>Cards!E74 &gt; 0</xm:f>
            <x14:dxf>
              <fill>
                <patternFill patternType="solid">
                  <bgColor rgb="FF6AA84F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93" id="{00000000-000E-0000-0200-00005D000000}">
            <xm:f>Cards!E94 &gt; 0</xm:f>
            <x14:dxf>
              <fill>
                <patternFill patternType="solid">
                  <bgColor rgb="FF6AA84F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13" id="{00000000-000E-0000-0200-000071000000}">
            <xm:f>Cards!E114 &gt; 0</xm:f>
            <x14:dxf>
              <fill>
                <patternFill patternType="solid">
                  <bgColor rgb="FF6AA84F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33" id="{00000000-000E-0000-0200-000085000000}">
            <xm:f>Cards!E134 &gt; 0</xm:f>
            <x14:dxf>
              <fill>
                <patternFill patternType="solid">
                  <bgColor rgb="FF6AA84F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53" id="{00000000-000E-0000-0200-000099000000}">
            <xm:f>Cards!E154 &gt; 0</xm:f>
            <x14:dxf>
              <fill>
                <patternFill patternType="solid">
                  <bgColor rgb="FF6AA84F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173" id="{00000000-000E-0000-0200-0000AD000000}">
            <xm:f>Cards!E174 &gt; 0</xm:f>
            <x14:dxf>
              <fill>
                <patternFill patternType="solid">
                  <bgColor rgb="FF6AA84F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193" id="{00000000-000E-0000-0200-0000C1000000}">
            <xm:f>Cards!E194 &gt; 0</xm:f>
            <x14:dxf>
              <fill>
                <patternFill patternType="solid">
                  <bgColor rgb="FF6AA84F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213" id="{00000000-000E-0000-0200-0000D5000000}">
            <xm:f>Cards!E214 &gt; 0</xm:f>
            <x14:dxf>
              <fill>
                <patternFill patternType="solid">
                  <bgColor rgb="FF6AA84F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33" id="{00000000-000E-0000-0200-0000E9000000}">
            <xm:f>Cards!E234 &gt; 0</xm:f>
            <x14:dxf>
              <fill>
                <patternFill patternType="solid">
                  <bgColor rgb="FF6AA84F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253" id="{00000000-000E-0000-0200-0000FD000000}">
            <xm:f>Cards!E254 &gt; 0</xm:f>
            <x14:dxf>
              <fill>
                <patternFill patternType="solid">
                  <bgColor rgb="FF6AA84F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expression" priority="273" id="{00000000-000E-0000-0200-000011010000}">
            <xm:f>Cards!E274 &gt; 0</xm:f>
            <x14:dxf>
              <fill>
                <patternFill patternType="solid">
                  <bgColor rgb="FF6AA84F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293" id="{00000000-000E-0000-0200-000025010000}">
            <xm:f>Cards!E294 &gt; 0</xm:f>
            <x14:dxf>
              <fill>
                <patternFill patternType="solid">
                  <bgColor rgb="FF6AA84F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313" id="{00000000-000E-0000-0200-000039010000}">
            <xm:f>Cards!E314 &gt; 0</xm:f>
            <x14:dxf>
              <fill>
                <patternFill patternType="solid">
                  <bgColor rgb="FF6AA84F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333" id="{00000000-000E-0000-0200-00004D010000}">
            <xm:f>Cards!E334 &gt; 0</xm:f>
            <x14:dxf>
              <fill>
                <patternFill patternType="solid">
                  <bgColor rgb="FF6AA84F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353" id="{00000000-000E-0000-0200-000061010000}">
            <xm:f>Cards!E354 &gt; 0</xm:f>
            <x14:dxf>
              <fill>
                <patternFill patternType="solid">
                  <bgColor rgb="FF6AA84F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373" id="{00000000-000E-0000-0200-000075010000}">
            <xm:f>Cards!E374 &gt; 0</xm:f>
            <x14:dxf>
              <fill>
                <patternFill patternType="solid">
                  <bgColor rgb="FF6AA84F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expression" priority="393" id="{00000000-000E-0000-0200-000089010000}">
            <xm:f>Cards!E394 &gt; 0</xm:f>
            <x14:dxf>
              <fill>
                <patternFill patternType="solid">
                  <bgColor rgb="FF6AA84F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expression" priority="413" id="{00000000-000E-0000-0200-00009D010000}">
            <xm:f>Cards!E414 &gt; 0</xm:f>
            <x14:dxf>
              <fill>
                <patternFill patternType="solid">
                  <bgColor rgb="FF6AA84F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expression" priority="433" id="{00000000-000E-0000-0200-0000B1010000}">
            <xm:f>Cards!E434 &gt; 0</xm:f>
            <x14:dxf>
              <fill>
                <patternFill patternType="solid">
                  <bgColor rgb="FF6AA84F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expression" priority="453" id="{00000000-000E-0000-0200-0000C5010000}">
            <xm:f>Cards!E454 &gt; 0</xm:f>
            <x14:dxf>
              <fill>
                <patternFill patternType="solid">
                  <bgColor rgb="FF6AA84F"/>
                </patternFill>
              </fill>
            </x14:dxf>
          </x14:cfRule>
          <xm:sqref>M24</xm:sqref>
        </x14:conditionalFormatting>
        <x14:conditionalFormatting xmlns:xm="http://schemas.microsoft.com/office/excel/2006/main">
          <x14:cfRule type="expression" priority="473" id="{00000000-000E-0000-0200-0000D9010000}">
            <xm:f>Cards!E474 &gt; 0</xm:f>
            <x14:dxf>
              <fill>
                <patternFill patternType="solid">
                  <bgColor rgb="FF6AA84F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expression" priority="493" id="{00000000-000E-0000-0200-0000ED010000}">
            <xm:f>Cards!E494 &gt; 0</xm:f>
            <x14:dxf>
              <fill>
                <patternFill patternType="solid">
                  <bgColor rgb="FF6AA84F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expression" priority="513" id="{00000000-000E-0000-0200-000001020000}">
            <xm:f>Cards!E514 &gt; 0</xm:f>
            <x14:dxf>
              <fill>
                <patternFill patternType="solid">
                  <bgColor rgb="FF6AA84F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expression" priority="533" id="{00000000-000E-0000-0200-000015020000}">
            <xm:f>Cards!E534 &gt; 0</xm:f>
            <x14:dxf>
              <fill>
                <patternFill patternType="solid">
                  <bgColor rgb="FF6AA84F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expression" priority="553" id="{00000000-000E-0000-0200-000029020000}">
            <xm:f>Cards!E554 &gt; 0</xm:f>
            <x14:dxf>
              <fill>
                <patternFill patternType="solid">
                  <bgColor rgb="FF6AA84F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expression" priority="14" id="{00000000-000E-0000-0200-00000E000000}">
            <xm:f>Cards!E15 &gt; 0</xm:f>
            <x14:dxf>
              <fill>
                <patternFill patternType="solid">
                  <bgColor rgb="FF6AA84F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expression" priority="34" id="{00000000-000E-0000-0200-000022000000}">
            <xm:f>Cards!E35 &gt; 0</xm:f>
            <x14:dxf>
              <fill>
                <patternFill patternType="solid">
                  <bgColor rgb="FF6AA84F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54" id="{00000000-000E-0000-0200-000036000000}">
            <xm:f>Cards!E55 &gt; 0</xm:f>
            <x14:dxf>
              <fill>
                <patternFill patternType="solid">
                  <bgColor rgb="FF6AA84F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74" id="{00000000-000E-0000-0200-00004A000000}">
            <xm:f>Cards!E75 &gt; 0</xm:f>
            <x14:dxf>
              <fill>
                <patternFill patternType="solid">
                  <bgColor rgb="FF6AA84F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94" id="{00000000-000E-0000-0200-00005E000000}">
            <xm:f>Cards!E95 &gt; 0</xm:f>
            <x14:dxf>
              <fill>
                <patternFill patternType="solid">
                  <bgColor rgb="FF6AA84F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14" id="{00000000-000E-0000-0200-000072000000}">
            <xm:f>Cards!E115 &gt; 0</xm:f>
            <x14:dxf>
              <fill>
                <patternFill patternType="solid">
                  <bgColor rgb="FF6AA84F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expression" priority="134" id="{00000000-000E-0000-0200-000086000000}">
            <xm:f>Cards!E135 &gt; 0</xm:f>
            <x14:dxf>
              <fill>
                <patternFill patternType="solid">
                  <bgColor rgb="FF6AA84F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expression" priority="154" id="{00000000-000E-0000-0200-00009A000000}">
            <xm:f>Cards!E155 &gt; 0</xm:f>
            <x14:dxf>
              <fill>
                <patternFill patternType="solid">
                  <bgColor rgb="FF6AA84F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expression" priority="174" id="{00000000-000E-0000-0200-0000AE000000}">
            <xm:f>Cards!E175 &gt; 0</xm:f>
            <x14:dxf>
              <fill>
                <patternFill patternType="solid">
                  <bgColor rgb="FF6AA84F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expression" priority="194" id="{00000000-000E-0000-0200-0000C2000000}">
            <xm:f>Cards!E195 &gt; 0</xm:f>
            <x14:dxf>
              <fill>
                <patternFill patternType="solid">
                  <bgColor rgb="FF6AA84F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expression" priority="214" id="{00000000-000E-0000-0200-0000D6000000}">
            <xm:f>Cards!E215 &gt; 0</xm:f>
            <x14:dxf>
              <fill>
                <patternFill patternType="solid">
                  <bgColor rgb="FF6AA84F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234" id="{00000000-000E-0000-0200-0000EA000000}">
            <xm:f>Cards!E235 &gt; 0</xm:f>
            <x14:dxf>
              <fill>
                <patternFill patternType="solid">
                  <bgColor rgb="FF6AA84F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254" id="{00000000-000E-0000-0200-0000FE000000}">
            <xm:f>Cards!E255 &gt; 0</xm:f>
            <x14:dxf>
              <fill>
                <patternFill patternType="solid">
                  <bgColor rgb="FF6AA84F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274" id="{00000000-000E-0000-0200-000012010000}">
            <xm:f>Cards!E275 &gt; 0</xm:f>
            <x14:dxf>
              <fill>
                <patternFill patternType="solid">
                  <bgColor rgb="FF6AA84F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94" id="{00000000-000E-0000-0200-000026010000}">
            <xm:f>Cards!E295 &gt; 0</xm:f>
            <x14:dxf>
              <fill>
                <patternFill patternType="solid">
                  <bgColor rgb="FF6AA84F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314" id="{00000000-000E-0000-0200-00003A010000}">
            <xm:f>Cards!E315 &gt; 0</xm:f>
            <x14:dxf>
              <fill>
                <patternFill patternType="solid">
                  <bgColor rgb="FF6AA84F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334" id="{00000000-000E-0000-0200-00004E010000}">
            <xm:f>Cards!E335 &gt; 0</xm:f>
            <x14:dxf>
              <fill>
                <patternFill patternType="solid">
                  <bgColor rgb="FF6AA84F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354" id="{00000000-000E-0000-0200-000062010000}">
            <xm:f>Cards!E355 &gt; 0</xm:f>
            <x14:dxf>
              <fill>
                <patternFill patternType="solid">
                  <bgColor rgb="FF6AA84F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expression" priority="374" id="{00000000-000E-0000-0200-000076010000}">
            <xm:f>Cards!E375 &gt; 0</xm:f>
            <x14:dxf>
              <fill>
                <patternFill patternType="solid">
                  <bgColor rgb="FF6AA84F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expression" priority="394" id="{00000000-000E-0000-0200-00008A010000}">
            <xm:f>Cards!E395 &gt; 0</xm:f>
            <x14:dxf>
              <fill>
                <patternFill patternType="solid">
                  <bgColor rgb="FF6AA84F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expression" priority="414" id="{00000000-000E-0000-0200-00009E010000}">
            <xm:f>Cards!E415 &gt; 0</xm:f>
            <x14:dxf>
              <fill>
                <patternFill patternType="solid">
                  <bgColor rgb="FF6AA84F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434" id="{00000000-000E-0000-0200-0000B2010000}">
            <xm:f>Cards!E435 &gt; 0</xm:f>
            <x14:dxf>
              <fill>
                <patternFill patternType="solid">
                  <bgColor rgb="FF6AA84F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454" id="{00000000-000E-0000-0200-0000C6010000}">
            <xm:f>Cards!E455 &gt; 0</xm:f>
            <x14:dxf>
              <fill>
                <patternFill patternType="solid">
                  <bgColor rgb="FF6AA84F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expression" priority="474" id="{00000000-000E-0000-0200-0000DA010000}">
            <xm:f>Cards!E475 &gt; 0</xm:f>
            <x14:dxf>
              <fill>
                <patternFill patternType="solid">
                  <bgColor rgb="FF6AA84F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expression" priority="494" id="{00000000-000E-0000-0200-0000EE010000}">
            <xm:f>Cards!E495 &gt; 0</xm:f>
            <x14:dxf>
              <fill>
                <patternFill patternType="solid">
                  <bgColor rgb="FF6AA84F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expression" priority="514" id="{00000000-000E-0000-0200-000002020000}">
            <xm:f>Cards!E515 &gt; 0</xm:f>
            <x14:dxf>
              <fill>
                <patternFill patternType="solid">
                  <bgColor rgb="FF6AA84F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expression" priority="534" id="{00000000-000E-0000-0200-000016020000}">
            <xm:f>Cards!E535 &gt; 0</xm:f>
            <x14:dxf>
              <fill>
                <patternFill patternType="solid">
                  <bgColor rgb="FF6AA84F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554" id="{00000000-000E-0000-0200-00002A020000}">
            <xm:f>Cards!E555 &gt; 0</xm:f>
            <x14:dxf>
              <fill>
                <patternFill patternType="solid">
                  <bgColor rgb="FF6AA84F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expression" priority="15" id="{00000000-000E-0000-0200-00000F000000}">
            <xm:f>Cards!E16 &gt; 0</xm:f>
            <x14:dxf>
              <fill>
                <patternFill patternType="solid">
                  <bgColor rgb="FF6AA84F"/>
                </patternFill>
              </fill>
            </x14:dxf>
          </x14:cfRule>
          <xm:sqref>O2</xm:sqref>
        </x14:conditionalFormatting>
        <x14:conditionalFormatting xmlns:xm="http://schemas.microsoft.com/office/excel/2006/main">
          <x14:cfRule type="expression" priority="35" id="{00000000-000E-0000-0200-000023000000}">
            <xm:f>Cards!E36 &gt; 0</xm:f>
            <x14:dxf>
              <fill>
                <patternFill patternType="solid">
                  <bgColor rgb="FF6AA84F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expression" priority="55" id="{00000000-000E-0000-0200-000037000000}">
            <xm:f>Cards!E56 &gt; 0</xm:f>
            <x14:dxf>
              <fill>
                <patternFill patternType="solid">
                  <bgColor rgb="FF6AA84F"/>
                </patternFill>
              </fill>
            </x14:dxf>
          </x14:cfRule>
          <xm:sqref>O4</xm:sqref>
        </x14:conditionalFormatting>
        <x14:conditionalFormatting xmlns:xm="http://schemas.microsoft.com/office/excel/2006/main">
          <x14:cfRule type="expression" priority="75" id="{00000000-000E-0000-0200-00004B000000}">
            <xm:f>Cards!E76 &gt; 0</xm:f>
            <x14:dxf>
              <fill>
                <patternFill patternType="solid">
                  <bgColor rgb="FF6AA84F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expression" priority="95" id="{00000000-000E-0000-0200-00005F000000}">
            <xm:f>Cards!E96 &gt; 0</xm:f>
            <x14:dxf>
              <fill>
                <patternFill patternType="solid">
                  <bgColor rgb="FF6AA84F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expression" priority="115" id="{00000000-000E-0000-0200-000073000000}">
            <xm:f>Cards!E116 &gt; 0</xm:f>
            <x14:dxf>
              <fill>
                <patternFill patternType="solid">
                  <bgColor rgb="FF6AA84F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135" id="{00000000-000E-0000-0200-000087000000}">
            <xm:f>Cards!E136 &gt; 0</xm:f>
            <x14:dxf>
              <fill>
                <patternFill patternType="solid">
                  <bgColor rgb="FF6AA84F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155" id="{00000000-000E-0000-0200-00009B000000}">
            <xm:f>Cards!E156 &gt; 0</xm:f>
            <x14:dxf>
              <fill>
                <patternFill patternType="solid">
                  <bgColor rgb="FF6AA84F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175" id="{00000000-000E-0000-0200-0000AF000000}">
            <xm:f>Cards!E176 &gt; 0</xm:f>
            <x14:dxf>
              <fill>
                <patternFill patternType="solid">
                  <bgColor rgb="FF6AA84F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195" id="{00000000-000E-0000-0200-0000C3000000}">
            <xm:f>Cards!E196 &gt; 0</xm:f>
            <x14:dxf>
              <fill>
                <patternFill patternType="solid">
                  <bgColor rgb="FF6AA84F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15" id="{00000000-000E-0000-0200-0000D7000000}">
            <xm:f>Cards!E216 &gt; 0</xm:f>
            <x14:dxf>
              <fill>
                <patternFill patternType="solid">
                  <bgColor rgb="FF6AA84F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35" id="{00000000-000E-0000-0200-0000EB000000}">
            <xm:f>Cards!E236 &gt; 0</xm:f>
            <x14:dxf>
              <fill>
                <patternFill patternType="solid">
                  <bgColor rgb="FF6AA84F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255" id="{00000000-000E-0000-0200-0000FF000000}">
            <xm:f>Cards!E256 &gt; 0</xm:f>
            <x14:dxf>
              <fill>
                <patternFill patternType="solid">
                  <bgColor rgb="FF6AA84F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expression" priority="275" id="{00000000-000E-0000-0200-000013010000}">
            <xm:f>Cards!E276 &gt; 0</xm:f>
            <x14:dxf>
              <fill>
                <patternFill patternType="solid">
                  <bgColor rgb="FF6AA84F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expression" priority="295" id="{00000000-000E-0000-0200-000027010000}">
            <xm:f>Cards!E296 &gt; 0</xm:f>
            <x14:dxf>
              <fill>
                <patternFill patternType="solid">
                  <bgColor rgb="FF6AA84F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15" id="{00000000-000E-0000-0200-00003B010000}">
            <xm:f>Cards!E316 &gt; 0</xm:f>
            <x14:dxf>
              <fill>
                <patternFill patternType="solid">
                  <bgColor rgb="FF6AA84F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335" id="{00000000-000E-0000-0200-00004F010000}">
            <xm:f>Cards!E336 &gt; 0</xm:f>
            <x14:dxf>
              <fill>
                <patternFill patternType="solid">
                  <bgColor rgb="FF6AA84F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355" id="{00000000-000E-0000-0200-000063010000}">
            <xm:f>Cards!E356 &gt; 0</xm:f>
            <x14:dxf>
              <fill>
                <patternFill patternType="solid">
                  <bgColor rgb="FF6AA84F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expression" priority="375" id="{00000000-000E-0000-0200-000077010000}">
            <xm:f>Cards!E376 &gt; 0</xm:f>
            <x14:dxf>
              <fill>
                <patternFill patternType="solid">
                  <bgColor rgb="FF6AA84F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expression" priority="395" id="{00000000-000E-0000-0200-00008B010000}">
            <xm:f>Cards!E396 &gt; 0</xm:f>
            <x14:dxf>
              <fill>
                <patternFill patternType="solid">
                  <bgColor rgb="FF6AA84F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expression" priority="415" id="{00000000-000E-0000-0200-00009F010000}">
            <xm:f>Cards!E416 &gt; 0</xm:f>
            <x14:dxf>
              <fill>
                <patternFill patternType="solid">
                  <bgColor rgb="FF6AA84F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expression" priority="435" id="{00000000-000E-0000-0200-0000B3010000}">
            <xm:f>Cards!E436 &gt; 0</xm:f>
            <x14:dxf>
              <fill>
                <patternFill patternType="solid">
                  <bgColor rgb="FF6AA84F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expression" priority="455" id="{00000000-000E-0000-0200-0000C7010000}">
            <xm:f>Cards!E456 &gt; 0</xm:f>
            <x14:dxf>
              <fill>
                <patternFill patternType="solid">
                  <bgColor rgb="FF6AA84F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expression" priority="475" id="{00000000-000E-0000-0200-0000DB010000}">
            <xm:f>Cards!E476 &gt; 0</xm:f>
            <x14:dxf>
              <fill>
                <patternFill patternType="solid">
                  <bgColor rgb="FF6AA84F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expression" priority="495" id="{00000000-000E-0000-0200-0000EF010000}">
            <xm:f>Cards!E496 &gt; 0</xm:f>
            <x14:dxf>
              <fill>
                <patternFill patternType="solid">
                  <bgColor rgb="FF6AA84F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expression" priority="515" id="{00000000-000E-0000-0200-000003020000}">
            <xm:f>Cards!E516 &gt; 0</xm:f>
            <x14:dxf>
              <fill>
                <patternFill patternType="solid">
                  <bgColor rgb="FF6AA84F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expression" priority="535" id="{00000000-000E-0000-0200-000017020000}">
            <xm:f>Cards!E536 &gt; 0</xm:f>
            <x14:dxf>
              <fill>
                <patternFill patternType="solid">
                  <bgColor rgb="FF6AA84F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expression" priority="555" id="{00000000-000E-0000-0200-00002B020000}">
            <xm:f>Cards!E556 &gt; 0</xm:f>
            <x14:dxf>
              <fill>
                <patternFill patternType="solid">
                  <bgColor rgb="FF6AA84F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expression" priority="16" id="{00000000-000E-0000-0200-000010000000}">
            <xm:f>Cards!E17 &gt; 0</xm:f>
            <x14:dxf>
              <fill>
                <patternFill patternType="solid">
                  <bgColor rgb="FF6AA84F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expression" priority="36" id="{00000000-000E-0000-0200-000024000000}">
            <xm:f>Cards!E37 &gt; 0</xm:f>
            <x14:dxf>
              <fill>
                <patternFill patternType="solid">
                  <bgColor rgb="FF6AA84F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expression" priority="56" id="{00000000-000E-0000-0200-000038000000}">
            <xm:f>Cards!E57 &gt; 0</xm:f>
            <x14:dxf>
              <fill>
                <patternFill patternType="solid">
                  <bgColor rgb="FF6AA84F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expression" priority="76" id="{00000000-000E-0000-0200-00004C000000}">
            <xm:f>Cards!E77 &gt; 0</xm:f>
            <x14:dxf>
              <fill>
                <patternFill patternType="solid">
                  <bgColor rgb="FF6AA84F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expression" priority="96" id="{00000000-000E-0000-0200-000060000000}">
            <xm:f>Cards!E97 &gt; 0</xm:f>
            <x14:dxf>
              <fill>
                <patternFill patternType="solid">
                  <bgColor rgb="FF6AA84F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116" id="{00000000-000E-0000-0200-000074000000}">
            <xm:f>Cards!E117 &gt; 0</xm:f>
            <x14:dxf>
              <fill>
                <patternFill patternType="solid">
                  <bgColor rgb="FF6AA84F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expression" priority="136" id="{00000000-000E-0000-0200-000088000000}">
            <xm:f>Cards!E137 &gt; 0</xm:f>
            <x14:dxf>
              <fill>
                <patternFill patternType="solid">
                  <bgColor rgb="FF6AA84F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expression" priority="156" id="{00000000-000E-0000-0200-00009C000000}">
            <xm:f>Cards!E157 &gt; 0</xm:f>
            <x14:dxf>
              <fill>
                <patternFill patternType="solid">
                  <bgColor rgb="FF6AA84F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176" id="{00000000-000E-0000-0200-0000B0000000}">
            <xm:f>Cards!E177 &gt; 0</xm:f>
            <x14:dxf>
              <fill>
                <patternFill patternType="solid">
                  <bgColor rgb="FF6AA84F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expression" priority="196" id="{00000000-000E-0000-0200-0000C4000000}">
            <xm:f>Cards!E197 &gt; 0</xm:f>
            <x14:dxf>
              <fill>
                <patternFill patternType="solid">
                  <bgColor rgb="FF6AA84F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expression" priority="216" id="{00000000-000E-0000-0200-0000D8000000}">
            <xm:f>Cards!E217 &gt; 0</xm:f>
            <x14:dxf>
              <fill>
                <patternFill patternType="solid">
                  <bgColor rgb="FF6AA84F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expression" priority="236" id="{00000000-000E-0000-0200-0000EC000000}">
            <xm:f>Cards!E237 &gt; 0</xm:f>
            <x14:dxf>
              <fill>
                <patternFill patternType="solid">
                  <bgColor rgb="FF6AA84F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expression" priority="256" id="{00000000-000E-0000-0200-000000010000}">
            <xm:f>Cards!E257 &gt; 0</xm:f>
            <x14:dxf>
              <fill>
                <patternFill patternType="solid">
                  <bgColor rgb="FF6AA84F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expression" priority="276" id="{00000000-000E-0000-0200-000014010000}">
            <xm:f>Cards!E277 &gt; 0</xm:f>
            <x14:dxf>
              <fill>
                <patternFill patternType="solid">
                  <bgColor rgb="FF6AA84F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expression" priority="296" id="{00000000-000E-0000-0200-000028010000}">
            <xm:f>Cards!E297 &gt; 0</xm:f>
            <x14:dxf>
              <fill>
                <patternFill patternType="solid">
                  <bgColor rgb="FF6AA84F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expression" priority="316" id="{00000000-000E-0000-0200-00003C010000}">
            <xm:f>Cards!E317 &gt; 0</xm:f>
            <x14:dxf>
              <fill>
                <patternFill patternType="solid">
                  <bgColor rgb="FF6AA84F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336" id="{00000000-000E-0000-0200-000050010000}">
            <xm:f>Cards!E337 &gt; 0</xm:f>
            <x14:dxf>
              <fill>
                <patternFill patternType="solid">
                  <bgColor rgb="FF6AA84F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expression" priority="356" id="{00000000-000E-0000-0200-000064010000}">
            <xm:f>Cards!E357 &gt; 0</xm:f>
            <x14:dxf>
              <fill>
                <patternFill patternType="solid">
                  <bgColor rgb="FF6AA84F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expression" priority="376" id="{00000000-000E-0000-0200-000078010000}">
            <xm:f>Cards!E377 &gt; 0</xm:f>
            <x14:dxf>
              <fill>
                <patternFill patternType="solid">
                  <bgColor rgb="FF6AA84F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expression" priority="396" id="{00000000-000E-0000-0200-00008C010000}">
            <xm:f>Cards!E397 &gt; 0</xm:f>
            <x14:dxf>
              <fill>
                <patternFill patternType="solid">
                  <bgColor rgb="FF6AA84F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expression" priority="416" id="{00000000-000E-0000-0200-0000A0010000}">
            <xm:f>Cards!E417 &gt; 0</xm:f>
            <x14:dxf>
              <fill>
                <patternFill patternType="solid">
                  <bgColor rgb="FF6AA84F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expression" priority="436" id="{00000000-000E-0000-0200-0000B4010000}">
            <xm:f>Cards!E437 &gt; 0</xm:f>
            <x14:dxf>
              <fill>
                <patternFill patternType="solid">
                  <bgColor rgb="FF6AA84F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expression" priority="456" id="{00000000-000E-0000-0200-0000C8010000}">
            <xm:f>Cards!E457 &gt; 0</xm:f>
            <x14:dxf>
              <fill>
                <patternFill patternType="solid">
                  <bgColor rgb="FF6AA84F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expression" priority="476" id="{00000000-000E-0000-0200-0000DC010000}">
            <xm:f>Cards!E477 &gt; 0</xm:f>
            <x14:dxf>
              <fill>
                <patternFill patternType="solid">
                  <bgColor rgb="FF6AA84F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expression" priority="496" id="{00000000-000E-0000-0200-0000F0010000}">
            <xm:f>Cards!E497 &gt; 0</xm:f>
            <x14:dxf>
              <fill>
                <patternFill patternType="solid">
                  <bgColor rgb="FF6AA84F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expression" priority="516" id="{00000000-000E-0000-0200-000004020000}">
            <xm:f>Cards!E517 &gt; 0</xm:f>
            <x14:dxf>
              <fill>
                <patternFill patternType="solid">
                  <bgColor rgb="FF6AA84F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expression" priority="536" id="{00000000-000E-0000-0200-000018020000}">
            <xm:f>Cards!E537 &gt; 0</xm:f>
            <x14:dxf>
              <fill>
                <patternFill patternType="solid">
                  <bgColor rgb="FF6AA84F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expression" priority="556" id="{00000000-000E-0000-0200-00002C020000}">
            <xm:f>Cards!E557 &gt; 0</xm:f>
            <x14:dxf>
              <fill>
                <patternFill patternType="solid">
                  <bgColor rgb="FF6AA84F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expression" priority="17" id="{00000000-000E-0000-0200-000011000000}">
            <xm:f>Cards!E18 &gt; 0</xm:f>
            <x14:dxf>
              <fill>
                <patternFill patternType="solid">
                  <bgColor rgb="FF6AA84F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expression" priority="37" id="{00000000-000E-0000-0200-000025000000}">
            <xm:f>Cards!E38 &gt; 0</xm:f>
            <x14:dxf>
              <fill>
                <patternFill patternType="solid">
                  <bgColor rgb="FF6AA84F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expression" priority="57" id="{00000000-000E-0000-0200-000039000000}">
            <xm:f>Cards!E58 &gt; 0</xm:f>
            <x14:dxf>
              <fill>
                <patternFill patternType="solid">
                  <bgColor rgb="FF6AA84F"/>
                </patternFill>
              </fill>
            </x14:dxf>
          </x14:cfRule>
          <xm:sqref>Q4</xm:sqref>
        </x14:conditionalFormatting>
        <x14:conditionalFormatting xmlns:xm="http://schemas.microsoft.com/office/excel/2006/main">
          <x14:cfRule type="expression" priority="77" id="{00000000-000E-0000-0200-00004D000000}">
            <xm:f>Cards!E78 &gt; 0</xm:f>
            <x14:dxf>
              <fill>
                <patternFill patternType="solid">
                  <bgColor rgb="FF6AA84F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expression" priority="97" id="{00000000-000E-0000-0200-000061000000}">
            <xm:f>Cards!E98 &gt; 0</xm:f>
            <x14:dxf>
              <fill>
                <patternFill patternType="solid">
                  <bgColor rgb="FF6AA84F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117" id="{00000000-000E-0000-0200-000075000000}">
            <xm:f>Cards!E118 &gt; 0</xm:f>
            <x14:dxf>
              <fill>
                <patternFill patternType="solid">
                  <bgColor rgb="FF6AA84F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137" id="{00000000-000E-0000-0200-000089000000}">
            <xm:f>Cards!E138 &gt; 0</xm:f>
            <x14:dxf>
              <fill>
                <patternFill patternType="solid">
                  <bgColor rgb="FF6AA84F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157" id="{00000000-000E-0000-0200-00009D000000}">
            <xm:f>Cards!E158 &gt; 0</xm:f>
            <x14:dxf>
              <fill>
                <patternFill patternType="solid">
                  <bgColor rgb="FF6AA84F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expression" priority="177" id="{00000000-000E-0000-0200-0000B1000000}">
            <xm:f>Cards!E178 &gt; 0</xm:f>
            <x14:dxf>
              <fill>
                <patternFill patternType="solid">
                  <bgColor rgb="FF6AA84F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expression" priority="197" id="{00000000-000E-0000-0200-0000C5000000}">
            <xm:f>Cards!E198 &gt; 0</xm:f>
            <x14:dxf>
              <fill>
                <patternFill patternType="solid">
                  <bgColor rgb="FF6AA84F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expression" priority="217" id="{00000000-000E-0000-0200-0000D9000000}">
            <xm:f>Cards!E218 &gt; 0</xm:f>
            <x14:dxf>
              <fill>
                <patternFill patternType="solid">
                  <bgColor rgb="FF6AA84F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expression" priority="237" id="{00000000-000E-0000-0200-0000ED000000}">
            <xm:f>Cards!E238 &gt; 0</xm:f>
            <x14:dxf>
              <fill>
                <patternFill patternType="solid">
                  <bgColor rgb="FF6AA84F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expression" priority="257" id="{00000000-000E-0000-0200-000001010000}">
            <xm:f>Cards!E258 &gt; 0</xm:f>
            <x14:dxf>
              <fill>
                <patternFill patternType="solid">
                  <bgColor rgb="FF6AA84F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expression" priority="277" id="{00000000-000E-0000-0200-000015010000}">
            <xm:f>Cards!E278 &gt; 0</xm:f>
            <x14:dxf>
              <fill>
                <patternFill patternType="solid">
                  <bgColor rgb="FF6AA84F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expression" priority="297" id="{00000000-000E-0000-0200-000029010000}">
            <xm:f>Cards!E298 &gt; 0</xm:f>
            <x14:dxf>
              <fill>
                <patternFill patternType="solid">
                  <bgColor rgb="FF6AA84F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expression" priority="317" id="{00000000-000E-0000-0200-00003D010000}">
            <xm:f>Cards!E318 &gt; 0</xm:f>
            <x14:dxf>
              <fill>
                <patternFill patternType="solid">
                  <bgColor rgb="FF6AA84F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expression" priority="337" id="{00000000-000E-0000-0200-000051010000}">
            <xm:f>Cards!E338 &gt; 0</xm:f>
            <x14:dxf>
              <fill>
                <patternFill patternType="solid">
                  <bgColor rgb="FF6AA84F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expression" priority="357" id="{00000000-000E-0000-0200-000065010000}">
            <xm:f>Cards!E358 &gt; 0</xm:f>
            <x14:dxf>
              <fill>
                <patternFill patternType="solid">
                  <bgColor rgb="FF6AA84F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expression" priority="377" id="{00000000-000E-0000-0200-000079010000}">
            <xm:f>Cards!E378 &gt; 0</xm:f>
            <x14:dxf>
              <fill>
                <patternFill patternType="solid">
                  <bgColor rgb="FF6AA84F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expression" priority="397" id="{00000000-000E-0000-0200-00008D010000}">
            <xm:f>Cards!E398 &gt; 0</xm:f>
            <x14:dxf>
              <fill>
                <patternFill patternType="solid">
                  <bgColor rgb="FF6AA84F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expression" priority="417" id="{00000000-000E-0000-0200-0000A1010000}">
            <xm:f>Cards!E418 &gt; 0</xm:f>
            <x14:dxf>
              <fill>
                <patternFill patternType="solid">
                  <bgColor rgb="FF6AA84F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expression" priority="437" id="{00000000-000E-0000-0200-0000B5010000}">
            <xm:f>Cards!E438 &gt; 0</xm:f>
            <x14:dxf>
              <fill>
                <patternFill patternType="solid">
                  <bgColor rgb="FF6AA84F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expression" priority="457" id="{00000000-000E-0000-0200-0000C9010000}">
            <xm:f>Cards!E458 &gt; 0</xm:f>
            <x14:dxf>
              <fill>
                <patternFill patternType="solid">
                  <bgColor rgb="FF6AA84F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expression" priority="477" id="{00000000-000E-0000-0200-0000DD010000}">
            <xm:f>Cards!E478 &gt; 0</xm:f>
            <x14:dxf>
              <fill>
                <patternFill patternType="solid">
                  <bgColor rgb="FF6AA84F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expression" priority="497" id="{00000000-000E-0000-0200-0000F1010000}">
            <xm:f>Cards!E498 &gt; 0</xm:f>
            <x14:dxf>
              <fill>
                <patternFill patternType="solid">
                  <bgColor rgb="FF6AA84F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expression" priority="517" id="{00000000-000E-0000-0200-000005020000}">
            <xm:f>Cards!E518 &gt; 0</xm:f>
            <x14:dxf>
              <fill>
                <patternFill patternType="solid">
                  <bgColor rgb="FF6AA84F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expression" priority="537" id="{00000000-000E-0000-0200-000019020000}">
            <xm:f>Cards!E538 &gt; 0</xm:f>
            <x14:dxf>
              <fill>
                <patternFill patternType="solid">
                  <bgColor rgb="FF6AA84F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expression" priority="557" id="{00000000-000E-0000-0200-00002D020000}">
            <xm:f>Cards!E558 &gt; 0</xm:f>
            <x14:dxf>
              <fill>
                <patternFill patternType="solid">
                  <bgColor rgb="FF6AA84F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expression" priority="18" id="{00000000-000E-0000-0200-000012000000}">
            <xm:f>Cards!E19 &gt; 0</xm:f>
            <x14:dxf>
              <fill>
                <patternFill patternType="solid">
                  <bgColor rgb="FF6AA84F"/>
                </patternFill>
              </fill>
            </x14:dxf>
          </x14:cfRule>
          <xm:sqref>R2</xm:sqref>
        </x14:conditionalFormatting>
        <x14:conditionalFormatting xmlns:xm="http://schemas.microsoft.com/office/excel/2006/main">
          <x14:cfRule type="expression" priority="38" id="{00000000-000E-0000-0200-000026000000}">
            <xm:f>Cards!E39 &gt; 0</xm:f>
            <x14:dxf>
              <fill>
                <patternFill patternType="solid">
                  <bgColor rgb="FF6AA84F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expression" priority="58" id="{00000000-000E-0000-0200-00003A000000}">
            <xm:f>Cards!E59 &gt; 0</xm:f>
            <x14:dxf>
              <fill>
                <patternFill patternType="solid">
                  <bgColor rgb="FF6AA84F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expression" priority="78" id="{00000000-000E-0000-0200-00004E000000}">
            <xm:f>Cards!E79 &gt; 0</xm:f>
            <x14:dxf>
              <fill>
                <patternFill patternType="solid">
                  <bgColor rgb="FF6AA84F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98" id="{00000000-000E-0000-0200-000062000000}">
            <xm:f>Cards!E99 &gt; 0</xm:f>
            <x14:dxf>
              <fill>
                <patternFill patternType="solid">
                  <bgColor rgb="FF6AA84F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expression" priority="118" id="{00000000-000E-0000-0200-000076000000}">
            <xm:f>Cards!E119 &gt; 0</xm:f>
            <x14:dxf>
              <fill>
                <patternFill patternType="solid">
                  <bgColor rgb="FF6AA84F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138" id="{00000000-000E-0000-0200-00008A000000}">
            <xm:f>Cards!E139 &gt; 0</xm:f>
            <x14:dxf>
              <fill>
                <patternFill patternType="solid">
                  <bgColor rgb="FF6AA84F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expression" priority="158" id="{00000000-000E-0000-0200-00009E000000}">
            <xm:f>Cards!E159 &gt; 0</xm:f>
            <x14:dxf>
              <fill>
                <patternFill patternType="solid">
                  <bgColor rgb="FF6AA84F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expression" priority="178" id="{00000000-000E-0000-0200-0000B2000000}">
            <xm:f>Cards!E179 &gt; 0</xm:f>
            <x14:dxf>
              <fill>
                <patternFill patternType="solid">
                  <bgColor rgb="FF6AA84F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expression" priority="198" id="{00000000-000E-0000-0200-0000C6000000}">
            <xm:f>Cards!E199 &gt; 0</xm:f>
            <x14:dxf>
              <fill>
                <patternFill patternType="solid">
                  <bgColor rgb="FF6AA84F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expression" priority="218" id="{00000000-000E-0000-0200-0000DA000000}">
            <xm:f>Cards!E219 &gt; 0</xm:f>
            <x14:dxf>
              <fill>
                <patternFill patternType="solid">
                  <bgColor rgb="FF6AA84F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expression" priority="238" id="{00000000-000E-0000-0200-0000EE000000}">
            <xm:f>Cards!E239 &gt; 0</xm:f>
            <x14:dxf>
              <fill>
                <patternFill patternType="solid">
                  <bgColor rgb="FF6AA84F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expression" priority="258" id="{00000000-000E-0000-0200-000002010000}">
            <xm:f>Cards!E259 &gt; 0</xm:f>
            <x14:dxf>
              <fill>
                <patternFill patternType="solid">
                  <bgColor rgb="FF6AA84F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expression" priority="278" id="{00000000-000E-0000-0200-000016010000}">
            <xm:f>Cards!E279 &gt; 0</xm:f>
            <x14:dxf>
              <fill>
                <patternFill patternType="solid">
                  <bgColor rgb="FF6AA84F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expression" priority="298" id="{00000000-000E-0000-0200-00002A010000}">
            <xm:f>Cards!E299 &gt; 0</xm:f>
            <x14:dxf>
              <fill>
                <patternFill patternType="solid">
                  <bgColor rgb="FF6AA84F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expression" priority="318" id="{00000000-000E-0000-0200-00003E010000}">
            <xm:f>Cards!E319 &gt; 0</xm:f>
            <x14:dxf>
              <fill>
                <patternFill patternType="solid">
                  <bgColor rgb="FF6AA84F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expression" priority="338" id="{00000000-000E-0000-0200-000052010000}">
            <xm:f>Cards!E339 &gt; 0</xm:f>
            <x14:dxf>
              <fill>
                <patternFill patternType="solid">
                  <bgColor rgb="FF6AA84F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expression" priority="358" id="{00000000-000E-0000-0200-000066010000}">
            <xm:f>Cards!E359 &gt; 0</xm:f>
            <x14:dxf>
              <fill>
                <patternFill patternType="solid">
                  <bgColor rgb="FF6AA84F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expression" priority="378" id="{00000000-000E-0000-0200-00007A010000}">
            <xm:f>Cards!E379 &gt; 0</xm:f>
            <x14:dxf>
              <fill>
                <patternFill patternType="solid">
                  <bgColor rgb="FF6AA84F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expression" priority="398" id="{00000000-000E-0000-0200-00008E010000}">
            <xm:f>Cards!E399 &gt; 0</xm:f>
            <x14:dxf>
              <fill>
                <patternFill patternType="solid">
                  <bgColor rgb="FF6AA84F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expression" priority="418" id="{00000000-000E-0000-0200-0000A2010000}">
            <xm:f>Cards!E419 &gt; 0</xm:f>
            <x14:dxf>
              <fill>
                <patternFill patternType="solid">
                  <bgColor rgb="FF6AA84F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expression" priority="438" id="{00000000-000E-0000-0200-0000B6010000}">
            <xm:f>Cards!E439 &gt; 0</xm:f>
            <x14:dxf>
              <fill>
                <patternFill patternType="solid">
                  <bgColor rgb="FF6AA84F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expression" priority="458" id="{00000000-000E-0000-0200-0000CA010000}">
            <xm:f>Cards!E459 &gt; 0</xm:f>
            <x14:dxf>
              <fill>
                <patternFill patternType="solid">
                  <bgColor rgb="FF6AA84F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expression" priority="478" id="{00000000-000E-0000-0200-0000DE010000}">
            <xm:f>Cards!E479 &gt; 0</xm:f>
            <x14:dxf>
              <fill>
                <patternFill patternType="solid">
                  <bgColor rgb="FF6AA84F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expression" priority="498" id="{00000000-000E-0000-0200-0000F2010000}">
            <xm:f>Cards!E499 &gt; 0</xm:f>
            <x14:dxf>
              <fill>
                <patternFill patternType="solid">
                  <bgColor rgb="FF6AA84F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expression" priority="518" id="{00000000-000E-0000-0200-000006020000}">
            <xm:f>Cards!E519 &gt; 0</xm:f>
            <x14:dxf>
              <fill>
                <patternFill patternType="solid">
                  <bgColor rgb="FF6AA84F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expression" priority="538" id="{00000000-000E-0000-0200-00001A020000}">
            <xm:f>Cards!E539 &gt; 0</xm:f>
            <x14:dxf>
              <fill>
                <patternFill patternType="solid">
                  <bgColor rgb="FF6AA84F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expression" priority="558" id="{00000000-000E-0000-0200-00002E020000}">
            <xm:f>Cards!E559 &gt; 0</xm:f>
            <x14:dxf>
              <fill>
                <patternFill patternType="solid">
                  <bgColor rgb="FF6AA84F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expression" priority="19" id="{00000000-000E-0000-0200-000013000000}">
            <xm:f>Cards!E20 &gt; 0</xm:f>
            <x14:dxf>
              <fill>
                <patternFill patternType="solid">
                  <bgColor rgb="FF6AA84F"/>
                </patternFill>
              </fill>
            </x14:dxf>
          </x14:cfRule>
          <xm:sqref>S2</xm:sqref>
        </x14:conditionalFormatting>
        <x14:conditionalFormatting xmlns:xm="http://schemas.microsoft.com/office/excel/2006/main">
          <x14:cfRule type="expression" priority="39" id="{00000000-000E-0000-0200-000027000000}">
            <xm:f>Cards!E40 &gt; 0</xm:f>
            <x14:dxf>
              <fill>
                <patternFill patternType="solid">
                  <bgColor rgb="FF6AA84F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expression" priority="59" id="{00000000-000E-0000-0200-00003B000000}">
            <xm:f>Cards!E60 &gt; 0</xm:f>
            <x14:dxf>
              <fill>
                <patternFill patternType="solid">
                  <bgColor rgb="FF6AA84F"/>
                </patternFill>
              </fill>
            </x14:dxf>
          </x14:cfRule>
          <xm:sqref>S4</xm:sqref>
        </x14:conditionalFormatting>
        <x14:conditionalFormatting xmlns:xm="http://schemas.microsoft.com/office/excel/2006/main">
          <x14:cfRule type="expression" priority="79" id="{00000000-000E-0000-0200-00004F000000}">
            <xm:f>Cards!E80 &gt; 0</xm:f>
            <x14:dxf>
              <fill>
                <patternFill patternType="solid">
                  <bgColor rgb="FF6AA84F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expression" priority="99" id="{00000000-000E-0000-0200-000063000000}">
            <xm:f>Cards!E100 &gt; 0</xm:f>
            <x14:dxf>
              <fill>
                <patternFill patternType="solid">
                  <bgColor rgb="FF6AA84F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expression" priority="119" id="{00000000-000E-0000-0200-000077000000}">
            <xm:f>Cards!E120 &gt; 0</xm:f>
            <x14:dxf>
              <fill>
                <patternFill patternType="solid">
                  <bgColor rgb="FF6AA84F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expression" priority="139" id="{00000000-000E-0000-0200-00008B000000}">
            <xm:f>Cards!E140 &gt; 0</xm:f>
            <x14:dxf>
              <fill>
                <patternFill patternType="solid">
                  <bgColor rgb="FF6AA84F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expression" priority="159" id="{00000000-000E-0000-0200-00009F000000}">
            <xm:f>Cards!E160 &gt; 0</xm:f>
            <x14:dxf>
              <fill>
                <patternFill patternType="solid">
                  <bgColor rgb="FF6AA84F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expression" priority="179" id="{00000000-000E-0000-0200-0000B3000000}">
            <xm:f>Cards!E180 &gt; 0</xm:f>
            <x14:dxf>
              <fill>
                <patternFill patternType="solid">
                  <bgColor rgb="FF6AA84F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expression" priority="199" id="{00000000-000E-0000-0200-0000C7000000}">
            <xm:f>Cards!E200 &gt; 0</xm:f>
            <x14:dxf>
              <fill>
                <patternFill patternType="solid">
                  <bgColor rgb="FF6AA84F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expression" priority="219" id="{00000000-000E-0000-0200-0000DB000000}">
            <xm:f>Cards!E220 &gt; 0</xm:f>
            <x14:dxf>
              <fill>
                <patternFill patternType="solid">
                  <bgColor rgb="FF6AA84F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expression" priority="239" id="{00000000-000E-0000-0200-0000EF000000}">
            <xm:f>Cards!E240 &gt; 0</xm:f>
            <x14:dxf>
              <fill>
                <patternFill patternType="solid">
                  <bgColor rgb="FF6AA84F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expression" priority="259" id="{00000000-000E-0000-0200-000003010000}">
            <xm:f>Cards!E260 &gt; 0</xm:f>
            <x14:dxf>
              <fill>
                <patternFill patternType="solid">
                  <bgColor rgb="FF6AA84F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expression" priority="279" id="{00000000-000E-0000-0200-000017010000}">
            <xm:f>Cards!E280 &gt; 0</xm:f>
            <x14:dxf>
              <fill>
                <patternFill patternType="solid">
                  <bgColor rgb="FF6AA84F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expression" priority="299" id="{00000000-000E-0000-0200-00002B010000}">
            <xm:f>Cards!E300 &gt; 0</xm:f>
            <x14:dxf>
              <fill>
                <patternFill patternType="solid">
                  <bgColor rgb="FF6AA84F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expression" priority="319" id="{00000000-000E-0000-0200-00003F010000}">
            <xm:f>Cards!E320 &gt; 0</xm:f>
            <x14:dxf>
              <fill>
                <patternFill patternType="solid">
                  <bgColor rgb="FF6AA84F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expression" priority="339" id="{00000000-000E-0000-0200-000053010000}">
            <xm:f>Cards!E340 &gt; 0</xm:f>
            <x14:dxf>
              <fill>
                <patternFill patternType="solid">
                  <bgColor rgb="FF6AA84F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expression" priority="359" id="{00000000-000E-0000-0200-000067010000}">
            <xm:f>Cards!E360 &gt; 0</xm:f>
            <x14:dxf>
              <fill>
                <patternFill patternType="solid">
                  <bgColor rgb="FF6AA84F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379" id="{00000000-000E-0000-0200-00007B010000}">
            <xm:f>Cards!E380 &gt; 0</xm:f>
            <x14:dxf>
              <fill>
                <patternFill patternType="solid">
                  <bgColor rgb="FF6AA84F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expression" priority="399" id="{00000000-000E-0000-0200-00008F010000}">
            <xm:f>Cards!E400 &gt; 0</xm:f>
            <x14:dxf>
              <fill>
                <patternFill patternType="solid">
                  <bgColor rgb="FF6AA84F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expression" priority="419" id="{00000000-000E-0000-0200-0000A3010000}">
            <xm:f>Cards!E420 &gt; 0</xm:f>
            <x14:dxf>
              <fill>
                <patternFill patternType="solid">
                  <bgColor rgb="FF6AA84F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439" id="{00000000-000E-0000-0200-0000B7010000}">
            <xm:f>Cards!E440 &gt; 0</xm:f>
            <x14:dxf>
              <fill>
                <patternFill patternType="solid">
                  <bgColor rgb="FF6AA84F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expression" priority="459" id="{00000000-000E-0000-0200-0000CB010000}">
            <xm:f>Cards!E460 &gt; 0</xm:f>
            <x14:dxf>
              <fill>
                <patternFill patternType="solid">
                  <bgColor rgb="FF6AA84F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expression" priority="479" id="{00000000-000E-0000-0200-0000DF010000}">
            <xm:f>Cards!E480 &gt; 0</xm:f>
            <x14:dxf>
              <fill>
                <patternFill patternType="solid">
                  <bgColor rgb="FF6AA84F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expression" priority="499" id="{00000000-000E-0000-0200-0000F3010000}">
            <xm:f>Cards!E500 &gt; 0</xm:f>
            <x14:dxf>
              <fill>
                <patternFill patternType="solid">
                  <bgColor rgb="FF6AA84F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expression" priority="519" id="{00000000-000E-0000-0200-000007020000}">
            <xm:f>Cards!E520 &gt; 0</xm:f>
            <x14:dxf>
              <fill>
                <patternFill patternType="solid">
                  <bgColor rgb="FF6AA84F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expression" priority="539" id="{00000000-000E-0000-0200-00001B020000}">
            <xm:f>Cards!E540 &gt; 0</xm:f>
            <x14:dxf>
              <fill>
                <patternFill patternType="solid">
                  <bgColor rgb="FF6AA84F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expression" priority="559" id="{00000000-000E-0000-0200-00002F020000}">
            <xm:f>Cards!E560 &gt; 0</xm:f>
            <x14:dxf>
              <fill>
                <patternFill patternType="solid">
                  <bgColor rgb="FF6AA84F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expression" priority="20" id="{00000000-000E-0000-0200-000014000000}">
            <xm:f>Cards!E21 &gt; 0</xm:f>
            <x14:dxf>
              <fill>
                <patternFill patternType="solid">
                  <bgColor rgb="FF6AA84F"/>
                </patternFill>
              </fill>
            </x14:dxf>
          </x14:cfRule>
          <xm:sqref>T2</xm:sqref>
        </x14:conditionalFormatting>
        <x14:conditionalFormatting xmlns:xm="http://schemas.microsoft.com/office/excel/2006/main">
          <x14:cfRule type="expression" priority="40" id="{00000000-000E-0000-0200-000028000000}">
            <xm:f>Cards!E41 &gt; 0</xm:f>
            <x14:dxf>
              <fill>
                <patternFill patternType="solid">
                  <bgColor rgb="FF6AA84F"/>
                </patternFill>
              </fill>
            </x14:dxf>
          </x14:cfRule>
          <xm:sqref>T3</xm:sqref>
        </x14:conditionalFormatting>
        <x14:conditionalFormatting xmlns:xm="http://schemas.microsoft.com/office/excel/2006/main">
          <x14:cfRule type="expression" priority="60" id="{00000000-000E-0000-0200-00003C000000}">
            <xm:f>Cards!E61 &gt; 0</xm:f>
            <x14:dxf>
              <fill>
                <patternFill patternType="solid">
                  <bgColor rgb="FF6AA84F"/>
                </patternFill>
              </fill>
            </x14:dxf>
          </x14:cfRule>
          <xm:sqref>T4</xm:sqref>
        </x14:conditionalFormatting>
        <x14:conditionalFormatting xmlns:xm="http://schemas.microsoft.com/office/excel/2006/main">
          <x14:cfRule type="expression" priority="80" id="{00000000-000E-0000-0200-000050000000}">
            <xm:f>Cards!E81 &gt; 0</xm:f>
            <x14:dxf>
              <fill>
                <patternFill patternType="solid">
                  <bgColor rgb="FF6AA84F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expression" priority="100" id="{00000000-000E-0000-0200-000064000000}">
            <xm:f>Cards!E101 &gt; 0</xm:f>
            <x14:dxf>
              <fill>
                <patternFill patternType="solid">
                  <bgColor rgb="FF6AA84F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expression" priority="120" id="{00000000-000E-0000-0200-000078000000}">
            <xm:f>Cards!E121 &gt; 0</xm:f>
            <x14:dxf>
              <fill>
                <patternFill patternType="solid">
                  <bgColor rgb="FF6AA84F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expression" priority="140" id="{00000000-000E-0000-0200-00008C000000}">
            <xm:f>Cards!E141 &gt; 0</xm:f>
            <x14:dxf>
              <fill>
                <patternFill patternType="solid">
                  <bgColor rgb="FF6AA84F"/>
                </patternFill>
              </fill>
            </x14:dxf>
          </x14:cfRule>
          <xm:sqref>T8</xm:sqref>
        </x14:conditionalFormatting>
        <x14:conditionalFormatting xmlns:xm="http://schemas.microsoft.com/office/excel/2006/main">
          <x14:cfRule type="expression" priority="160" id="{00000000-000E-0000-0200-0000A0000000}">
            <xm:f>Cards!E161 &gt; 0</xm:f>
            <x14:dxf>
              <fill>
                <patternFill patternType="solid">
                  <bgColor rgb="FF6AA84F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expression" priority="180" id="{00000000-000E-0000-0200-0000B4000000}">
            <xm:f>Cards!E181 &gt; 0</xm:f>
            <x14:dxf>
              <fill>
                <patternFill patternType="solid">
                  <bgColor rgb="FF6AA84F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expression" priority="200" id="{00000000-000E-0000-0200-0000C8000000}">
            <xm:f>Cards!E201 &gt; 0</xm:f>
            <x14:dxf>
              <fill>
                <patternFill patternType="solid">
                  <bgColor rgb="FF6AA84F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expression" priority="220" id="{00000000-000E-0000-0200-0000DC000000}">
            <xm:f>Cards!E221 &gt; 0</xm:f>
            <x14:dxf>
              <fill>
                <patternFill patternType="solid">
                  <bgColor rgb="FF6AA84F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expression" priority="240" id="{00000000-000E-0000-0200-0000F0000000}">
            <xm:f>Cards!E241 &gt; 0</xm:f>
            <x14:dxf>
              <fill>
                <patternFill patternType="solid">
                  <bgColor rgb="FF6AA84F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expression" priority="260" id="{00000000-000E-0000-0200-000004010000}">
            <xm:f>Cards!E261 &gt; 0</xm:f>
            <x14:dxf>
              <fill>
                <patternFill patternType="solid">
                  <bgColor rgb="FF6AA84F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expression" priority="280" id="{00000000-000E-0000-0200-000018010000}">
            <xm:f>Cards!E281 &gt; 0</xm:f>
            <x14:dxf>
              <fill>
                <patternFill patternType="solid">
                  <bgColor rgb="FF6AA84F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expression" priority="300" id="{00000000-000E-0000-0200-00002C010000}">
            <xm:f>Cards!E301 &gt; 0</xm:f>
            <x14:dxf>
              <fill>
                <patternFill patternType="solid">
                  <bgColor rgb="FF6AA84F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expression" priority="320" id="{00000000-000E-0000-0200-000040010000}">
            <xm:f>Cards!E321 &gt; 0</xm:f>
            <x14:dxf>
              <fill>
                <patternFill patternType="solid">
                  <bgColor rgb="FF6AA84F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expression" priority="340" id="{00000000-000E-0000-0200-000054010000}">
            <xm:f>Cards!E341 &gt; 0</xm:f>
            <x14:dxf>
              <fill>
                <patternFill patternType="solid">
                  <bgColor rgb="FF6AA84F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expression" priority="360" id="{00000000-000E-0000-0200-000068010000}">
            <xm:f>Cards!E361 &gt; 0</xm:f>
            <x14:dxf>
              <fill>
                <patternFill patternType="solid">
                  <bgColor rgb="FF6AA84F"/>
                </patternFill>
              </fill>
            </x14:dxf>
          </x14:cfRule>
          <xm:sqref>T19</xm:sqref>
        </x14:conditionalFormatting>
        <x14:conditionalFormatting xmlns:xm="http://schemas.microsoft.com/office/excel/2006/main">
          <x14:cfRule type="expression" priority="380" id="{00000000-000E-0000-0200-00007C010000}">
            <xm:f>Cards!E381 &gt; 0</xm:f>
            <x14:dxf>
              <fill>
                <patternFill patternType="solid">
                  <bgColor rgb="FF6AA84F"/>
                </patternFill>
              </fill>
            </x14:dxf>
          </x14:cfRule>
          <xm:sqref>T20</xm:sqref>
        </x14:conditionalFormatting>
        <x14:conditionalFormatting xmlns:xm="http://schemas.microsoft.com/office/excel/2006/main">
          <x14:cfRule type="expression" priority="400" id="{00000000-000E-0000-0200-000090010000}">
            <xm:f>Cards!E401 &gt; 0</xm:f>
            <x14:dxf>
              <fill>
                <patternFill patternType="solid">
                  <bgColor rgb="FF6AA84F"/>
                </patternFill>
              </fill>
            </x14:dxf>
          </x14:cfRule>
          <xm:sqref>T21</xm:sqref>
        </x14:conditionalFormatting>
        <x14:conditionalFormatting xmlns:xm="http://schemas.microsoft.com/office/excel/2006/main">
          <x14:cfRule type="expression" priority="420" id="{00000000-000E-0000-0200-0000A4010000}">
            <xm:f>Cards!E421 &gt; 0</xm:f>
            <x14:dxf>
              <fill>
                <patternFill patternType="solid">
                  <bgColor rgb="FF6AA84F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expression" priority="440" id="{00000000-000E-0000-0200-0000B8010000}">
            <xm:f>Cards!E441 &gt; 0</xm:f>
            <x14:dxf>
              <fill>
                <patternFill patternType="solid">
                  <bgColor rgb="FF6AA84F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expression" priority="460" id="{00000000-000E-0000-0200-0000CC010000}">
            <xm:f>Cards!E461 &gt; 0</xm:f>
            <x14:dxf>
              <fill>
                <patternFill patternType="solid">
                  <bgColor rgb="FF6AA84F"/>
                </patternFill>
              </fill>
            </x14:dxf>
          </x14:cfRule>
          <xm:sqref>T24</xm:sqref>
        </x14:conditionalFormatting>
        <x14:conditionalFormatting xmlns:xm="http://schemas.microsoft.com/office/excel/2006/main">
          <x14:cfRule type="expression" priority="480" id="{00000000-000E-0000-0200-0000E0010000}">
            <xm:f>Cards!E481 &gt; 0</xm:f>
            <x14:dxf>
              <fill>
                <patternFill patternType="solid">
                  <bgColor rgb="FF6AA84F"/>
                </patternFill>
              </fill>
            </x14:dxf>
          </x14:cfRule>
          <xm:sqref>T25</xm:sqref>
        </x14:conditionalFormatting>
        <x14:conditionalFormatting xmlns:xm="http://schemas.microsoft.com/office/excel/2006/main">
          <x14:cfRule type="expression" priority="500" id="{00000000-000E-0000-0200-0000F4010000}">
            <xm:f>Cards!E501 &gt; 0</xm:f>
            <x14:dxf>
              <fill>
                <patternFill patternType="solid">
                  <bgColor rgb="FF6AA84F"/>
                </patternFill>
              </fill>
            </x14:dxf>
          </x14:cfRule>
          <xm:sqref>T26</xm:sqref>
        </x14:conditionalFormatting>
        <x14:conditionalFormatting xmlns:xm="http://schemas.microsoft.com/office/excel/2006/main">
          <x14:cfRule type="expression" priority="520" id="{00000000-000E-0000-0200-000008020000}">
            <xm:f>Cards!E521 &gt; 0</xm:f>
            <x14:dxf>
              <fill>
                <patternFill patternType="solid">
                  <bgColor rgb="FF6AA84F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expression" priority="540" id="{00000000-000E-0000-0200-00001C020000}">
            <xm:f>Cards!E541 &gt; 0</xm:f>
            <x14:dxf>
              <fill>
                <patternFill patternType="solid">
                  <bgColor rgb="FF6AA84F"/>
                </patternFill>
              </fill>
            </x14:dxf>
          </x14:cfRule>
          <xm:sqref>T28</xm:sqref>
        </x14:conditionalFormatting>
        <x14:conditionalFormatting xmlns:xm="http://schemas.microsoft.com/office/excel/2006/main">
          <x14:cfRule type="expression" priority="560" id="{00000000-000E-0000-0200-000030020000}">
            <xm:f>Cards!E561 &gt; 0</xm:f>
            <x14:dxf>
              <fill>
                <patternFill patternType="solid">
                  <bgColor rgb="FF6AA84F"/>
                </patternFill>
              </fill>
            </x14:dxf>
          </x14:cfRule>
          <xm:sqref>T29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DuplicatesGrid</vt:lpstr>
      <vt:lpstr>Grid</vt:lpstr>
      <vt:lpstr>Grid!Print_Area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2025-08-09T19:13:41Z</cp:lastPrinted>
  <dcterms:created xsi:type="dcterms:W3CDTF">2025-08-09T19:11:00Z</dcterms:created>
  <dcterms:modified xsi:type="dcterms:W3CDTF">2025-08-09T19:13:49Z</dcterms:modified>
  <cp:category/>
</cp:coreProperties>
</file>