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filterPrivacy="1"/>
  <xr:revisionPtr revIDLastSave="0" documentId="13_ncr:1_{0D51DD9B-2265-0A4B-B9B6-376230C0E78F}" xr6:coauthVersionLast="47" xr6:coauthVersionMax="47" xr10:uidLastSave="{00000000-0000-0000-0000-000000000000}"/>
  <bookViews>
    <workbookView xWindow="0" yWindow="740" windowWidth="29400" windowHeight="16900" activeTab="1" xr2:uid="{00000000-000D-0000-FFFF-FFFF00000000}"/>
  </bookViews>
  <sheets>
    <sheet name="Cards" sheetId="1" r:id="rId1"/>
    <sheet name="DuplicatesGrid" sheetId="2" r:id="rId2"/>
    <sheet name="Grid" sheetId="3" r:id="rId3"/>
  </sheets>
  <definedNames>
    <definedName name="_xlnm.Print_Area" localSheetId="2">Grid!$A1:$M20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  <c r="R20" i="2"/>
  <c r="P20" i="2"/>
  <c r="N20" i="2"/>
  <c r="L20" i="2"/>
  <c r="J20" i="2"/>
  <c r="H20" i="2"/>
  <c r="F20" i="2"/>
  <c r="D20" i="2"/>
  <c r="B20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Z18" i="2"/>
  <c r="X18" i="2"/>
  <c r="V18" i="2"/>
  <c r="T18" i="2"/>
  <c r="R18" i="2"/>
  <c r="P18" i="2"/>
  <c r="N18" i="2"/>
  <c r="L18" i="2"/>
  <c r="J18" i="2"/>
  <c r="H18" i="2"/>
  <c r="F18" i="2"/>
  <c r="D18" i="2"/>
  <c r="B18" i="2"/>
  <c r="Z17" i="2"/>
  <c r="X17" i="2"/>
  <c r="V17" i="2"/>
  <c r="T17" i="2"/>
  <c r="R17" i="2"/>
  <c r="P17" i="2"/>
  <c r="N17" i="2"/>
  <c r="L17" i="2"/>
  <c r="J17" i="2"/>
  <c r="H17" i="2"/>
  <c r="F17" i="2"/>
  <c r="D17" i="2"/>
  <c r="B17" i="2"/>
  <c r="Z16" i="2"/>
  <c r="X16" i="2"/>
  <c r="V16" i="2"/>
  <c r="T16" i="2"/>
  <c r="R16" i="2"/>
  <c r="P16" i="2"/>
  <c r="N16" i="2"/>
  <c r="L16" i="2"/>
  <c r="J16" i="2"/>
  <c r="H16" i="2"/>
  <c r="F16" i="2"/>
  <c r="D16" i="2"/>
  <c r="B16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Z13" i="2"/>
  <c r="X13" i="2"/>
  <c r="V13" i="2"/>
  <c r="T13" i="2"/>
  <c r="R13" i="2"/>
  <c r="P13" i="2"/>
  <c r="N13" i="2"/>
  <c r="L13" i="2"/>
  <c r="J13" i="2"/>
  <c r="H13" i="2"/>
  <c r="F13" i="2"/>
  <c r="D13" i="2"/>
  <c r="B13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Z11" i="2"/>
  <c r="X11" i="2"/>
  <c r="V11" i="2"/>
  <c r="T11" i="2"/>
  <c r="R11" i="2"/>
  <c r="P11" i="2"/>
  <c r="N11" i="2"/>
  <c r="L11" i="2"/>
  <c r="J11" i="2"/>
  <c r="H11" i="2"/>
  <c r="F11" i="2"/>
  <c r="D11" i="2"/>
  <c r="B11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Z9" i="2"/>
  <c r="X9" i="2"/>
  <c r="V9" i="2"/>
  <c r="T9" i="2"/>
  <c r="R9" i="2"/>
  <c r="P9" i="2"/>
  <c r="N9" i="2"/>
  <c r="L9" i="2"/>
  <c r="J9" i="2"/>
  <c r="H9" i="2"/>
  <c r="F9" i="2"/>
  <c r="D9" i="2"/>
  <c r="B9" i="2"/>
  <c r="Z8" i="2"/>
  <c r="X8" i="2"/>
  <c r="V8" i="2"/>
  <c r="T8" i="2"/>
  <c r="R8" i="2"/>
  <c r="P8" i="2"/>
  <c r="N8" i="2"/>
  <c r="L8" i="2"/>
  <c r="J8" i="2"/>
  <c r="H8" i="2"/>
  <c r="F8" i="2"/>
  <c r="D8" i="2"/>
  <c r="B8" i="2"/>
  <c r="Z7" i="2"/>
  <c r="X7" i="2"/>
  <c r="V7" i="2"/>
  <c r="T7" i="2"/>
  <c r="R7" i="2"/>
  <c r="P7" i="2"/>
  <c r="N7" i="2"/>
  <c r="L7" i="2"/>
  <c r="J7" i="2"/>
  <c r="H7" i="2"/>
  <c r="F7" i="2"/>
  <c r="D7" i="2"/>
  <c r="B7" i="2"/>
  <c r="Z6" i="2"/>
  <c r="X6" i="2"/>
  <c r="V6" i="2"/>
  <c r="T6" i="2"/>
  <c r="R6" i="2"/>
  <c r="P6" i="2"/>
  <c r="N6" i="2"/>
  <c r="L6" i="2"/>
  <c r="J6" i="2"/>
  <c r="H6" i="2"/>
  <c r="F6" i="2"/>
  <c r="D6" i="2"/>
  <c r="B6" i="2"/>
  <c r="Z5" i="2"/>
  <c r="X5" i="2"/>
  <c r="V5" i="2"/>
  <c r="T5" i="2"/>
  <c r="R5" i="2"/>
  <c r="P5" i="2"/>
  <c r="N5" i="2"/>
  <c r="L5" i="2"/>
  <c r="J5" i="2"/>
  <c r="H5" i="2"/>
  <c r="F5" i="2"/>
  <c r="D5" i="2"/>
  <c r="B5" i="2"/>
  <c r="Z4" i="2"/>
  <c r="X4" i="2"/>
  <c r="V4" i="2"/>
  <c r="T4" i="2"/>
  <c r="R4" i="2"/>
  <c r="P4" i="2"/>
  <c r="N4" i="2"/>
  <c r="L4" i="2"/>
  <c r="J4" i="2"/>
  <c r="H4" i="2"/>
  <c r="F4" i="2"/>
  <c r="D4" i="2"/>
  <c r="B4" i="2"/>
  <c r="Z3" i="2"/>
  <c r="X3" i="2"/>
  <c r="V3" i="2"/>
  <c r="T3" i="2"/>
  <c r="R3" i="2"/>
  <c r="P3" i="2"/>
  <c r="N3" i="2"/>
  <c r="L3" i="2"/>
  <c r="J3" i="2"/>
  <c r="H3" i="2"/>
  <c r="F3" i="2"/>
  <c r="D3" i="2"/>
  <c r="B3" i="2"/>
  <c r="Z2" i="2"/>
  <c r="X2" i="2"/>
  <c r="V2" i="2"/>
  <c r="T2" i="2"/>
  <c r="R2" i="2"/>
  <c r="P2" i="2"/>
  <c r="N2" i="2"/>
  <c r="L2" i="2"/>
  <c r="J2" i="2"/>
  <c r="H2" i="2"/>
  <c r="F2" i="2"/>
  <c r="D2" i="2"/>
  <c r="B2" i="2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H9" i="1"/>
  <c r="F9" i="1"/>
  <c r="H8" i="1"/>
  <c r="F8" i="1"/>
  <c r="F7" i="1"/>
  <c r="F6" i="1"/>
  <c r="H5" i="1"/>
  <c r="F5" i="1"/>
  <c r="F4" i="1"/>
  <c r="H3" i="1"/>
  <c r="F3" i="1"/>
  <c r="H2" i="1"/>
  <c r="F2" i="1"/>
  <c r="H6" i="1" l="1"/>
</calcChain>
</file>

<file path=xl/sharedStrings.xml><?xml version="1.0" encoding="utf-8"?>
<sst xmlns="http://schemas.openxmlformats.org/spreadsheetml/2006/main" count="1474" uniqueCount="738">
  <si>
    <t>Number</t>
  </si>
  <si>
    <t>Title</t>
  </si>
  <si>
    <t>Section</t>
  </si>
  <si>
    <t>Type</t>
  </si>
  <si>
    <t>Hold</t>
  </si>
  <si>
    <t>Collection</t>
  </si>
  <si>
    <t>1</t>
  </si>
  <si>
    <t>Sticker 1</t>
  </si>
  <si>
    <t>-</t>
  </si>
  <si>
    <t>2</t>
  </si>
  <si>
    <t>Sticker 2</t>
  </si>
  <si>
    <t>transparent, figured</t>
  </si>
  <si>
    <t>3</t>
  </si>
  <si>
    <t>Sticker 3</t>
  </si>
  <si>
    <t>Duplicates</t>
  </si>
  <si>
    <t>4</t>
  </si>
  <si>
    <t>Sticker 4</t>
  </si>
  <si>
    <t>5</t>
  </si>
  <si>
    <t>Sticker 51</t>
  </si>
  <si>
    <t>6</t>
  </si>
  <si>
    <t>Sticker 62</t>
  </si>
  <si>
    <t>Unique</t>
  </si>
  <si>
    <t>7</t>
  </si>
  <si>
    <t>Sticker 7</t>
  </si>
  <si>
    <t>8</t>
  </si>
  <si>
    <t>Sticker 8</t>
  </si>
  <si>
    <t>9</t>
  </si>
  <si>
    <t>Sticker 9</t>
  </si>
  <si>
    <t>10</t>
  </si>
  <si>
    <t>Sticker 10</t>
  </si>
  <si>
    <t>11</t>
  </si>
  <si>
    <t>Sticker 11</t>
  </si>
  <si>
    <t>12</t>
  </si>
  <si>
    <t>Sticker 121</t>
  </si>
  <si>
    <t>13</t>
  </si>
  <si>
    <t>Sticker 132</t>
  </si>
  <si>
    <t>14</t>
  </si>
  <si>
    <t>Sticker 143</t>
  </si>
  <si>
    <t>15</t>
  </si>
  <si>
    <t>Sticker 154</t>
  </si>
  <si>
    <t>16</t>
  </si>
  <si>
    <t>Sticker 16</t>
  </si>
  <si>
    <t>17</t>
  </si>
  <si>
    <t>Sticker 17</t>
  </si>
  <si>
    <t>18</t>
  </si>
  <si>
    <t>Sticker 18</t>
  </si>
  <si>
    <t>19</t>
  </si>
  <si>
    <t>Sticker 19</t>
  </si>
  <si>
    <t>20</t>
  </si>
  <si>
    <t>Sticker 20</t>
  </si>
  <si>
    <t>21</t>
  </si>
  <si>
    <t>Sticker 21</t>
  </si>
  <si>
    <t>22</t>
  </si>
  <si>
    <t>Sticker 22</t>
  </si>
  <si>
    <t>23</t>
  </si>
  <si>
    <t>Sticker 23</t>
  </si>
  <si>
    <t>24</t>
  </si>
  <si>
    <t>Sticker 241</t>
  </si>
  <si>
    <t>25</t>
  </si>
  <si>
    <t>Sticker 252</t>
  </si>
  <si>
    <t>26</t>
  </si>
  <si>
    <t>Sticker 26</t>
  </si>
  <si>
    <t>27</t>
  </si>
  <si>
    <t>Sticker 27</t>
  </si>
  <si>
    <t>28</t>
  </si>
  <si>
    <t>Sticker 28</t>
  </si>
  <si>
    <t>29</t>
  </si>
  <si>
    <t>Sticker 291</t>
  </si>
  <si>
    <t>30</t>
  </si>
  <si>
    <t>Sticker 302</t>
  </si>
  <si>
    <t>31</t>
  </si>
  <si>
    <t>Sticker 31</t>
  </si>
  <si>
    <t>32</t>
  </si>
  <si>
    <t>Sticker 32</t>
  </si>
  <si>
    <t>33</t>
  </si>
  <si>
    <t>Sticker 33</t>
  </si>
  <si>
    <t>34</t>
  </si>
  <si>
    <t>Sticker 341</t>
  </si>
  <si>
    <t>35</t>
  </si>
  <si>
    <t>Sticker 352</t>
  </si>
  <si>
    <t>36</t>
  </si>
  <si>
    <t>Sticker 36</t>
  </si>
  <si>
    <t>37</t>
  </si>
  <si>
    <t>Sticker 371</t>
  </si>
  <si>
    <t>38</t>
  </si>
  <si>
    <t>Sticker 382</t>
  </si>
  <si>
    <t>39</t>
  </si>
  <si>
    <t>Sticker 393</t>
  </si>
  <si>
    <t>40</t>
  </si>
  <si>
    <t>Sticker 404</t>
  </si>
  <si>
    <t>41</t>
  </si>
  <si>
    <t>Sticker 41</t>
  </si>
  <si>
    <t>42</t>
  </si>
  <si>
    <t>Sticker 42</t>
  </si>
  <si>
    <t>43</t>
  </si>
  <si>
    <t>Sticker 431</t>
  </si>
  <si>
    <t>44</t>
  </si>
  <si>
    <t>Sticker 442</t>
  </si>
  <si>
    <t>45</t>
  </si>
  <si>
    <t>Sticker 45</t>
  </si>
  <si>
    <t>46</t>
  </si>
  <si>
    <t>Sticker 46</t>
  </si>
  <si>
    <t>47</t>
  </si>
  <si>
    <t>Sticker 47</t>
  </si>
  <si>
    <t>48</t>
  </si>
  <si>
    <t>Sticker 48</t>
  </si>
  <si>
    <t>49</t>
  </si>
  <si>
    <t>Sticker 49</t>
  </si>
  <si>
    <t>50</t>
  </si>
  <si>
    <t>Sticker 50</t>
  </si>
  <si>
    <t>51</t>
  </si>
  <si>
    <t>52</t>
  </si>
  <si>
    <t>Sticker 52</t>
  </si>
  <si>
    <t>53</t>
  </si>
  <si>
    <t>Sticker 53</t>
  </si>
  <si>
    <t>54</t>
  </si>
  <si>
    <t>Sticker 541</t>
  </si>
  <si>
    <t>55</t>
  </si>
  <si>
    <t>Sticker 552</t>
  </si>
  <si>
    <t>56</t>
  </si>
  <si>
    <t>Sticker 56</t>
  </si>
  <si>
    <t>57</t>
  </si>
  <si>
    <t>Sticker 57</t>
  </si>
  <si>
    <t>58</t>
  </si>
  <si>
    <t>Sticker 58</t>
  </si>
  <si>
    <t>59</t>
  </si>
  <si>
    <t>Sticker 59</t>
  </si>
  <si>
    <t>60</t>
  </si>
  <si>
    <t>Sticker 60</t>
  </si>
  <si>
    <t>61</t>
  </si>
  <si>
    <t>Sticker 61</t>
  </si>
  <si>
    <t>62</t>
  </si>
  <si>
    <t>63</t>
  </si>
  <si>
    <t>Sticker 63</t>
  </si>
  <si>
    <t>64</t>
  </si>
  <si>
    <t>Sticker 64</t>
  </si>
  <si>
    <t>65</t>
  </si>
  <si>
    <t>Sticker 65</t>
  </si>
  <si>
    <t>66</t>
  </si>
  <si>
    <t>Sticker 66</t>
  </si>
  <si>
    <t>67</t>
  </si>
  <si>
    <t>Sticker 67</t>
  </si>
  <si>
    <t>68</t>
  </si>
  <si>
    <t>Sticker 68</t>
  </si>
  <si>
    <t>69</t>
  </si>
  <si>
    <t>Sticker 69</t>
  </si>
  <si>
    <t>70</t>
  </si>
  <si>
    <t>Sticker 70</t>
  </si>
  <si>
    <t>71</t>
  </si>
  <si>
    <t>Sticker 711</t>
  </si>
  <si>
    <t>72</t>
  </si>
  <si>
    <t>Sticker 722</t>
  </si>
  <si>
    <t>73</t>
  </si>
  <si>
    <t>Sticker 733</t>
  </si>
  <si>
    <t>74</t>
  </si>
  <si>
    <t>Sticker 74</t>
  </si>
  <si>
    <t>75</t>
  </si>
  <si>
    <t>Sticker 75</t>
  </si>
  <si>
    <t>76</t>
  </si>
  <si>
    <t>Sticker 76</t>
  </si>
  <si>
    <t>77</t>
  </si>
  <si>
    <t>Sticker 77</t>
  </si>
  <si>
    <t>78</t>
  </si>
  <si>
    <t>Sticker 781</t>
  </si>
  <si>
    <t>79</t>
  </si>
  <si>
    <t>Sticker 792</t>
  </si>
  <si>
    <t>80</t>
  </si>
  <si>
    <t>Sticker 803</t>
  </si>
  <si>
    <t>81</t>
  </si>
  <si>
    <t>Sticker 814</t>
  </si>
  <si>
    <t>82</t>
  </si>
  <si>
    <t>Sticker 82</t>
  </si>
  <si>
    <t>83</t>
  </si>
  <si>
    <t>Sticker 83</t>
  </si>
  <si>
    <t>84</t>
  </si>
  <si>
    <t>Sticker 84</t>
  </si>
  <si>
    <t>85</t>
  </si>
  <si>
    <t>Sticker 85</t>
  </si>
  <si>
    <t>86</t>
  </si>
  <si>
    <t>Sticker 86</t>
  </si>
  <si>
    <t>87</t>
  </si>
  <si>
    <t>Sticker 87</t>
  </si>
  <si>
    <t>88</t>
  </si>
  <si>
    <t>Sticker 88</t>
  </si>
  <si>
    <t>89</t>
  </si>
  <si>
    <t>Sticker 89</t>
  </si>
  <si>
    <t>90</t>
  </si>
  <si>
    <t>Sticker 90</t>
  </si>
  <si>
    <t>91</t>
  </si>
  <si>
    <t>Sticker 91</t>
  </si>
  <si>
    <t>92</t>
  </si>
  <si>
    <t>Sticker 92</t>
  </si>
  <si>
    <t>93</t>
  </si>
  <si>
    <t>Sticker 931</t>
  </si>
  <si>
    <t>94</t>
  </si>
  <si>
    <t>Sticker 942</t>
  </si>
  <si>
    <t>95</t>
  </si>
  <si>
    <t>Sticker 95</t>
  </si>
  <si>
    <t>96</t>
  </si>
  <si>
    <t>Sticker 96</t>
  </si>
  <si>
    <t>97</t>
  </si>
  <si>
    <t>Sticker 971</t>
  </si>
  <si>
    <t>98</t>
  </si>
  <si>
    <t>Sticker 982</t>
  </si>
  <si>
    <t>99</t>
  </si>
  <si>
    <t>Sticker 99</t>
  </si>
  <si>
    <t>100</t>
  </si>
  <si>
    <t>Sticker 1001</t>
  </si>
  <si>
    <t>101</t>
  </si>
  <si>
    <t>Sticker 1012</t>
  </si>
  <si>
    <t>102</t>
  </si>
  <si>
    <t>Sticker 1023</t>
  </si>
  <si>
    <t>103</t>
  </si>
  <si>
    <t>Sticker 103</t>
  </si>
  <si>
    <t>104</t>
  </si>
  <si>
    <t>Sticker 104</t>
  </si>
  <si>
    <t>105</t>
  </si>
  <si>
    <t>Sticker 1051</t>
  </si>
  <si>
    <t>106</t>
  </si>
  <si>
    <t>Sticker 1062</t>
  </si>
  <si>
    <t>107</t>
  </si>
  <si>
    <t>Sticker 107</t>
  </si>
  <si>
    <t>108</t>
  </si>
  <si>
    <t>Sticker 108</t>
  </si>
  <si>
    <t>109</t>
  </si>
  <si>
    <t>Sticker 109</t>
  </si>
  <si>
    <t>110</t>
  </si>
  <si>
    <t>Sticker 1101</t>
  </si>
  <si>
    <t>111</t>
  </si>
  <si>
    <t>Sticker 1112</t>
  </si>
  <si>
    <t>112</t>
  </si>
  <si>
    <t>Sticker 1123</t>
  </si>
  <si>
    <t>113</t>
  </si>
  <si>
    <t>Sticker 1134</t>
  </si>
  <si>
    <t>114</t>
  </si>
  <si>
    <t>Sticker 114</t>
  </si>
  <si>
    <t>115</t>
  </si>
  <si>
    <t>Sticker 115</t>
  </si>
  <si>
    <t>116</t>
  </si>
  <si>
    <t>Sticker 1161</t>
  </si>
  <si>
    <t>117</t>
  </si>
  <si>
    <t>Sticker 1172</t>
  </si>
  <si>
    <t>118</t>
  </si>
  <si>
    <t>Sticker 118</t>
  </si>
  <si>
    <t>119</t>
  </si>
  <si>
    <t>Sticker 119</t>
  </si>
  <si>
    <t>120</t>
  </si>
  <si>
    <t>Sticker 120</t>
  </si>
  <si>
    <t>121</t>
  </si>
  <si>
    <t>122</t>
  </si>
  <si>
    <t>Sticker 122</t>
  </si>
  <si>
    <t>123</t>
  </si>
  <si>
    <t>Sticker 123</t>
  </si>
  <si>
    <t>124</t>
  </si>
  <si>
    <t>Sticker 124</t>
  </si>
  <si>
    <t>125</t>
  </si>
  <si>
    <t>Sticker 125</t>
  </si>
  <si>
    <t>126</t>
  </si>
  <si>
    <t>Sticker 126</t>
  </si>
  <si>
    <t>127</t>
  </si>
  <si>
    <t>Sticker 127</t>
  </si>
  <si>
    <t>128</t>
  </si>
  <si>
    <t>Sticker 128</t>
  </si>
  <si>
    <t>129</t>
  </si>
  <si>
    <t>Sticker 129</t>
  </si>
  <si>
    <t>130</t>
  </si>
  <si>
    <t>Sticker 130</t>
  </si>
  <si>
    <t>131</t>
  </si>
  <si>
    <t>Sticker 131</t>
  </si>
  <si>
    <t>132</t>
  </si>
  <si>
    <t>133</t>
  </si>
  <si>
    <t>Sticker 133</t>
  </si>
  <si>
    <t>134</t>
  </si>
  <si>
    <t>Sticker 134</t>
  </si>
  <si>
    <t>135</t>
  </si>
  <si>
    <t>Sticker 135</t>
  </si>
  <si>
    <t>136</t>
  </si>
  <si>
    <t>Sticker 136</t>
  </si>
  <si>
    <t>137</t>
  </si>
  <si>
    <t>Sticker 137</t>
  </si>
  <si>
    <t>138</t>
  </si>
  <si>
    <t>Sticker 138</t>
  </si>
  <si>
    <t>139</t>
  </si>
  <si>
    <t>Sticker 1391</t>
  </si>
  <si>
    <t>140</t>
  </si>
  <si>
    <t>Sticker 1402</t>
  </si>
  <si>
    <t>141</t>
  </si>
  <si>
    <t>Sticker 141</t>
  </si>
  <si>
    <t>142</t>
  </si>
  <si>
    <t>Sticker 142</t>
  </si>
  <si>
    <t>143</t>
  </si>
  <si>
    <t>144</t>
  </si>
  <si>
    <t>Sticker 144</t>
  </si>
  <si>
    <t>145</t>
  </si>
  <si>
    <t>Sticker 145</t>
  </si>
  <si>
    <t>146</t>
  </si>
  <si>
    <t>Sticker 146</t>
  </si>
  <si>
    <t>147</t>
  </si>
  <si>
    <t>Sticker 1471</t>
  </si>
  <si>
    <t>148</t>
  </si>
  <si>
    <t>Sticker 1482</t>
  </si>
  <si>
    <t>149</t>
  </si>
  <si>
    <t>Sticker 149</t>
  </si>
  <si>
    <t>150</t>
  </si>
  <si>
    <t>Sticker 150</t>
  </si>
  <si>
    <t>151</t>
  </si>
  <si>
    <t>Sticker 151</t>
  </si>
  <si>
    <t>152</t>
  </si>
  <si>
    <t>Sticker 152</t>
  </si>
  <si>
    <t>153</t>
  </si>
  <si>
    <t>Sticker 153</t>
  </si>
  <si>
    <t>154</t>
  </si>
  <si>
    <t>155</t>
  </si>
  <si>
    <t>Sticker 155</t>
  </si>
  <si>
    <t>156</t>
  </si>
  <si>
    <t>Sticker 1561</t>
  </si>
  <si>
    <t>157</t>
  </si>
  <si>
    <t>Sticker 1572</t>
  </si>
  <si>
    <t>158</t>
  </si>
  <si>
    <t>Sticker 158</t>
  </si>
  <si>
    <t>159</t>
  </si>
  <si>
    <t>Sticker 159</t>
  </si>
  <si>
    <t>160</t>
  </si>
  <si>
    <t>Sticker 160</t>
  </si>
  <si>
    <t>161</t>
  </si>
  <si>
    <t>Sticker 161</t>
  </si>
  <si>
    <t>162</t>
  </si>
  <si>
    <t>Sticker 162</t>
  </si>
  <si>
    <t>163</t>
  </si>
  <si>
    <t>Sticker 163</t>
  </si>
  <si>
    <t>164</t>
  </si>
  <si>
    <t>Sticker 1641</t>
  </si>
  <si>
    <t>165</t>
  </si>
  <si>
    <t>Sticker 1652</t>
  </si>
  <si>
    <t>166</t>
  </si>
  <si>
    <t>Sticker 166</t>
  </si>
  <si>
    <t>167</t>
  </si>
  <si>
    <t>Sticker 167</t>
  </si>
  <si>
    <t>168</t>
  </si>
  <si>
    <t>Sticker 168</t>
  </si>
  <si>
    <t>169</t>
  </si>
  <si>
    <t>Sticker 169</t>
  </si>
  <si>
    <t>170</t>
  </si>
  <si>
    <t>Sticker 170</t>
  </si>
  <si>
    <t>171</t>
  </si>
  <si>
    <t>Sticker 1711</t>
  </si>
  <si>
    <t>172</t>
  </si>
  <si>
    <t>Sticker 1722</t>
  </si>
  <si>
    <t>173</t>
  </si>
  <si>
    <t>Sticker 173</t>
  </si>
  <si>
    <t>174</t>
  </si>
  <si>
    <t>Sticker 1741</t>
  </si>
  <si>
    <t>175</t>
  </si>
  <si>
    <t>Sticker 1752</t>
  </si>
  <si>
    <t>176</t>
  </si>
  <si>
    <t>Sticker 1763</t>
  </si>
  <si>
    <t>177</t>
  </si>
  <si>
    <t>Sticker 1774</t>
  </si>
  <si>
    <t>178</t>
  </si>
  <si>
    <t>Sticker 178</t>
  </si>
  <si>
    <t>179</t>
  </si>
  <si>
    <t>Sticker 179</t>
  </si>
  <si>
    <t>180</t>
  </si>
  <si>
    <t>Sticker 1801</t>
  </si>
  <si>
    <t>181</t>
  </si>
  <si>
    <t>Sticker 1812</t>
  </si>
  <si>
    <t>182</t>
  </si>
  <si>
    <t>Sticker 182</t>
  </si>
  <si>
    <t>183</t>
  </si>
  <si>
    <t>Sticker 183</t>
  </si>
  <si>
    <t>184</t>
  </si>
  <si>
    <t>Sticker 184</t>
  </si>
  <si>
    <t>185</t>
  </si>
  <si>
    <t>Sticker 185</t>
  </si>
  <si>
    <t>186</t>
  </si>
  <si>
    <t>Sticker 186</t>
  </si>
  <si>
    <t>187</t>
  </si>
  <si>
    <t>Sticker 1871</t>
  </si>
  <si>
    <t>188</t>
  </si>
  <si>
    <t>Sticker 1882</t>
  </si>
  <si>
    <t>189</t>
  </si>
  <si>
    <t>Sticker 189</t>
  </si>
  <si>
    <t>190</t>
  </si>
  <si>
    <t>Sticker 190</t>
  </si>
  <si>
    <t>191</t>
  </si>
  <si>
    <t>Sticker 191</t>
  </si>
  <si>
    <t>192</t>
  </si>
  <si>
    <t>Sticker 192</t>
  </si>
  <si>
    <t>193</t>
  </si>
  <si>
    <t>Sticker 193</t>
  </si>
  <si>
    <t>194</t>
  </si>
  <si>
    <t>Sticker 1941</t>
  </si>
  <si>
    <t>195</t>
  </si>
  <si>
    <t>Sticker 1952</t>
  </si>
  <si>
    <t>196</t>
  </si>
  <si>
    <t>Sticker 196</t>
  </si>
  <si>
    <t>197</t>
  </si>
  <si>
    <t>Sticker 197</t>
  </si>
  <si>
    <t>198</t>
  </si>
  <si>
    <t>Sticker 198</t>
  </si>
  <si>
    <t>199</t>
  </si>
  <si>
    <t>Sticker 199</t>
  </si>
  <si>
    <t>200</t>
  </si>
  <si>
    <t>Sticker 2001</t>
  </si>
  <si>
    <t>201</t>
  </si>
  <si>
    <t>Sticker 2012</t>
  </si>
  <si>
    <t>202</t>
  </si>
  <si>
    <t>Sticker 202</t>
  </si>
  <si>
    <t>203</t>
  </si>
  <si>
    <t>Sticker 203</t>
  </si>
  <si>
    <t>204</t>
  </si>
  <si>
    <t>Sticker 204</t>
  </si>
  <si>
    <t>205</t>
  </si>
  <si>
    <t>Sticker 205</t>
  </si>
  <si>
    <t>206</t>
  </si>
  <si>
    <t>Sticker 206</t>
  </si>
  <si>
    <t>207</t>
  </si>
  <si>
    <t>Sticker 207</t>
  </si>
  <si>
    <t>208</t>
  </si>
  <si>
    <t>Sticker 208</t>
  </si>
  <si>
    <t>209</t>
  </si>
  <si>
    <t>Sticker 209</t>
  </si>
  <si>
    <t>210</t>
  </si>
  <si>
    <t>Sticker 210</t>
  </si>
  <si>
    <t>211</t>
  </si>
  <si>
    <t>Sticker 211</t>
  </si>
  <si>
    <t>212</t>
  </si>
  <si>
    <t>Sticker 212</t>
  </si>
  <si>
    <t>213</t>
  </si>
  <si>
    <t>Sticker 213</t>
  </si>
  <si>
    <t>214</t>
  </si>
  <si>
    <t>Sticker 2141</t>
  </si>
  <si>
    <t>215</t>
  </si>
  <si>
    <t>Sticker 2152</t>
  </si>
  <si>
    <t>216</t>
  </si>
  <si>
    <t>Sticker 216</t>
  </si>
  <si>
    <t>217</t>
  </si>
  <si>
    <t>Sticker 217</t>
  </si>
  <si>
    <t>218</t>
  </si>
  <si>
    <t>Sticker 218</t>
  </si>
  <si>
    <t>219</t>
  </si>
  <si>
    <t>Sticker 219</t>
  </si>
  <si>
    <t>220</t>
  </si>
  <si>
    <t>Sticker 220</t>
  </si>
  <si>
    <t>221</t>
  </si>
  <si>
    <t>Sticker 221</t>
  </si>
  <si>
    <t>222</t>
  </si>
  <si>
    <t>Sticker 222</t>
  </si>
  <si>
    <t>223</t>
  </si>
  <si>
    <t>Sticker 223</t>
  </si>
  <si>
    <t>224</t>
  </si>
  <si>
    <t>Sticker 224</t>
  </si>
  <si>
    <t>225</t>
  </si>
  <si>
    <t>Sticker 225</t>
  </si>
  <si>
    <t>226</t>
  </si>
  <si>
    <t>Sticker 226</t>
  </si>
  <si>
    <t>227</t>
  </si>
  <si>
    <t>Sticker 227</t>
  </si>
  <si>
    <t>228</t>
  </si>
  <si>
    <t>Sticker 228</t>
  </si>
  <si>
    <t>229</t>
  </si>
  <si>
    <t>Sticker 229</t>
  </si>
  <si>
    <t>230</t>
  </si>
  <si>
    <t>Sticker 230</t>
  </si>
  <si>
    <t>231</t>
  </si>
  <si>
    <t>Sticker 231</t>
  </si>
  <si>
    <t>232</t>
  </si>
  <si>
    <t>Sticker 232</t>
  </si>
  <si>
    <t>A</t>
  </si>
  <si>
    <t>Sticker A</t>
  </si>
  <si>
    <t>Poster. Nestle</t>
  </si>
  <si>
    <t>B</t>
  </si>
  <si>
    <t>Sticker B</t>
  </si>
  <si>
    <t>C</t>
  </si>
  <si>
    <t>Sticker C</t>
  </si>
  <si>
    <t>D</t>
  </si>
  <si>
    <t>Sticker D</t>
  </si>
  <si>
    <t>E</t>
  </si>
  <si>
    <t>Sticker E</t>
  </si>
  <si>
    <t>F</t>
  </si>
  <si>
    <t>Sticker F</t>
  </si>
  <si>
    <t>G</t>
  </si>
  <si>
    <t>Sticker G</t>
  </si>
  <si>
    <t>H</t>
  </si>
  <si>
    <t>Sticker H</t>
  </si>
  <si>
    <t>I</t>
  </si>
  <si>
    <t>Sticker I</t>
  </si>
  <si>
    <t>J</t>
  </si>
  <si>
    <t>Sticker J</t>
  </si>
  <si>
    <t>K</t>
  </si>
  <si>
    <t>Sticker K</t>
  </si>
  <si>
    <t>L</t>
  </si>
  <si>
    <t>Sticker L</t>
  </si>
  <si>
    <r>
      <rPr>
        <b/>
        <sz val="22"/>
        <rFont val="Calibri"/>
        <family val="2"/>
      </rPr>
      <t>Panini The Lion King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</si>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</sst>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thick">
        <color rgb="FF000000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73"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2" customWidth="1"/>
    <col min="2" max="2" width="14" customWidth="1"/>
    <col min="3" max="3" width="12" customWidth="1"/>
    <col min="4" max="4" width="22" customWidth="1"/>
    <col min="5" max="5" width="12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">
      <c r="A2" s="1" t="s">
        <v>6</v>
      </c>
      <c r="B2" t="s">
        <v>7</v>
      </c>
      <c r="C2" t="s">
        <v>8</v>
      </c>
      <c r="D2" t="s">
        <v>8</v>
      </c>
      <c r="F2" t="str">
        <f t="shared" ref="F2:F65" si="0">IF(E2&lt;2,"",IF(E2&lt;3,A2,_xlfn.CONCAT(A2,"(",E2 - 1,")")))</f>
        <v/>
      </c>
      <c r="H2">
        <f>COUNTIF(E2:E244,"&gt;0")</f>
        <v>182</v>
      </c>
    </row>
    <row r="3" spans="1:8" x14ac:dyDescent="0.2">
      <c r="A3" s="1" t="s">
        <v>9</v>
      </c>
      <c r="B3" t="s">
        <v>10</v>
      </c>
      <c r="C3" t="s">
        <v>8</v>
      </c>
      <c r="D3" t="s">
        <v>11</v>
      </c>
      <c r="E3">
        <v>1</v>
      </c>
      <c r="F3" t="str">
        <f t="shared" si="0"/>
        <v/>
      </c>
      <c r="H3" t="str">
        <f>_xlfn.TEXTJOIN(",",TRUE,_xlfn._xlws.FILTER(A2:A244,E2:E244 &gt; 0))</f>
        <v>2,3,4,5,6,7,8,9,11,12,14,15,16,18,19,20,21,22,24,26,27,28,29,30,31,32,34,38,39,40,41,43,44,45,46,47,48,49,50,51,52,53,54,55,56,57,58,59,60,61,62,63,64,65,67,68,69,72,73,74,75,76,77,81,83,84,85,86,87,88,89,90,92,93,94,95,96,97,98,99,101,102,103,104,105,106,107,108,109,111,113,114,115,116,117,118,119,120,121,123,124,125,126,127,130,131,132,134,135,138,140,141,144,145,146,147,150,151,152,153,155,156,157,158,159,162,163,164,165,166,168,169,170,171,173,174,176,177,178,179,180,181,182,183,184,185,187,188,189,190,191,193,194,196,197,198,199,200,201,204,205,206,208,209,210,211,212,213,214,215,216,219,221,222,223,224,226,227,228,229,230,232</v>
      </c>
    </row>
    <row r="4" spans="1:8" x14ac:dyDescent="0.2">
      <c r="A4" s="1" t="s">
        <v>12</v>
      </c>
      <c r="B4" t="s">
        <v>13</v>
      </c>
      <c r="C4" t="s">
        <v>8</v>
      </c>
      <c r="D4" t="s">
        <v>8</v>
      </c>
      <c r="E4">
        <v>2</v>
      </c>
      <c r="F4" t="str">
        <f t="shared" si="0"/>
        <v>3</v>
      </c>
      <c r="H4" t="s">
        <v>14</v>
      </c>
    </row>
    <row r="5" spans="1:8" x14ac:dyDescent="0.2">
      <c r="A5" s="1" t="s">
        <v>15</v>
      </c>
      <c r="B5" t="s">
        <v>16</v>
      </c>
      <c r="C5" t="s">
        <v>8</v>
      </c>
      <c r="D5" t="s">
        <v>8</v>
      </c>
      <c r="E5">
        <v>1</v>
      </c>
      <c r="F5" t="str">
        <f t="shared" si="0"/>
        <v/>
      </c>
      <c r="H5">
        <f>SUM(E2:E244)</f>
        <v>327</v>
      </c>
    </row>
    <row r="6" spans="1:8" x14ac:dyDescent="0.2">
      <c r="A6" s="1" t="s">
        <v>17</v>
      </c>
      <c r="B6" t="s">
        <v>18</v>
      </c>
      <c r="C6" t="s">
        <v>8</v>
      </c>
      <c r="D6" t="s">
        <v>8</v>
      </c>
      <c r="E6">
        <v>2</v>
      </c>
      <c r="F6" t="str">
        <f t="shared" si="0"/>
        <v>5</v>
      </c>
      <c r="H6" t="str">
        <f>_xlfn.TEXTJOIN(",",TRUE,F2:F244)</f>
        <v>3,5,7,11(4),12(2),18,19(3),22,27,28(3),29(2),32(2),38,40,43,44(2),45,46,47,48,49(2),50,54(2),57,58,64,67,68,69,72,75,76(2),81,85(2),87,88(2),89,90,93,94,95(2),96,97(3),98(2),99,101(2),104,105,107(2),108,109,111,113(2),114,116,119,120,124,125,126,130,131(2),132(2),134,135(2),140,151,153,155,156,157(2),158,163,166,168,169,170,174,176(2),177,181(2),183,184,185(2),187,190,191,193,197(2),198,199,201,204(2),205,206(2),209,213,215(2),216,219(3),221,222,224,226(2),227,229,230,232</v>
      </c>
    </row>
    <row r="7" spans="1:8" x14ac:dyDescent="0.2">
      <c r="A7" s="1" t="s">
        <v>19</v>
      </c>
      <c r="B7" t="s">
        <v>20</v>
      </c>
      <c r="C7" t="s">
        <v>8</v>
      </c>
      <c r="D7" t="s">
        <v>8</v>
      </c>
      <c r="E7">
        <v>1</v>
      </c>
      <c r="F7" t="str">
        <f t="shared" si="0"/>
        <v/>
      </c>
      <c r="H7" t="s">
        <v>21</v>
      </c>
    </row>
    <row r="8" spans="1:8" x14ac:dyDescent="0.2">
      <c r="A8" s="1" t="s">
        <v>22</v>
      </c>
      <c r="B8" t="s">
        <v>23</v>
      </c>
      <c r="C8" t="s">
        <v>8</v>
      </c>
      <c r="D8" t="s">
        <v>8</v>
      </c>
      <c r="E8">
        <v>2</v>
      </c>
      <c r="F8" t="str">
        <f t="shared" si="0"/>
        <v>7</v>
      </c>
      <c r="H8">
        <f>COUNTIF(E2:E244,"&gt;1")</f>
        <v>108</v>
      </c>
    </row>
    <row r="9" spans="1:8" x14ac:dyDescent="0.2">
      <c r="A9" s="1" t="s">
        <v>24</v>
      </c>
      <c r="B9" t="s">
        <v>25</v>
      </c>
      <c r="C9" t="s">
        <v>8</v>
      </c>
      <c r="D9" t="s">
        <v>8</v>
      </c>
      <c r="E9">
        <v>1</v>
      </c>
      <c r="F9" t="str">
        <f t="shared" si="0"/>
        <v/>
      </c>
      <c r="H9" t="str">
        <f>_xlfn.TEXTJOIN(",",TRUE,_xlfn._xlws.FILTER(A2:A244,E2:E244 &gt; 1))</f>
        <v>3,5,7,11,12,18,19,22,27,28,29,32,38,40,43,44,45,46,47,48,49,50,54,57,58,64,67,68,69,72,75,76,81,85,87,88,89,90,93,94,95,96,97,98,99,101,104,105,107,108,109,111,113,114,116,119,120,124,125,126,130,131,132,134,135,140,151,153,155,156,157,158,163,166,168,169,170,174,176,177,181,183,184,185,187,190,191,193,197,198,199,201,204,205,206,209,213,215,216,219,221,222,224,226,227,229,230,232</v>
      </c>
    </row>
    <row r="10" spans="1:8" x14ac:dyDescent="0.2">
      <c r="A10" s="1" t="s">
        <v>26</v>
      </c>
      <c r="B10" t="s">
        <v>27</v>
      </c>
      <c r="C10" t="s">
        <v>8</v>
      </c>
      <c r="D10" t="s">
        <v>8</v>
      </c>
      <c r="E10">
        <v>1</v>
      </c>
      <c r="F10" t="str">
        <f t="shared" si="0"/>
        <v/>
      </c>
    </row>
    <row r="11" spans="1:8" x14ac:dyDescent="0.2">
      <c r="A11" s="1" t="s">
        <v>28</v>
      </c>
      <c r="B11" t="s">
        <v>29</v>
      </c>
      <c r="C11" t="s">
        <v>8</v>
      </c>
      <c r="D11" t="s">
        <v>11</v>
      </c>
      <c r="F11" t="str">
        <f t="shared" si="0"/>
        <v/>
      </c>
    </row>
    <row r="12" spans="1:8" x14ac:dyDescent="0.2">
      <c r="A12" s="1" t="s">
        <v>30</v>
      </c>
      <c r="B12" t="s">
        <v>31</v>
      </c>
      <c r="C12" t="s">
        <v>8</v>
      </c>
      <c r="D12" t="s">
        <v>8</v>
      </c>
      <c r="E12">
        <v>5</v>
      </c>
      <c r="F12" t="str">
        <f t="shared" si="0"/>
        <v>11(4)</v>
      </c>
    </row>
    <row r="13" spans="1:8" x14ac:dyDescent="0.2">
      <c r="A13" s="1" t="s">
        <v>32</v>
      </c>
      <c r="B13" t="s">
        <v>33</v>
      </c>
      <c r="C13" t="s">
        <v>8</v>
      </c>
      <c r="D13" t="s">
        <v>8</v>
      </c>
      <c r="E13">
        <v>3</v>
      </c>
      <c r="F13" t="str">
        <f t="shared" si="0"/>
        <v>12(2)</v>
      </c>
    </row>
    <row r="14" spans="1:8" x14ac:dyDescent="0.2">
      <c r="A14" s="1" t="s">
        <v>34</v>
      </c>
      <c r="B14" t="s">
        <v>35</v>
      </c>
      <c r="C14" t="s">
        <v>8</v>
      </c>
      <c r="D14" t="s">
        <v>8</v>
      </c>
      <c r="F14" t="str">
        <f t="shared" si="0"/>
        <v/>
      </c>
    </row>
    <row r="15" spans="1:8" x14ac:dyDescent="0.2">
      <c r="A15" s="1" t="s">
        <v>36</v>
      </c>
      <c r="B15" t="s">
        <v>37</v>
      </c>
      <c r="C15" t="s">
        <v>8</v>
      </c>
      <c r="D15" t="s">
        <v>8</v>
      </c>
      <c r="E15">
        <v>1</v>
      </c>
      <c r="F15" t="str">
        <f t="shared" si="0"/>
        <v/>
      </c>
    </row>
    <row r="16" spans="1:8" x14ac:dyDescent="0.2">
      <c r="A16" s="1" t="s">
        <v>38</v>
      </c>
      <c r="B16" t="s">
        <v>39</v>
      </c>
      <c r="C16" t="s">
        <v>8</v>
      </c>
      <c r="D16" t="s">
        <v>8</v>
      </c>
      <c r="E16">
        <v>1</v>
      </c>
      <c r="F16" t="str">
        <f t="shared" si="0"/>
        <v/>
      </c>
    </row>
    <row r="17" spans="1:6" x14ac:dyDescent="0.2">
      <c r="A17" s="1" t="s">
        <v>40</v>
      </c>
      <c r="B17" t="s">
        <v>41</v>
      </c>
      <c r="C17" t="s">
        <v>8</v>
      </c>
      <c r="D17" t="s">
        <v>11</v>
      </c>
      <c r="E17">
        <v>1</v>
      </c>
      <c r="F17" t="str">
        <f t="shared" si="0"/>
        <v/>
      </c>
    </row>
    <row r="18" spans="1:6" x14ac:dyDescent="0.2">
      <c r="A18" s="1" t="s">
        <v>42</v>
      </c>
      <c r="B18" t="s">
        <v>43</v>
      </c>
      <c r="C18" t="s">
        <v>8</v>
      </c>
      <c r="D18" t="s">
        <v>8</v>
      </c>
      <c r="F18" t="str">
        <f t="shared" si="0"/>
        <v/>
      </c>
    </row>
    <row r="19" spans="1:6" x14ac:dyDescent="0.2">
      <c r="A19" s="1" t="s">
        <v>44</v>
      </c>
      <c r="B19" t="s">
        <v>45</v>
      </c>
      <c r="C19" t="s">
        <v>8</v>
      </c>
      <c r="D19" t="s">
        <v>11</v>
      </c>
      <c r="E19">
        <v>2</v>
      </c>
      <c r="F19" t="str">
        <f t="shared" si="0"/>
        <v>18</v>
      </c>
    </row>
    <row r="20" spans="1:6" x14ac:dyDescent="0.2">
      <c r="A20" s="1" t="s">
        <v>46</v>
      </c>
      <c r="B20" t="s">
        <v>47</v>
      </c>
      <c r="C20" t="s">
        <v>8</v>
      </c>
      <c r="D20" t="s">
        <v>8</v>
      </c>
      <c r="E20">
        <v>4</v>
      </c>
      <c r="F20" t="str">
        <f t="shared" si="0"/>
        <v>19(3)</v>
      </c>
    </row>
    <row r="21" spans="1:6" x14ac:dyDescent="0.2">
      <c r="A21" s="1" t="s">
        <v>48</v>
      </c>
      <c r="B21" t="s">
        <v>49</v>
      </c>
      <c r="C21" t="s">
        <v>8</v>
      </c>
      <c r="D21" t="s">
        <v>8</v>
      </c>
      <c r="E21">
        <v>1</v>
      </c>
      <c r="F21" t="str">
        <f t="shared" si="0"/>
        <v/>
      </c>
    </row>
    <row r="22" spans="1:6" x14ac:dyDescent="0.2">
      <c r="A22" s="1" t="s">
        <v>50</v>
      </c>
      <c r="B22" t="s">
        <v>51</v>
      </c>
      <c r="C22" t="s">
        <v>8</v>
      </c>
      <c r="D22" t="s">
        <v>8</v>
      </c>
      <c r="E22">
        <v>1</v>
      </c>
      <c r="F22" t="str">
        <f t="shared" si="0"/>
        <v/>
      </c>
    </row>
    <row r="23" spans="1:6" x14ac:dyDescent="0.2">
      <c r="A23" s="1" t="s">
        <v>52</v>
      </c>
      <c r="B23" t="s">
        <v>53</v>
      </c>
      <c r="C23" t="s">
        <v>8</v>
      </c>
      <c r="D23" t="s">
        <v>8</v>
      </c>
      <c r="E23">
        <v>2</v>
      </c>
      <c r="F23" t="str">
        <f t="shared" si="0"/>
        <v>22</v>
      </c>
    </row>
    <row r="24" spans="1:6" x14ac:dyDescent="0.2">
      <c r="A24" s="1" t="s">
        <v>54</v>
      </c>
      <c r="B24" t="s">
        <v>55</v>
      </c>
      <c r="C24" t="s">
        <v>8</v>
      </c>
      <c r="D24" t="s">
        <v>8</v>
      </c>
      <c r="F24" t="str">
        <f t="shared" si="0"/>
        <v/>
      </c>
    </row>
    <row r="25" spans="1:6" x14ac:dyDescent="0.2">
      <c r="A25" s="1" t="s">
        <v>56</v>
      </c>
      <c r="B25" t="s">
        <v>57</v>
      </c>
      <c r="C25" t="s">
        <v>8</v>
      </c>
      <c r="D25" t="s">
        <v>8</v>
      </c>
      <c r="E25">
        <v>1</v>
      </c>
      <c r="F25" t="str">
        <f t="shared" si="0"/>
        <v/>
      </c>
    </row>
    <row r="26" spans="1:6" x14ac:dyDescent="0.2">
      <c r="A26" s="1" t="s">
        <v>58</v>
      </c>
      <c r="B26" t="s">
        <v>59</v>
      </c>
      <c r="C26" t="s">
        <v>8</v>
      </c>
      <c r="D26" t="s">
        <v>8</v>
      </c>
      <c r="F26" t="str">
        <f t="shared" si="0"/>
        <v/>
      </c>
    </row>
    <row r="27" spans="1:6" x14ac:dyDescent="0.2">
      <c r="A27" s="1" t="s">
        <v>60</v>
      </c>
      <c r="B27" t="s">
        <v>61</v>
      </c>
      <c r="C27" t="s">
        <v>8</v>
      </c>
      <c r="D27" t="s">
        <v>8</v>
      </c>
      <c r="E27">
        <v>1</v>
      </c>
      <c r="F27" t="str">
        <f t="shared" si="0"/>
        <v/>
      </c>
    </row>
    <row r="28" spans="1:6" x14ac:dyDescent="0.2">
      <c r="A28" s="1" t="s">
        <v>62</v>
      </c>
      <c r="B28" t="s">
        <v>63</v>
      </c>
      <c r="C28" t="s">
        <v>8</v>
      </c>
      <c r="D28" t="s">
        <v>8</v>
      </c>
      <c r="E28">
        <v>2</v>
      </c>
      <c r="F28" t="str">
        <f t="shared" si="0"/>
        <v>27</v>
      </c>
    </row>
    <row r="29" spans="1:6" x14ac:dyDescent="0.2">
      <c r="A29" s="1" t="s">
        <v>64</v>
      </c>
      <c r="B29" t="s">
        <v>65</v>
      </c>
      <c r="C29" t="s">
        <v>8</v>
      </c>
      <c r="D29" t="s">
        <v>8</v>
      </c>
      <c r="E29">
        <v>4</v>
      </c>
      <c r="F29" t="str">
        <f t="shared" si="0"/>
        <v>28(3)</v>
      </c>
    </row>
    <row r="30" spans="1:6" x14ac:dyDescent="0.2">
      <c r="A30" s="1" t="s">
        <v>66</v>
      </c>
      <c r="B30" t="s">
        <v>67</v>
      </c>
      <c r="C30" t="s">
        <v>8</v>
      </c>
      <c r="D30" t="s">
        <v>8</v>
      </c>
      <c r="E30">
        <v>3</v>
      </c>
      <c r="F30" t="str">
        <f t="shared" si="0"/>
        <v>29(2)</v>
      </c>
    </row>
    <row r="31" spans="1:6" x14ac:dyDescent="0.2">
      <c r="A31" s="1" t="s">
        <v>68</v>
      </c>
      <c r="B31" t="s">
        <v>69</v>
      </c>
      <c r="C31" t="s">
        <v>8</v>
      </c>
      <c r="D31" t="s">
        <v>8</v>
      </c>
      <c r="E31">
        <v>1</v>
      </c>
      <c r="F31" t="str">
        <f t="shared" si="0"/>
        <v/>
      </c>
    </row>
    <row r="32" spans="1:6" x14ac:dyDescent="0.2">
      <c r="A32" s="1" t="s">
        <v>70</v>
      </c>
      <c r="B32" t="s">
        <v>71</v>
      </c>
      <c r="C32" t="s">
        <v>8</v>
      </c>
      <c r="D32" t="s">
        <v>8</v>
      </c>
      <c r="E32">
        <v>1</v>
      </c>
      <c r="F32" t="str">
        <f t="shared" si="0"/>
        <v/>
      </c>
    </row>
    <row r="33" spans="1:6" x14ac:dyDescent="0.2">
      <c r="A33" s="1" t="s">
        <v>72</v>
      </c>
      <c r="B33" t="s">
        <v>73</v>
      </c>
      <c r="C33" t="s">
        <v>8</v>
      </c>
      <c r="D33" t="s">
        <v>11</v>
      </c>
      <c r="E33">
        <v>3</v>
      </c>
      <c r="F33" t="str">
        <f t="shared" si="0"/>
        <v>32(2)</v>
      </c>
    </row>
    <row r="34" spans="1:6" x14ac:dyDescent="0.2">
      <c r="A34" s="1" t="s">
        <v>74</v>
      </c>
      <c r="B34" t="s">
        <v>75</v>
      </c>
      <c r="C34" t="s">
        <v>8</v>
      </c>
      <c r="D34" t="s">
        <v>8</v>
      </c>
      <c r="F34" t="str">
        <f t="shared" si="0"/>
        <v/>
      </c>
    </row>
    <row r="35" spans="1:6" x14ac:dyDescent="0.2">
      <c r="A35" s="1" t="s">
        <v>76</v>
      </c>
      <c r="B35" t="s">
        <v>77</v>
      </c>
      <c r="C35" t="s">
        <v>8</v>
      </c>
      <c r="D35" t="s">
        <v>8</v>
      </c>
      <c r="E35">
        <v>1</v>
      </c>
      <c r="F35" t="str">
        <f t="shared" si="0"/>
        <v/>
      </c>
    </row>
    <row r="36" spans="1:6" x14ac:dyDescent="0.2">
      <c r="A36" s="1" t="s">
        <v>78</v>
      </c>
      <c r="B36" t="s">
        <v>79</v>
      </c>
      <c r="C36" t="s">
        <v>8</v>
      </c>
      <c r="D36" t="s">
        <v>8</v>
      </c>
      <c r="F36" t="str">
        <f t="shared" si="0"/>
        <v/>
      </c>
    </row>
    <row r="37" spans="1:6" x14ac:dyDescent="0.2">
      <c r="A37" s="1" t="s">
        <v>80</v>
      </c>
      <c r="B37" t="s">
        <v>81</v>
      </c>
      <c r="C37" t="s">
        <v>8</v>
      </c>
      <c r="D37" t="s">
        <v>8</v>
      </c>
      <c r="F37" t="str">
        <f t="shared" si="0"/>
        <v/>
      </c>
    </row>
    <row r="38" spans="1:6" x14ac:dyDescent="0.2">
      <c r="A38" s="1" t="s">
        <v>82</v>
      </c>
      <c r="B38" t="s">
        <v>83</v>
      </c>
      <c r="C38" t="s">
        <v>8</v>
      </c>
      <c r="D38" t="s">
        <v>8</v>
      </c>
      <c r="F38" t="str">
        <f t="shared" si="0"/>
        <v/>
      </c>
    </row>
    <row r="39" spans="1:6" x14ac:dyDescent="0.2">
      <c r="A39" s="1" t="s">
        <v>84</v>
      </c>
      <c r="B39" t="s">
        <v>85</v>
      </c>
      <c r="C39" t="s">
        <v>8</v>
      </c>
      <c r="D39" t="s">
        <v>8</v>
      </c>
      <c r="E39">
        <v>2</v>
      </c>
      <c r="F39" t="str">
        <f t="shared" si="0"/>
        <v>38</v>
      </c>
    </row>
    <row r="40" spans="1:6" x14ac:dyDescent="0.2">
      <c r="A40" s="1" t="s">
        <v>86</v>
      </c>
      <c r="B40" t="s">
        <v>87</v>
      </c>
      <c r="C40" t="s">
        <v>8</v>
      </c>
      <c r="D40" t="s">
        <v>8</v>
      </c>
      <c r="E40">
        <v>1</v>
      </c>
      <c r="F40" t="str">
        <f t="shared" si="0"/>
        <v/>
      </c>
    </row>
    <row r="41" spans="1:6" x14ac:dyDescent="0.2">
      <c r="A41" s="1" t="s">
        <v>88</v>
      </c>
      <c r="B41" t="s">
        <v>89</v>
      </c>
      <c r="C41" t="s">
        <v>8</v>
      </c>
      <c r="D41" t="s">
        <v>8</v>
      </c>
      <c r="E41">
        <v>2</v>
      </c>
      <c r="F41" t="str">
        <f t="shared" si="0"/>
        <v>40</v>
      </c>
    </row>
    <row r="42" spans="1:6" x14ac:dyDescent="0.2">
      <c r="A42" s="1" t="s">
        <v>90</v>
      </c>
      <c r="B42" t="s">
        <v>91</v>
      </c>
      <c r="C42" t="s">
        <v>8</v>
      </c>
      <c r="D42" t="s">
        <v>8</v>
      </c>
      <c r="E42">
        <v>1</v>
      </c>
      <c r="F42" t="str">
        <f t="shared" si="0"/>
        <v/>
      </c>
    </row>
    <row r="43" spans="1:6" x14ac:dyDescent="0.2">
      <c r="A43" s="1" t="s">
        <v>92</v>
      </c>
      <c r="B43" t="s">
        <v>93</v>
      </c>
      <c r="C43" t="s">
        <v>8</v>
      </c>
      <c r="D43" t="s">
        <v>8</v>
      </c>
      <c r="F43" t="str">
        <f t="shared" si="0"/>
        <v/>
      </c>
    </row>
    <row r="44" spans="1:6" x14ac:dyDescent="0.2">
      <c r="A44" s="1" t="s">
        <v>94</v>
      </c>
      <c r="B44" t="s">
        <v>95</v>
      </c>
      <c r="C44" t="s">
        <v>8</v>
      </c>
      <c r="D44" t="s">
        <v>8</v>
      </c>
      <c r="E44">
        <v>2</v>
      </c>
      <c r="F44" t="str">
        <f t="shared" si="0"/>
        <v>43</v>
      </c>
    </row>
    <row r="45" spans="1:6" x14ac:dyDescent="0.2">
      <c r="A45" s="1" t="s">
        <v>96</v>
      </c>
      <c r="B45" t="s">
        <v>97</v>
      </c>
      <c r="C45" t="s">
        <v>8</v>
      </c>
      <c r="D45" t="s">
        <v>8</v>
      </c>
      <c r="E45">
        <v>3</v>
      </c>
      <c r="F45" t="str">
        <f t="shared" si="0"/>
        <v>44(2)</v>
      </c>
    </row>
    <row r="46" spans="1:6" x14ac:dyDescent="0.2">
      <c r="A46" s="1" t="s">
        <v>98</v>
      </c>
      <c r="B46" t="s">
        <v>99</v>
      </c>
      <c r="C46" t="s">
        <v>8</v>
      </c>
      <c r="D46" t="s">
        <v>8</v>
      </c>
      <c r="E46">
        <v>2</v>
      </c>
      <c r="F46" t="str">
        <f t="shared" si="0"/>
        <v>45</v>
      </c>
    </row>
    <row r="47" spans="1:6" x14ac:dyDescent="0.2">
      <c r="A47" s="1" t="s">
        <v>100</v>
      </c>
      <c r="B47" t="s">
        <v>101</v>
      </c>
      <c r="C47" t="s">
        <v>8</v>
      </c>
      <c r="D47" t="s">
        <v>8</v>
      </c>
      <c r="E47">
        <v>2</v>
      </c>
      <c r="F47" t="str">
        <f t="shared" si="0"/>
        <v>46</v>
      </c>
    </row>
    <row r="48" spans="1:6" x14ac:dyDescent="0.2">
      <c r="A48" s="1" t="s">
        <v>102</v>
      </c>
      <c r="B48" t="s">
        <v>103</v>
      </c>
      <c r="C48" t="s">
        <v>8</v>
      </c>
      <c r="D48" t="s">
        <v>11</v>
      </c>
      <c r="E48">
        <v>2</v>
      </c>
      <c r="F48" t="str">
        <f t="shared" si="0"/>
        <v>47</v>
      </c>
    </row>
    <row r="49" spans="1:6" x14ac:dyDescent="0.2">
      <c r="A49" s="1" t="s">
        <v>104</v>
      </c>
      <c r="B49" t="s">
        <v>105</v>
      </c>
      <c r="C49" t="s">
        <v>8</v>
      </c>
      <c r="D49" t="s">
        <v>8</v>
      </c>
      <c r="E49">
        <v>2</v>
      </c>
      <c r="F49" t="str">
        <f t="shared" si="0"/>
        <v>48</v>
      </c>
    </row>
    <row r="50" spans="1:6" x14ac:dyDescent="0.2">
      <c r="A50" s="1" t="s">
        <v>106</v>
      </c>
      <c r="B50" t="s">
        <v>107</v>
      </c>
      <c r="C50" t="s">
        <v>8</v>
      </c>
      <c r="D50" t="s">
        <v>8</v>
      </c>
      <c r="E50">
        <v>3</v>
      </c>
      <c r="F50" t="str">
        <f t="shared" si="0"/>
        <v>49(2)</v>
      </c>
    </row>
    <row r="51" spans="1:6" x14ac:dyDescent="0.2">
      <c r="A51" s="1" t="s">
        <v>108</v>
      </c>
      <c r="B51" t="s">
        <v>109</v>
      </c>
      <c r="C51" t="s">
        <v>8</v>
      </c>
      <c r="D51" t="s">
        <v>8</v>
      </c>
      <c r="E51">
        <v>2</v>
      </c>
      <c r="F51" t="str">
        <f t="shared" si="0"/>
        <v>50</v>
      </c>
    </row>
    <row r="52" spans="1:6" x14ac:dyDescent="0.2">
      <c r="A52" s="1" t="s">
        <v>110</v>
      </c>
      <c r="B52" t="s">
        <v>18</v>
      </c>
      <c r="C52" t="s">
        <v>8</v>
      </c>
      <c r="D52" t="s">
        <v>8</v>
      </c>
      <c r="E52">
        <v>1</v>
      </c>
      <c r="F52" t="str">
        <f t="shared" si="0"/>
        <v/>
      </c>
    </row>
    <row r="53" spans="1:6" x14ac:dyDescent="0.2">
      <c r="A53" s="1" t="s">
        <v>111</v>
      </c>
      <c r="B53" t="s">
        <v>112</v>
      </c>
      <c r="C53" t="s">
        <v>8</v>
      </c>
      <c r="D53" t="s">
        <v>8</v>
      </c>
      <c r="E53">
        <v>1</v>
      </c>
      <c r="F53" t="str">
        <f t="shared" si="0"/>
        <v/>
      </c>
    </row>
    <row r="54" spans="1:6" x14ac:dyDescent="0.2">
      <c r="A54" s="1" t="s">
        <v>113</v>
      </c>
      <c r="B54" t="s">
        <v>114</v>
      </c>
      <c r="C54" t="s">
        <v>8</v>
      </c>
      <c r="D54" t="s">
        <v>11</v>
      </c>
      <c r="E54">
        <v>1</v>
      </c>
      <c r="F54" t="str">
        <f t="shared" si="0"/>
        <v/>
      </c>
    </row>
    <row r="55" spans="1:6" x14ac:dyDescent="0.2">
      <c r="A55" s="1" t="s">
        <v>115</v>
      </c>
      <c r="B55" t="s">
        <v>116</v>
      </c>
      <c r="C55" t="s">
        <v>8</v>
      </c>
      <c r="D55" t="s">
        <v>8</v>
      </c>
      <c r="E55">
        <v>3</v>
      </c>
      <c r="F55" t="str">
        <f t="shared" si="0"/>
        <v>54(2)</v>
      </c>
    </row>
    <row r="56" spans="1:6" x14ac:dyDescent="0.2">
      <c r="A56" s="1" t="s">
        <v>117</v>
      </c>
      <c r="B56" t="s">
        <v>118</v>
      </c>
      <c r="C56" t="s">
        <v>8</v>
      </c>
      <c r="D56" t="s">
        <v>8</v>
      </c>
      <c r="E56">
        <v>1</v>
      </c>
      <c r="F56" t="str">
        <f t="shared" si="0"/>
        <v/>
      </c>
    </row>
    <row r="57" spans="1:6" x14ac:dyDescent="0.2">
      <c r="A57" s="1" t="s">
        <v>119</v>
      </c>
      <c r="B57" t="s">
        <v>120</v>
      </c>
      <c r="C57" t="s">
        <v>8</v>
      </c>
      <c r="D57" t="s">
        <v>11</v>
      </c>
      <c r="E57">
        <v>1</v>
      </c>
      <c r="F57" t="str">
        <f t="shared" si="0"/>
        <v/>
      </c>
    </row>
    <row r="58" spans="1:6" x14ac:dyDescent="0.2">
      <c r="A58" s="1" t="s">
        <v>121</v>
      </c>
      <c r="B58" t="s">
        <v>122</v>
      </c>
      <c r="C58" t="s">
        <v>8</v>
      </c>
      <c r="D58" t="s">
        <v>8</v>
      </c>
      <c r="E58">
        <v>2</v>
      </c>
      <c r="F58" t="str">
        <f t="shared" si="0"/>
        <v>57</v>
      </c>
    </row>
    <row r="59" spans="1:6" x14ac:dyDescent="0.2">
      <c r="A59" s="1" t="s">
        <v>123</v>
      </c>
      <c r="B59" t="s">
        <v>124</v>
      </c>
      <c r="C59" t="s">
        <v>8</v>
      </c>
      <c r="D59" t="s">
        <v>8</v>
      </c>
      <c r="E59">
        <v>2</v>
      </c>
      <c r="F59" t="str">
        <f t="shared" si="0"/>
        <v>58</v>
      </c>
    </row>
    <row r="60" spans="1:6" x14ac:dyDescent="0.2">
      <c r="A60" s="1" t="s">
        <v>125</v>
      </c>
      <c r="B60" t="s">
        <v>126</v>
      </c>
      <c r="C60" t="s">
        <v>8</v>
      </c>
      <c r="D60" t="s">
        <v>11</v>
      </c>
      <c r="E60">
        <v>1</v>
      </c>
      <c r="F60" t="str">
        <f t="shared" si="0"/>
        <v/>
      </c>
    </row>
    <row r="61" spans="1:6" x14ac:dyDescent="0.2">
      <c r="A61" s="1" t="s">
        <v>127</v>
      </c>
      <c r="B61" t="s">
        <v>128</v>
      </c>
      <c r="C61" t="s">
        <v>8</v>
      </c>
      <c r="D61" t="s">
        <v>8</v>
      </c>
      <c r="E61">
        <v>1</v>
      </c>
      <c r="F61" t="str">
        <f t="shared" si="0"/>
        <v/>
      </c>
    </row>
    <row r="62" spans="1:6" x14ac:dyDescent="0.2">
      <c r="A62" s="1" t="s">
        <v>129</v>
      </c>
      <c r="B62" t="s">
        <v>130</v>
      </c>
      <c r="C62" t="s">
        <v>8</v>
      </c>
      <c r="D62" t="s">
        <v>8</v>
      </c>
      <c r="E62">
        <v>1</v>
      </c>
      <c r="F62" t="str">
        <f t="shared" si="0"/>
        <v/>
      </c>
    </row>
    <row r="63" spans="1:6" x14ac:dyDescent="0.2">
      <c r="A63" s="1" t="s">
        <v>131</v>
      </c>
      <c r="B63" t="s">
        <v>20</v>
      </c>
      <c r="C63" t="s">
        <v>8</v>
      </c>
      <c r="D63" t="s">
        <v>8</v>
      </c>
      <c r="E63">
        <v>1</v>
      </c>
      <c r="F63" t="str">
        <f t="shared" si="0"/>
        <v/>
      </c>
    </row>
    <row r="64" spans="1:6" x14ac:dyDescent="0.2">
      <c r="A64" s="1" t="s">
        <v>132</v>
      </c>
      <c r="B64" t="s">
        <v>133</v>
      </c>
      <c r="C64" t="s">
        <v>8</v>
      </c>
      <c r="D64" t="s">
        <v>11</v>
      </c>
      <c r="E64">
        <v>1</v>
      </c>
      <c r="F64" t="str">
        <f t="shared" si="0"/>
        <v/>
      </c>
    </row>
    <row r="65" spans="1:6" x14ac:dyDescent="0.2">
      <c r="A65" s="1" t="s">
        <v>134</v>
      </c>
      <c r="B65" t="s">
        <v>135</v>
      </c>
      <c r="C65" t="s">
        <v>8</v>
      </c>
      <c r="D65" t="s">
        <v>8</v>
      </c>
      <c r="E65">
        <v>2</v>
      </c>
      <c r="F65" t="str">
        <f t="shared" si="0"/>
        <v>64</v>
      </c>
    </row>
    <row r="66" spans="1:6" x14ac:dyDescent="0.2">
      <c r="A66" s="1" t="s">
        <v>136</v>
      </c>
      <c r="B66" t="s">
        <v>137</v>
      </c>
      <c r="C66" t="s">
        <v>8</v>
      </c>
      <c r="D66" t="s">
        <v>11</v>
      </c>
      <c r="E66">
        <v>1</v>
      </c>
      <c r="F66" t="str">
        <f t="shared" ref="F66:F129" si="1">IF(E66&lt;2,"",IF(E66&lt;3,A66,_xlfn.CONCAT(A66,"(",E66 - 1,")")))</f>
        <v/>
      </c>
    </row>
    <row r="67" spans="1:6" x14ac:dyDescent="0.2">
      <c r="A67" s="1" t="s">
        <v>138</v>
      </c>
      <c r="B67" t="s">
        <v>139</v>
      </c>
      <c r="C67" t="s">
        <v>8</v>
      </c>
      <c r="D67" t="s">
        <v>8</v>
      </c>
      <c r="F67" t="str">
        <f t="shared" si="1"/>
        <v/>
      </c>
    </row>
    <row r="68" spans="1:6" x14ac:dyDescent="0.2">
      <c r="A68" s="1" t="s">
        <v>140</v>
      </c>
      <c r="B68" t="s">
        <v>141</v>
      </c>
      <c r="C68" t="s">
        <v>8</v>
      </c>
      <c r="D68" t="s">
        <v>8</v>
      </c>
      <c r="E68">
        <v>2</v>
      </c>
      <c r="F68" t="str">
        <f t="shared" si="1"/>
        <v>67</v>
      </c>
    </row>
    <row r="69" spans="1:6" x14ac:dyDescent="0.2">
      <c r="A69" s="1" t="s">
        <v>142</v>
      </c>
      <c r="B69" t="s">
        <v>143</v>
      </c>
      <c r="C69" t="s">
        <v>8</v>
      </c>
      <c r="D69" t="s">
        <v>11</v>
      </c>
      <c r="E69">
        <v>2</v>
      </c>
      <c r="F69" t="str">
        <f t="shared" si="1"/>
        <v>68</v>
      </c>
    </row>
    <row r="70" spans="1:6" x14ac:dyDescent="0.2">
      <c r="A70" s="1" t="s">
        <v>144</v>
      </c>
      <c r="B70" t="s">
        <v>145</v>
      </c>
      <c r="C70" t="s">
        <v>8</v>
      </c>
      <c r="D70" t="s">
        <v>8</v>
      </c>
      <c r="E70">
        <v>2</v>
      </c>
      <c r="F70" t="str">
        <f t="shared" si="1"/>
        <v>69</v>
      </c>
    </row>
    <row r="71" spans="1:6" x14ac:dyDescent="0.2">
      <c r="A71" s="1" t="s">
        <v>146</v>
      </c>
      <c r="B71" t="s">
        <v>147</v>
      </c>
      <c r="C71" t="s">
        <v>8</v>
      </c>
      <c r="D71" t="s">
        <v>8</v>
      </c>
      <c r="F71" t="str">
        <f t="shared" si="1"/>
        <v/>
      </c>
    </row>
    <row r="72" spans="1:6" x14ac:dyDescent="0.2">
      <c r="A72" s="1" t="s">
        <v>148</v>
      </c>
      <c r="B72" t="s">
        <v>149</v>
      </c>
      <c r="C72" t="s">
        <v>8</v>
      </c>
      <c r="D72" t="s">
        <v>8</v>
      </c>
      <c r="F72" t="str">
        <f t="shared" si="1"/>
        <v/>
      </c>
    </row>
    <row r="73" spans="1:6" x14ac:dyDescent="0.2">
      <c r="A73" s="1" t="s">
        <v>150</v>
      </c>
      <c r="B73" t="s">
        <v>151</v>
      </c>
      <c r="C73" t="s">
        <v>8</v>
      </c>
      <c r="D73" t="s">
        <v>8</v>
      </c>
      <c r="E73">
        <v>2</v>
      </c>
      <c r="F73" t="str">
        <f t="shared" si="1"/>
        <v>72</v>
      </c>
    </row>
    <row r="74" spans="1:6" x14ac:dyDescent="0.2">
      <c r="A74" s="1" t="s">
        <v>152</v>
      </c>
      <c r="B74" t="s">
        <v>153</v>
      </c>
      <c r="C74" t="s">
        <v>8</v>
      </c>
      <c r="D74" t="s">
        <v>8</v>
      </c>
      <c r="E74">
        <v>1</v>
      </c>
      <c r="F74" t="str">
        <f t="shared" si="1"/>
        <v/>
      </c>
    </row>
    <row r="75" spans="1:6" x14ac:dyDescent="0.2">
      <c r="A75" s="1" t="s">
        <v>154</v>
      </c>
      <c r="B75" t="s">
        <v>155</v>
      </c>
      <c r="C75" t="s">
        <v>8</v>
      </c>
      <c r="D75" t="s">
        <v>11</v>
      </c>
      <c r="E75">
        <v>1</v>
      </c>
      <c r="F75" t="str">
        <f t="shared" si="1"/>
        <v/>
      </c>
    </row>
    <row r="76" spans="1:6" x14ac:dyDescent="0.2">
      <c r="A76" s="1" t="s">
        <v>156</v>
      </c>
      <c r="B76" t="s">
        <v>157</v>
      </c>
      <c r="C76" t="s">
        <v>8</v>
      </c>
      <c r="D76" t="s">
        <v>8</v>
      </c>
      <c r="E76">
        <v>2</v>
      </c>
      <c r="F76" t="str">
        <f t="shared" si="1"/>
        <v>75</v>
      </c>
    </row>
    <row r="77" spans="1:6" x14ac:dyDescent="0.2">
      <c r="A77" s="1" t="s">
        <v>158</v>
      </c>
      <c r="B77" t="s">
        <v>159</v>
      </c>
      <c r="C77" t="s">
        <v>8</v>
      </c>
      <c r="D77" t="s">
        <v>8</v>
      </c>
      <c r="E77">
        <v>3</v>
      </c>
      <c r="F77" t="str">
        <f t="shared" si="1"/>
        <v>76(2)</v>
      </c>
    </row>
    <row r="78" spans="1:6" x14ac:dyDescent="0.2">
      <c r="A78" s="1" t="s">
        <v>160</v>
      </c>
      <c r="B78" t="s">
        <v>161</v>
      </c>
      <c r="C78" t="s">
        <v>8</v>
      </c>
      <c r="D78" t="s">
        <v>8</v>
      </c>
      <c r="E78">
        <v>1</v>
      </c>
      <c r="F78" t="str">
        <f t="shared" si="1"/>
        <v/>
      </c>
    </row>
    <row r="79" spans="1:6" x14ac:dyDescent="0.2">
      <c r="A79" s="1" t="s">
        <v>162</v>
      </c>
      <c r="B79" t="s">
        <v>163</v>
      </c>
      <c r="C79" t="s">
        <v>8</v>
      </c>
      <c r="D79" t="s">
        <v>8</v>
      </c>
      <c r="F79" t="str">
        <f t="shared" si="1"/>
        <v/>
      </c>
    </row>
    <row r="80" spans="1:6" x14ac:dyDescent="0.2">
      <c r="A80" s="1" t="s">
        <v>164</v>
      </c>
      <c r="B80" t="s">
        <v>165</v>
      </c>
      <c r="C80" t="s">
        <v>8</v>
      </c>
      <c r="D80" t="s">
        <v>8</v>
      </c>
      <c r="F80" t="str">
        <f t="shared" si="1"/>
        <v/>
      </c>
    </row>
    <row r="81" spans="1:6" x14ac:dyDescent="0.2">
      <c r="A81" s="1" t="s">
        <v>166</v>
      </c>
      <c r="B81" t="s">
        <v>167</v>
      </c>
      <c r="C81" t="s">
        <v>8</v>
      </c>
      <c r="D81" t="s">
        <v>8</v>
      </c>
      <c r="F81" t="str">
        <f t="shared" si="1"/>
        <v/>
      </c>
    </row>
    <row r="82" spans="1:6" x14ac:dyDescent="0.2">
      <c r="A82" s="1" t="s">
        <v>168</v>
      </c>
      <c r="B82" t="s">
        <v>169</v>
      </c>
      <c r="C82" t="s">
        <v>8</v>
      </c>
      <c r="D82" t="s">
        <v>8</v>
      </c>
      <c r="E82">
        <v>2</v>
      </c>
      <c r="F82" t="str">
        <f t="shared" si="1"/>
        <v>81</v>
      </c>
    </row>
    <row r="83" spans="1:6" x14ac:dyDescent="0.2">
      <c r="A83" s="1" t="s">
        <v>170</v>
      </c>
      <c r="B83" t="s">
        <v>171</v>
      </c>
      <c r="C83" t="s">
        <v>8</v>
      </c>
      <c r="D83" t="s">
        <v>8</v>
      </c>
      <c r="F83" t="str">
        <f t="shared" si="1"/>
        <v/>
      </c>
    </row>
    <row r="84" spans="1:6" x14ac:dyDescent="0.2">
      <c r="A84" s="1" t="s">
        <v>172</v>
      </c>
      <c r="B84" t="s">
        <v>173</v>
      </c>
      <c r="C84" t="s">
        <v>8</v>
      </c>
      <c r="D84" t="s">
        <v>11</v>
      </c>
      <c r="E84">
        <v>1</v>
      </c>
      <c r="F84" t="str">
        <f t="shared" si="1"/>
        <v/>
      </c>
    </row>
    <row r="85" spans="1:6" x14ac:dyDescent="0.2">
      <c r="A85" s="1" t="s">
        <v>174</v>
      </c>
      <c r="B85" t="s">
        <v>175</v>
      </c>
      <c r="C85" t="s">
        <v>8</v>
      </c>
      <c r="D85" t="s">
        <v>8</v>
      </c>
      <c r="E85">
        <v>1</v>
      </c>
      <c r="F85" t="str">
        <f t="shared" si="1"/>
        <v/>
      </c>
    </row>
    <row r="86" spans="1:6" x14ac:dyDescent="0.2">
      <c r="A86" s="1" t="s">
        <v>176</v>
      </c>
      <c r="B86" t="s">
        <v>177</v>
      </c>
      <c r="C86" t="s">
        <v>8</v>
      </c>
      <c r="D86" t="s">
        <v>11</v>
      </c>
      <c r="E86">
        <v>3</v>
      </c>
      <c r="F86" t="str">
        <f t="shared" si="1"/>
        <v>85(2)</v>
      </c>
    </row>
    <row r="87" spans="1:6" x14ac:dyDescent="0.2">
      <c r="A87" s="1" t="s">
        <v>178</v>
      </c>
      <c r="B87" t="s">
        <v>179</v>
      </c>
      <c r="C87" t="s">
        <v>8</v>
      </c>
      <c r="D87" t="s">
        <v>8</v>
      </c>
      <c r="E87">
        <v>1</v>
      </c>
      <c r="F87" t="str">
        <f t="shared" si="1"/>
        <v/>
      </c>
    </row>
    <row r="88" spans="1:6" x14ac:dyDescent="0.2">
      <c r="A88" s="1" t="s">
        <v>180</v>
      </c>
      <c r="B88" t="s">
        <v>181</v>
      </c>
      <c r="C88" t="s">
        <v>8</v>
      </c>
      <c r="D88" t="s">
        <v>8</v>
      </c>
      <c r="E88">
        <v>2</v>
      </c>
      <c r="F88" t="str">
        <f t="shared" si="1"/>
        <v>87</v>
      </c>
    </row>
    <row r="89" spans="1:6" x14ac:dyDescent="0.2">
      <c r="A89" s="1" t="s">
        <v>182</v>
      </c>
      <c r="B89" t="s">
        <v>183</v>
      </c>
      <c r="C89" t="s">
        <v>8</v>
      </c>
      <c r="D89" t="s">
        <v>8</v>
      </c>
      <c r="E89">
        <v>3</v>
      </c>
      <c r="F89" t="str">
        <f t="shared" si="1"/>
        <v>88(2)</v>
      </c>
    </row>
    <row r="90" spans="1:6" x14ac:dyDescent="0.2">
      <c r="A90" s="1" t="s">
        <v>184</v>
      </c>
      <c r="B90" t="s">
        <v>185</v>
      </c>
      <c r="C90" t="s">
        <v>8</v>
      </c>
      <c r="D90" t="s">
        <v>8</v>
      </c>
      <c r="E90">
        <v>2</v>
      </c>
      <c r="F90" t="str">
        <f t="shared" si="1"/>
        <v>89</v>
      </c>
    </row>
    <row r="91" spans="1:6" x14ac:dyDescent="0.2">
      <c r="A91" s="1" t="s">
        <v>186</v>
      </c>
      <c r="B91" t="s">
        <v>187</v>
      </c>
      <c r="C91" t="s">
        <v>8</v>
      </c>
      <c r="D91" t="s">
        <v>8</v>
      </c>
      <c r="E91">
        <v>2</v>
      </c>
      <c r="F91" t="str">
        <f t="shared" si="1"/>
        <v>90</v>
      </c>
    </row>
    <row r="92" spans="1:6" x14ac:dyDescent="0.2">
      <c r="A92" s="1" t="s">
        <v>188</v>
      </c>
      <c r="B92" t="s">
        <v>189</v>
      </c>
      <c r="C92" t="s">
        <v>8</v>
      </c>
      <c r="D92" t="s">
        <v>11</v>
      </c>
      <c r="F92" t="str">
        <f t="shared" si="1"/>
        <v/>
      </c>
    </row>
    <row r="93" spans="1:6" x14ac:dyDescent="0.2">
      <c r="A93" s="1" t="s">
        <v>190</v>
      </c>
      <c r="B93" t="s">
        <v>191</v>
      </c>
      <c r="C93" t="s">
        <v>8</v>
      </c>
      <c r="D93" t="s">
        <v>8</v>
      </c>
      <c r="E93">
        <v>1</v>
      </c>
      <c r="F93" t="str">
        <f t="shared" si="1"/>
        <v/>
      </c>
    </row>
    <row r="94" spans="1:6" x14ac:dyDescent="0.2">
      <c r="A94" s="1" t="s">
        <v>192</v>
      </c>
      <c r="B94" t="s">
        <v>193</v>
      </c>
      <c r="C94" t="s">
        <v>8</v>
      </c>
      <c r="D94" t="s">
        <v>8</v>
      </c>
      <c r="E94">
        <v>2</v>
      </c>
      <c r="F94" t="str">
        <f t="shared" si="1"/>
        <v>93</v>
      </c>
    </row>
    <row r="95" spans="1:6" x14ac:dyDescent="0.2">
      <c r="A95" s="1" t="s">
        <v>194</v>
      </c>
      <c r="B95" t="s">
        <v>195</v>
      </c>
      <c r="C95" t="s">
        <v>8</v>
      </c>
      <c r="D95" t="s">
        <v>8</v>
      </c>
      <c r="E95">
        <v>2</v>
      </c>
      <c r="F95" t="str">
        <f t="shared" si="1"/>
        <v>94</v>
      </c>
    </row>
    <row r="96" spans="1:6" x14ac:dyDescent="0.2">
      <c r="A96" s="1" t="s">
        <v>196</v>
      </c>
      <c r="B96" t="s">
        <v>197</v>
      </c>
      <c r="C96" t="s">
        <v>8</v>
      </c>
      <c r="D96" t="s">
        <v>8</v>
      </c>
      <c r="E96">
        <v>3</v>
      </c>
      <c r="F96" t="str">
        <f t="shared" si="1"/>
        <v>95(2)</v>
      </c>
    </row>
    <row r="97" spans="1:6" x14ac:dyDescent="0.2">
      <c r="A97" s="1" t="s">
        <v>198</v>
      </c>
      <c r="B97" t="s">
        <v>199</v>
      </c>
      <c r="C97" t="s">
        <v>8</v>
      </c>
      <c r="D97" t="s">
        <v>11</v>
      </c>
      <c r="E97">
        <v>2</v>
      </c>
      <c r="F97" t="str">
        <f t="shared" si="1"/>
        <v>96</v>
      </c>
    </row>
    <row r="98" spans="1:6" x14ac:dyDescent="0.2">
      <c r="A98" s="1" t="s">
        <v>200</v>
      </c>
      <c r="B98" t="s">
        <v>201</v>
      </c>
      <c r="C98" t="s">
        <v>8</v>
      </c>
      <c r="D98" t="s">
        <v>8</v>
      </c>
      <c r="E98">
        <v>4</v>
      </c>
      <c r="F98" t="str">
        <f t="shared" si="1"/>
        <v>97(3)</v>
      </c>
    </row>
    <row r="99" spans="1:6" x14ac:dyDescent="0.2">
      <c r="A99" s="1" t="s">
        <v>202</v>
      </c>
      <c r="B99" t="s">
        <v>203</v>
      </c>
      <c r="C99" t="s">
        <v>8</v>
      </c>
      <c r="D99" t="s">
        <v>8</v>
      </c>
      <c r="E99">
        <v>3</v>
      </c>
      <c r="F99" t="str">
        <f t="shared" si="1"/>
        <v>98(2)</v>
      </c>
    </row>
    <row r="100" spans="1:6" x14ac:dyDescent="0.2">
      <c r="A100" s="1" t="s">
        <v>204</v>
      </c>
      <c r="B100" t="s">
        <v>205</v>
      </c>
      <c r="C100" t="s">
        <v>8</v>
      </c>
      <c r="D100" t="s">
        <v>8</v>
      </c>
      <c r="E100">
        <v>2</v>
      </c>
      <c r="F100" t="str">
        <f t="shared" si="1"/>
        <v>99</v>
      </c>
    </row>
    <row r="101" spans="1:6" x14ac:dyDescent="0.2">
      <c r="A101" s="1" t="s">
        <v>206</v>
      </c>
      <c r="B101" t="s">
        <v>207</v>
      </c>
      <c r="C101" t="s">
        <v>8</v>
      </c>
      <c r="D101" t="s">
        <v>8</v>
      </c>
      <c r="F101" t="str">
        <f t="shared" si="1"/>
        <v/>
      </c>
    </row>
    <row r="102" spans="1:6" x14ac:dyDescent="0.2">
      <c r="A102" s="1" t="s">
        <v>208</v>
      </c>
      <c r="B102" t="s">
        <v>209</v>
      </c>
      <c r="C102" t="s">
        <v>8</v>
      </c>
      <c r="D102" t="s">
        <v>8</v>
      </c>
      <c r="E102">
        <v>3</v>
      </c>
      <c r="F102" t="str">
        <f t="shared" si="1"/>
        <v>101(2)</v>
      </c>
    </row>
    <row r="103" spans="1:6" x14ac:dyDescent="0.2">
      <c r="A103" s="1" t="s">
        <v>210</v>
      </c>
      <c r="B103" t="s">
        <v>211</v>
      </c>
      <c r="C103" t="s">
        <v>8</v>
      </c>
      <c r="D103" t="s">
        <v>8</v>
      </c>
      <c r="E103">
        <v>1</v>
      </c>
      <c r="F103" t="str">
        <f t="shared" si="1"/>
        <v/>
      </c>
    </row>
    <row r="104" spans="1:6" x14ac:dyDescent="0.2">
      <c r="A104" s="1" t="s">
        <v>212</v>
      </c>
      <c r="B104" t="s">
        <v>213</v>
      </c>
      <c r="C104" t="s">
        <v>8</v>
      </c>
      <c r="D104" t="s">
        <v>11</v>
      </c>
      <c r="E104">
        <v>1</v>
      </c>
      <c r="F104" t="str">
        <f t="shared" si="1"/>
        <v/>
      </c>
    </row>
    <row r="105" spans="1:6" x14ac:dyDescent="0.2">
      <c r="A105" s="1" t="s">
        <v>214</v>
      </c>
      <c r="B105" t="s">
        <v>215</v>
      </c>
      <c r="C105" t="s">
        <v>8</v>
      </c>
      <c r="D105" t="s">
        <v>8</v>
      </c>
      <c r="E105">
        <v>2</v>
      </c>
      <c r="F105" t="str">
        <f t="shared" si="1"/>
        <v>104</v>
      </c>
    </row>
    <row r="106" spans="1:6" x14ac:dyDescent="0.2">
      <c r="A106" s="1" t="s">
        <v>216</v>
      </c>
      <c r="B106" t="s">
        <v>217</v>
      </c>
      <c r="C106" t="s">
        <v>8</v>
      </c>
      <c r="D106" t="s">
        <v>8</v>
      </c>
      <c r="E106">
        <v>2</v>
      </c>
      <c r="F106" t="str">
        <f t="shared" si="1"/>
        <v>105</v>
      </c>
    </row>
    <row r="107" spans="1:6" x14ac:dyDescent="0.2">
      <c r="A107" s="1" t="s">
        <v>218</v>
      </c>
      <c r="B107" t="s">
        <v>219</v>
      </c>
      <c r="C107" t="s">
        <v>8</v>
      </c>
      <c r="D107" t="s">
        <v>8</v>
      </c>
      <c r="E107">
        <v>1</v>
      </c>
      <c r="F107" t="str">
        <f t="shared" si="1"/>
        <v/>
      </c>
    </row>
    <row r="108" spans="1:6" x14ac:dyDescent="0.2">
      <c r="A108" s="1" t="s">
        <v>220</v>
      </c>
      <c r="B108" t="s">
        <v>221</v>
      </c>
      <c r="C108" t="s">
        <v>8</v>
      </c>
      <c r="D108" t="s">
        <v>8</v>
      </c>
      <c r="E108">
        <v>3</v>
      </c>
      <c r="F108" t="str">
        <f t="shared" si="1"/>
        <v>107(2)</v>
      </c>
    </row>
    <row r="109" spans="1:6" x14ac:dyDescent="0.2">
      <c r="A109" s="1" t="s">
        <v>222</v>
      </c>
      <c r="B109" t="s">
        <v>223</v>
      </c>
      <c r="C109" t="s">
        <v>8</v>
      </c>
      <c r="D109" t="s">
        <v>8</v>
      </c>
      <c r="E109">
        <v>2</v>
      </c>
      <c r="F109" t="str">
        <f t="shared" si="1"/>
        <v>108</v>
      </c>
    </row>
    <row r="110" spans="1:6" x14ac:dyDescent="0.2">
      <c r="A110" s="1" t="s">
        <v>224</v>
      </c>
      <c r="B110" t="s">
        <v>225</v>
      </c>
      <c r="C110" t="s">
        <v>8</v>
      </c>
      <c r="D110" t="s">
        <v>8</v>
      </c>
      <c r="E110">
        <v>2</v>
      </c>
      <c r="F110" t="str">
        <f t="shared" si="1"/>
        <v>109</v>
      </c>
    </row>
    <row r="111" spans="1:6" x14ac:dyDescent="0.2">
      <c r="A111" s="1" t="s">
        <v>226</v>
      </c>
      <c r="B111" t="s">
        <v>227</v>
      </c>
      <c r="C111" t="s">
        <v>8</v>
      </c>
      <c r="D111" t="s">
        <v>8</v>
      </c>
      <c r="F111" t="str">
        <f t="shared" si="1"/>
        <v/>
      </c>
    </row>
    <row r="112" spans="1:6" x14ac:dyDescent="0.2">
      <c r="A112" s="1" t="s">
        <v>228</v>
      </c>
      <c r="B112" t="s">
        <v>229</v>
      </c>
      <c r="C112" t="s">
        <v>8</v>
      </c>
      <c r="D112" t="s">
        <v>8</v>
      </c>
      <c r="E112">
        <v>2</v>
      </c>
      <c r="F112" t="str">
        <f t="shared" si="1"/>
        <v>111</v>
      </c>
    </row>
    <row r="113" spans="1:6" x14ac:dyDescent="0.2">
      <c r="A113" s="1" t="s">
        <v>230</v>
      </c>
      <c r="B113" t="s">
        <v>231</v>
      </c>
      <c r="C113" t="s">
        <v>8</v>
      </c>
      <c r="D113" t="s">
        <v>8</v>
      </c>
      <c r="F113" t="str">
        <f t="shared" si="1"/>
        <v/>
      </c>
    </row>
    <row r="114" spans="1:6" x14ac:dyDescent="0.2">
      <c r="A114" s="1" t="s">
        <v>232</v>
      </c>
      <c r="B114" t="s">
        <v>233</v>
      </c>
      <c r="C114" t="s">
        <v>8</v>
      </c>
      <c r="D114" t="s">
        <v>8</v>
      </c>
      <c r="E114">
        <v>3</v>
      </c>
      <c r="F114" t="str">
        <f t="shared" si="1"/>
        <v>113(2)</v>
      </c>
    </row>
    <row r="115" spans="1:6" x14ac:dyDescent="0.2">
      <c r="A115" s="1" t="s">
        <v>234</v>
      </c>
      <c r="B115" t="s">
        <v>235</v>
      </c>
      <c r="C115" t="s">
        <v>8</v>
      </c>
      <c r="D115" t="s">
        <v>8</v>
      </c>
      <c r="E115">
        <v>2</v>
      </c>
      <c r="F115" t="str">
        <f t="shared" si="1"/>
        <v>114</v>
      </c>
    </row>
    <row r="116" spans="1:6" x14ac:dyDescent="0.2">
      <c r="A116" s="1" t="s">
        <v>236</v>
      </c>
      <c r="B116" t="s">
        <v>237</v>
      </c>
      <c r="C116" t="s">
        <v>8</v>
      </c>
      <c r="D116" t="s">
        <v>8</v>
      </c>
      <c r="E116">
        <v>1</v>
      </c>
      <c r="F116" t="str">
        <f t="shared" si="1"/>
        <v/>
      </c>
    </row>
    <row r="117" spans="1:6" x14ac:dyDescent="0.2">
      <c r="A117" s="1" t="s">
        <v>238</v>
      </c>
      <c r="B117" t="s">
        <v>239</v>
      </c>
      <c r="C117" t="s">
        <v>8</v>
      </c>
      <c r="D117" t="s">
        <v>8</v>
      </c>
      <c r="E117">
        <v>2</v>
      </c>
      <c r="F117" t="str">
        <f t="shared" si="1"/>
        <v>116</v>
      </c>
    </row>
    <row r="118" spans="1:6" x14ac:dyDescent="0.2">
      <c r="A118" s="1" t="s">
        <v>240</v>
      </c>
      <c r="B118" t="s">
        <v>241</v>
      </c>
      <c r="C118" t="s">
        <v>8</v>
      </c>
      <c r="D118" t="s">
        <v>8</v>
      </c>
      <c r="E118">
        <v>1</v>
      </c>
      <c r="F118" t="str">
        <f t="shared" si="1"/>
        <v/>
      </c>
    </row>
    <row r="119" spans="1:6" x14ac:dyDescent="0.2">
      <c r="A119" s="1" t="s">
        <v>242</v>
      </c>
      <c r="B119" t="s">
        <v>243</v>
      </c>
      <c r="C119" t="s">
        <v>8</v>
      </c>
      <c r="D119" t="s">
        <v>8</v>
      </c>
      <c r="E119">
        <v>1</v>
      </c>
      <c r="F119" t="str">
        <f t="shared" si="1"/>
        <v/>
      </c>
    </row>
    <row r="120" spans="1:6" x14ac:dyDescent="0.2">
      <c r="A120" s="1" t="s">
        <v>244</v>
      </c>
      <c r="B120" t="s">
        <v>245</v>
      </c>
      <c r="C120" t="s">
        <v>8</v>
      </c>
      <c r="D120" t="s">
        <v>8</v>
      </c>
      <c r="E120">
        <v>2</v>
      </c>
      <c r="F120" t="str">
        <f t="shared" si="1"/>
        <v>119</v>
      </c>
    </row>
    <row r="121" spans="1:6" x14ac:dyDescent="0.2">
      <c r="A121" s="1" t="s">
        <v>246</v>
      </c>
      <c r="B121" t="s">
        <v>247</v>
      </c>
      <c r="C121" t="s">
        <v>8</v>
      </c>
      <c r="D121" t="s">
        <v>8</v>
      </c>
      <c r="E121">
        <v>2</v>
      </c>
      <c r="F121" t="str">
        <f t="shared" si="1"/>
        <v>120</v>
      </c>
    </row>
    <row r="122" spans="1:6" x14ac:dyDescent="0.2">
      <c r="A122" s="1" t="s">
        <v>248</v>
      </c>
      <c r="B122" t="s">
        <v>33</v>
      </c>
      <c r="C122" t="s">
        <v>8</v>
      </c>
      <c r="D122" t="s">
        <v>8</v>
      </c>
      <c r="E122">
        <v>1</v>
      </c>
      <c r="F122" t="str">
        <f t="shared" si="1"/>
        <v/>
      </c>
    </row>
    <row r="123" spans="1:6" x14ac:dyDescent="0.2">
      <c r="A123" s="1" t="s">
        <v>249</v>
      </c>
      <c r="B123" t="s">
        <v>250</v>
      </c>
      <c r="C123" t="s">
        <v>8</v>
      </c>
      <c r="D123" t="s">
        <v>8</v>
      </c>
      <c r="F123" t="str">
        <f t="shared" si="1"/>
        <v/>
      </c>
    </row>
    <row r="124" spans="1:6" x14ac:dyDescent="0.2">
      <c r="A124" s="1" t="s">
        <v>251</v>
      </c>
      <c r="B124" t="s">
        <v>252</v>
      </c>
      <c r="C124" t="s">
        <v>8</v>
      </c>
      <c r="D124" t="s">
        <v>8</v>
      </c>
      <c r="E124">
        <v>1</v>
      </c>
      <c r="F124" t="str">
        <f t="shared" si="1"/>
        <v/>
      </c>
    </row>
    <row r="125" spans="1:6" x14ac:dyDescent="0.2">
      <c r="A125" s="1" t="s">
        <v>253</v>
      </c>
      <c r="B125" t="s">
        <v>254</v>
      </c>
      <c r="C125" t="s">
        <v>8</v>
      </c>
      <c r="D125" t="s">
        <v>8</v>
      </c>
      <c r="E125">
        <v>2</v>
      </c>
      <c r="F125" t="str">
        <f t="shared" si="1"/>
        <v>124</v>
      </c>
    </row>
    <row r="126" spans="1:6" x14ac:dyDescent="0.2">
      <c r="A126" s="1" t="s">
        <v>255</v>
      </c>
      <c r="B126" t="s">
        <v>256</v>
      </c>
      <c r="C126" t="s">
        <v>8</v>
      </c>
      <c r="D126" t="s">
        <v>8</v>
      </c>
      <c r="E126">
        <v>2</v>
      </c>
      <c r="F126" t="str">
        <f t="shared" si="1"/>
        <v>125</v>
      </c>
    </row>
    <row r="127" spans="1:6" x14ac:dyDescent="0.2">
      <c r="A127" s="1" t="s">
        <v>257</v>
      </c>
      <c r="B127" t="s">
        <v>258</v>
      </c>
      <c r="C127" t="s">
        <v>8</v>
      </c>
      <c r="D127" t="s">
        <v>8</v>
      </c>
      <c r="E127">
        <v>2</v>
      </c>
      <c r="F127" t="str">
        <f t="shared" si="1"/>
        <v>126</v>
      </c>
    </row>
    <row r="128" spans="1:6" x14ac:dyDescent="0.2">
      <c r="A128" s="1" t="s">
        <v>259</v>
      </c>
      <c r="B128" t="s">
        <v>260</v>
      </c>
      <c r="C128" t="s">
        <v>8</v>
      </c>
      <c r="D128" t="s">
        <v>11</v>
      </c>
      <c r="E128">
        <v>1</v>
      </c>
      <c r="F128" t="str">
        <f t="shared" si="1"/>
        <v/>
      </c>
    </row>
    <row r="129" spans="1:6" x14ac:dyDescent="0.2">
      <c r="A129" s="1" t="s">
        <v>261</v>
      </c>
      <c r="B129" t="s">
        <v>262</v>
      </c>
      <c r="C129" t="s">
        <v>8</v>
      </c>
      <c r="D129" t="s">
        <v>8</v>
      </c>
      <c r="F129" t="str">
        <f t="shared" si="1"/>
        <v/>
      </c>
    </row>
    <row r="130" spans="1:6" x14ac:dyDescent="0.2">
      <c r="A130" s="1" t="s">
        <v>263</v>
      </c>
      <c r="B130" t="s">
        <v>264</v>
      </c>
      <c r="C130" t="s">
        <v>8</v>
      </c>
      <c r="D130" t="s">
        <v>8</v>
      </c>
      <c r="F130" t="str">
        <f t="shared" ref="F130:F193" si="2">IF(E130&lt;2,"",IF(E130&lt;3,A130,_xlfn.CONCAT(A130,"(",E130 - 1,")")))</f>
        <v/>
      </c>
    </row>
    <row r="131" spans="1:6" x14ac:dyDescent="0.2">
      <c r="A131" s="1" t="s">
        <v>265</v>
      </c>
      <c r="B131" t="s">
        <v>266</v>
      </c>
      <c r="C131" t="s">
        <v>8</v>
      </c>
      <c r="D131" t="s">
        <v>8</v>
      </c>
      <c r="E131">
        <v>2</v>
      </c>
      <c r="F131" t="str">
        <f t="shared" si="2"/>
        <v>130</v>
      </c>
    </row>
    <row r="132" spans="1:6" x14ac:dyDescent="0.2">
      <c r="A132" s="1" t="s">
        <v>267</v>
      </c>
      <c r="B132" t="s">
        <v>268</v>
      </c>
      <c r="C132" t="s">
        <v>8</v>
      </c>
      <c r="D132" t="s">
        <v>11</v>
      </c>
      <c r="E132">
        <v>3</v>
      </c>
      <c r="F132" t="str">
        <f t="shared" si="2"/>
        <v>131(2)</v>
      </c>
    </row>
    <row r="133" spans="1:6" x14ac:dyDescent="0.2">
      <c r="A133" s="1" t="s">
        <v>269</v>
      </c>
      <c r="B133" t="s">
        <v>35</v>
      </c>
      <c r="C133" t="s">
        <v>8</v>
      </c>
      <c r="D133" t="s">
        <v>8</v>
      </c>
      <c r="E133">
        <v>3</v>
      </c>
      <c r="F133" t="str">
        <f t="shared" si="2"/>
        <v>132(2)</v>
      </c>
    </row>
    <row r="134" spans="1:6" x14ac:dyDescent="0.2">
      <c r="A134" s="1" t="s">
        <v>270</v>
      </c>
      <c r="B134" t="s">
        <v>271</v>
      </c>
      <c r="C134" t="s">
        <v>8</v>
      </c>
      <c r="D134" t="s">
        <v>8</v>
      </c>
      <c r="F134" t="str">
        <f t="shared" si="2"/>
        <v/>
      </c>
    </row>
    <row r="135" spans="1:6" x14ac:dyDescent="0.2">
      <c r="A135" s="1" t="s">
        <v>272</v>
      </c>
      <c r="B135" t="s">
        <v>273</v>
      </c>
      <c r="C135" t="s">
        <v>8</v>
      </c>
      <c r="D135" t="s">
        <v>8</v>
      </c>
      <c r="E135">
        <v>2</v>
      </c>
      <c r="F135" t="str">
        <f t="shared" si="2"/>
        <v>134</v>
      </c>
    </row>
    <row r="136" spans="1:6" x14ac:dyDescent="0.2">
      <c r="A136" s="1" t="s">
        <v>274</v>
      </c>
      <c r="B136" t="s">
        <v>275</v>
      </c>
      <c r="C136" t="s">
        <v>8</v>
      </c>
      <c r="D136" t="s">
        <v>11</v>
      </c>
      <c r="E136">
        <v>3</v>
      </c>
      <c r="F136" t="str">
        <f t="shared" si="2"/>
        <v>135(2)</v>
      </c>
    </row>
    <row r="137" spans="1:6" x14ac:dyDescent="0.2">
      <c r="A137" s="1" t="s">
        <v>276</v>
      </c>
      <c r="B137" t="s">
        <v>277</v>
      </c>
      <c r="C137" t="s">
        <v>8</v>
      </c>
      <c r="D137" t="s">
        <v>8</v>
      </c>
      <c r="F137" t="str">
        <f t="shared" si="2"/>
        <v/>
      </c>
    </row>
    <row r="138" spans="1:6" x14ac:dyDescent="0.2">
      <c r="A138" s="1" t="s">
        <v>278</v>
      </c>
      <c r="B138" t="s">
        <v>279</v>
      </c>
      <c r="C138" t="s">
        <v>8</v>
      </c>
      <c r="D138" t="s">
        <v>8</v>
      </c>
      <c r="F138" t="str">
        <f t="shared" si="2"/>
        <v/>
      </c>
    </row>
    <row r="139" spans="1:6" x14ac:dyDescent="0.2">
      <c r="A139" s="1" t="s">
        <v>280</v>
      </c>
      <c r="B139" t="s">
        <v>281</v>
      </c>
      <c r="C139" t="s">
        <v>8</v>
      </c>
      <c r="D139" t="s">
        <v>11</v>
      </c>
      <c r="E139">
        <v>1</v>
      </c>
      <c r="F139" t="str">
        <f t="shared" si="2"/>
        <v/>
      </c>
    </row>
    <row r="140" spans="1:6" x14ac:dyDescent="0.2">
      <c r="A140" s="1" t="s">
        <v>282</v>
      </c>
      <c r="B140" t="s">
        <v>283</v>
      </c>
      <c r="C140" t="s">
        <v>8</v>
      </c>
      <c r="D140" t="s">
        <v>8</v>
      </c>
      <c r="F140" t="str">
        <f t="shared" si="2"/>
        <v/>
      </c>
    </row>
    <row r="141" spans="1:6" x14ac:dyDescent="0.2">
      <c r="A141" s="1" t="s">
        <v>284</v>
      </c>
      <c r="B141" t="s">
        <v>285</v>
      </c>
      <c r="C141" t="s">
        <v>8</v>
      </c>
      <c r="D141" t="s">
        <v>8</v>
      </c>
      <c r="E141">
        <v>2</v>
      </c>
      <c r="F141" t="str">
        <f t="shared" si="2"/>
        <v>140</v>
      </c>
    </row>
    <row r="142" spans="1:6" x14ac:dyDescent="0.2">
      <c r="A142" s="1" t="s">
        <v>286</v>
      </c>
      <c r="B142" t="s">
        <v>287</v>
      </c>
      <c r="C142" t="s">
        <v>8</v>
      </c>
      <c r="D142" t="s">
        <v>8</v>
      </c>
      <c r="E142">
        <v>1</v>
      </c>
      <c r="F142" t="str">
        <f t="shared" si="2"/>
        <v/>
      </c>
    </row>
    <row r="143" spans="1:6" x14ac:dyDescent="0.2">
      <c r="A143" s="1" t="s">
        <v>288</v>
      </c>
      <c r="B143" t="s">
        <v>289</v>
      </c>
      <c r="C143" t="s">
        <v>8</v>
      </c>
      <c r="D143" t="s">
        <v>8</v>
      </c>
      <c r="F143" t="str">
        <f t="shared" si="2"/>
        <v/>
      </c>
    </row>
    <row r="144" spans="1:6" x14ac:dyDescent="0.2">
      <c r="A144" s="1" t="s">
        <v>290</v>
      </c>
      <c r="B144" t="s">
        <v>37</v>
      </c>
      <c r="C144" t="s">
        <v>8</v>
      </c>
      <c r="D144" t="s">
        <v>8</v>
      </c>
      <c r="F144" t="str">
        <f t="shared" si="2"/>
        <v/>
      </c>
    </row>
    <row r="145" spans="1:6" x14ac:dyDescent="0.2">
      <c r="A145" s="1" t="s">
        <v>291</v>
      </c>
      <c r="B145" t="s">
        <v>292</v>
      </c>
      <c r="C145" t="s">
        <v>8</v>
      </c>
      <c r="D145" t="s">
        <v>8</v>
      </c>
      <c r="E145">
        <v>1</v>
      </c>
      <c r="F145" t="str">
        <f t="shared" si="2"/>
        <v/>
      </c>
    </row>
    <row r="146" spans="1:6" x14ac:dyDescent="0.2">
      <c r="A146" s="1" t="s">
        <v>293</v>
      </c>
      <c r="B146" t="s">
        <v>294</v>
      </c>
      <c r="C146" t="s">
        <v>8</v>
      </c>
      <c r="D146" t="s">
        <v>8</v>
      </c>
      <c r="E146">
        <v>1</v>
      </c>
      <c r="F146" t="str">
        <f t="shared" si="2"/>
        <v/>
      </c>
    </row>
    <row r="147" spans="1:6" x14ac:dyDescent="0.2">
      <c r="A147" s="1" t="s">
        <v>295</v>
      </c>
      <c r="B147" t="s">
        <v>296</v>
      </c>
      <c r="C147" t="s">
        <v>8</v>
      </c>
      <c r="D147" t="s">
        <v>8</v>
      </c>
      <c r="E147">
        <v>1</v>
      </c>
      <c r="F147" t="str">
        <f t="shared" si="2"/>
        <v/>
      </c>
    </row>
    <row r="148" spans="1:6" x14ac:dyDescent="0.2">
      <c r="A148" s="1" t="s">
        <v>297</v>
      </c>
      <c r="B148" t="s">
        <v>298</v>
      </c>
      <c r="C148" t="s">
        <v>8</v>
      </c>
      <c r="D148" t="s">
        <v>8</v>
      </c>
      <c r="E148">
        <v>1</v>
      </c>
      <c r="F148" t="str">
        <f t="shared" si="2"/>
        <v/>
      </c>
    </row>
    <row r="149" spans="1:6" x14ac:dyDescent="0.2">
      <c r="A149" s="1" t="s">
        <v>299</v>
      </c>
      <c r="B149" t="s">
        <v>300</v>
      </c>
      <c r="C149" t="s">
        <v>8</v>
      </c>
      <c r="D149" t="s">
        <v>8</v>
      </c>
      <c r="F149" t="str">
        <f t="shared" si="2"/>
        <v/>
      </c>
    </row>
    <row r="150" spans="1:6" x14ac:dyDescent="0.2">
      <c r="A150" s="1" t="s">
        <v>301</v>
      </c>
      <c r="B150" t="s">
        <v>302</v>
      </c>
      <c r="C150" t="s">
        <v>8</v>
      </c>
      <c r="D150" t="s">
        <v>8</v>
      </c>
      <c r="F150" t="str">
        <f t="shared" si="2"/>
        <v/>
      </c>
    </row>
    <row r="151" spans="1:6" x14ac:dyDescent="0.2">
      <c r="A151" s="1" t="s">
        <v>303</v>
      </c>
      <c r="B151" t="s">
        <v>304</v>
      </c>
      <c r="C151" t="s">
        <v>8</v>
      </c>
      <c r="D151" t="s">
        <v>8</v>
      </c>
      <c r="E151">
        <v>1</v>
      </c>
      <c r="F151" t="str">
        <f t="shared" si="2"/>
        <v/>
      </c>
    </row>
    <row r="152" spans="1:6" x14ac:dyDescent="0.2">
      <c r="A152" s="1" t="s">
        <v>305</v>
      </c>
      <c r="B152" t="s">
        <v>306</v>
      </c>
      <c r="C152" t="s">
        <v>8</v>
      </c>
      <c r="D152" t="s">
        <v>8</v>
      </c>
      <c r="E152">
        <v>2</v>
      </c>
      <c r="F152" t="str">
        <f t="shared" si="2"/>
        <v>151</v>
      </c>
    </row>
    <row r="153" spans="1:6" x14ac:dyDescent="0.2">
      <c r="A153" s="1" t="s">
        <v>307</v>
      </c>
      <c r="B153" t="s">
        <v>308</v>
      </c>
      <c r="C153" t="s">
        <v>8</v>
      </c>
      <c r="D153" t="s">
        <v>8</v>
      </c>
      <c r="E153">
        <v>1</v>
      </c>
      <c r="F153" t="str">
        <f t="shared" si="2"/>
        <v/>
      </c>
    </row>
    <row r="154" spans="1:6" x14ac:dyDescent="0.2">
      <c r="A154" s="1" t="s">
        <v>309</v>
      </c>
      <c r="B154" t="s">
        <v>310</v>
      </c>
      <c r="C154" t="s">
        <v>8</v>
      </c>
      <c r="D154" t="s">
        <v>11</v>
      </c>
      <c r="E154">
        <v>2</v>
      </c>
      <c r="F154" t="str">
        <f t="shared" si="2"/>
        <v>153</v>
      </c>
    </row>
    <row r="155" spans="1:6" x14ac:dyDescent="0.2">
      <c r="A155" s="1" t="s">
        <v>311</v>
      </c>
      <c r="B155" t="s">
        <v>39</v>
      </c>
      <c r="C155" t="s">
        <v>8</v>
      </c>
      <c r="D155" t="s">
        <v>8</v>
      </c>
      <c r="F155" t="str">
        <f t="shared" si="2"/>
        <v/>
      </c>
    </row>
    <row r="156" spans="1:6" x14ac:dyDescent="0.2">
      <c r="A156" s="1" t="s">
        <v>312</v>
      </c>
      <c r="B156" t="s">
        <v>313</v>
      </c>
      <c r="C156" t="s">
        <v>8</v>
      </c>
      <c r="D156" t="s">
        <v>8</v>
      </c>
      <c r="E156">
        <v>2</v>
      </c>
      <c r="F156" t="str">
        <f t="shared" si="2"/>
        <v>155</v>
      </c>
    </row>
    <row r="157" spans="1:6" x14ac:dyDescent="0.2">
      <c r="A157" s="1" t="s">
        <v>314</v>
      </c>
      <c r="B157" t="s">
        <v>315</v>
      </c>
      <c r="C157" t="s">
        <v>8</v>
      </c>
      <c r="D157" t="s">
        <v>8</v>
      </c>
      <c r="E157">
        <v>2</v>
      </c>
      <c r="F157" t="str">
        <f t="shared" si="2"/>
        <v>156</v>
      </c>
    </row>
    <row r="158" spans="1:6" x14ac:dyDescent="0.2">
      <c r="A158" s="1" t="s">
        <v>316</v>
      </c>
      <c r="B158" t="s">
        <v>317</v>
      </c>
      <c r="C158" t="s">
        <v>8</v>
      </c>
      <c r="D158" t="s">
        <v>8</v>
      </c>
      <c r="E158">
        <v>3</v>
      </c>
      <c r="F158" t="str">
        <f t="shared" si="2"/>
        <v>157(2)</v>
      </c>
    </row>
    <row r="159" spans="1:6" x14ac:dyDescent="0.2">
      <c r="A159" s="1" t="s">
        <v>318</v>
      </c>
      <c r="B159" t="s">
        <v>319</v>
      </c>
      <c r="C159" t="s">
        <v>8</v>
      </c>
      <c r="D159" t="s">
        <v>8</v>
      </c>
      <c r="E159">
        <v>2</v>
      </c>
      <c r="F159" t="str">
        <f t="shared" si="2"/>
        <v>158</v>
      </c>
    </row>
    <row r="160" spans="1:6" x14ac:dyDescent="0.2">
      <c r="A160" s="1" t="s">
        <v>320</v>
      </c>
      <c r="B160" t="s">
        <v>321</v>
      </c>
      <c r="C160" t="s">
        <v>8</v>
      </c>
      <c r="D160" t="s">
        <v>8</v>
      </c>
      <c r="E160">
        <v>1</v>
      </c>
      <c r="F160" t="str">
        <f t="shared" si="2"/>
        <v/>
      </c>
    </row>
    <row r="161" spans="1:6" x14ac:dyDescent="0.2">
      <c r="A161" s="1" t="s">
        <v>322</v>
      </c>
      <c r="B161" t="s">
        <v>323</v>
      </c>
      <c r="C161" t="s">
        <v>8</v>
      </c>
      <c r="D161" t="s">
        <v>8</v>
      </c>
      <c r="F161" t="str">
        <f t="shared" si="2"/>
        <v/>
      </c>
    </row>
    <row r="162" spans="1:6" x14ac:dyDescent="0.2">
      <c r="A162" s="1" t="s">
        <v>324</v>
      </c>
      <c r="B162" t="s">
        <v>325</v>
      </c>
      <c r="C162" t="s">
        <v>8</v>
      </c>
      <c r="D162" t="s">
        <v>8</v>
      </c>
      <c r="F162" t="str">
        <f t="shared" si="2"/>
        <v/>
      </c>
    </row>
    <row r="163" spans="1:6" x14ac:dyDescent="0.2">
      <c r="A163" s="1" t="s">
        <v>326</v>
      </c>
      <c r="B163" t="s">
        <v>327</v>
      </c>
      <c r="C163" t="s">
        <v>8</v>
      </c>
      <c r="D163" t="s">
        <v>8</v>
      </c>
      <c r="E163">
        <v>1</v>
      </c>
      <c r="F163" t="str">
        <f t="shared" si="2"/>
        <v/>
      </c>
    </row>
    <row r="164" spans="1:6" x14ac:dyDescent="0.2">
      <c r="A164" s="1" t="s">
        <v>328</v>
      </c>
      <c r="B164" t="s">
        <v>329</v>
      </c>
      <c r="C164" t="s">
        <v>8</v>
      </c>
      <c r="D164" t="s">
        <v>8</v>
      </c>
      <c r="E164">
        <v>2</v>
      </c>
      <c r="F164" t="str">
        <f t="shared" si="2"/>
        <v>163</v>
      </c>
    </row>
    <row r="165" spans="1:6" x14ac:dyDescent="0.2">
      <c r="A165" s="1" t="s">
        <v>330</v>
      </c>
      <c r="B165" t="s">
        <v>331</v>
      </c>
      <c r="C165" t="s">
        <v>8</v>
      </c>
      <c r="D165" t="s">
        <v>8</v>
      </c>
      <c r="E165">
        <v>1</v>
      </c>
      <c r="F165" t="str">
        <f t="shared" si="2"/>
        <v/>
      </c>
    </row>
    <row r="166" spans="1:6" x14ac:dyDescent="0.2">
      <c r="A166" s="1" t="s">
        <v>332</v>
      </c>
      <c r="B166" t="s">
        <v>333</v>
      </c>
      <c r="C166" t="s">
        <v>8</v>
      </c>
      <c r="D166" t="s">
        <v>8</v>
      </c>
      <c r="E166">
        <v>1</v>
      </c>
      <c r="F166" t="str">
        <f t="shared" si="2"/>
        <v/>
      </c>
    </row>
    <row r="167" spans="1:6" x14ac:dyDescent="0.2">
      <c r="A167" s="1" t="s">
        <v>334</v>
      </c>
      <c r="B167" t="s">
        <v>335</v>
      </c>
      <c r="C167" t="s">
        <v>8</v>
      </c>
      <c r="D167" t="s">
        <v>8</v>
      </c>
      <c r="E167">
        <v>2</v>
      </c>
      <c r="F167" t="str">
        <f t="shared" si="2"/>
        <v>166</v>
      </c>
    </row>
    <row r="168" spans="1:6" x14ac:dyDescent="0.2">
      <c r="A168" s="1" t="s">
        <v>336</v>
      </c>
      <c r="B168" t="s">
        <v>337</v>
      </c>
      <c r="C168" t="s">
        <v>8</v>
      </c>
      <c r="D168" t="s">
        <v>8</v>
      </c>
      <c r="F168" t="str">
        <f t="shared" si="2"/>
        <v/>
      </c>
    </row>
    <row r="169" spans="1:6" x14ac:dyDescent="0.2">
      <c r="A169" s="1" t="s">
        <v>338</v>
      </c>
      <c r="B169" t="s">
        <v>339</v>
      </c>
      <c r="C169" t="s">
        <v>8</v>
      </c>
      <c r="D169" t="s">
        <v>8</v>
      </c>
      <c r="E169">
        <v>2</v>
      </c>
      <c r="F169" t="str">
        <f t="shared" si="2"/>
        <v>168</v>
      </c>
    </row>
    <row r="170" spans="1:6" x14ac:dyDescent="0.2">
      <c r="A170" s="1" t="s">
        <v>340</v>
      </c>
      <c r="B170" t="s">
        <v>341</v>
      </c>
      <c r="C170" t="s">
        <v>8</v>
      </c>
      <c r="D170" t="s">
        <v>8</v>
      </c>
      <c r="E170">
        <v>2</v>
      </c>
      <c r="F170" t="str">
        <f t="shared" si="2"/>
        <v>169</v>
      </c>
    </row>
    <row r="171" spans="1:6" x14ac:dyDescent="0.2">
      <c r="A171" s="1" t="s">
        <v>342</v>
      </c>
      <c r="B171" t="s">
        <v>343</v>
      </c>
      <c r="C171" t="s">
        <v>8</v>
      </c>
      <c r="D171" t="s">
        <v>8</v>
      </c>
      <c r="E171">
        <v>2</v>
      </c>
      <c r="F171" t="str">
        <f t="shared" si="2"/>
        <v>170</v>
      </c>
    </row>
    <row r="172" spans="1:6" x14ac:dyDescent="0.2">
      <c r="A172" s="1" t="s">
        <v>344</v>
      </c>
      <c r="B172" t="s">
        <v>345</v>
      </c>
      <c r="C172" t="s">
        <v>8</v>
      </c>
      <c r="D172" t="s">
        <v>8</v>
      </c>
      <c r="E172">
        <v>1</v>
      </c>
      <c r="F172" t="str">
        <f t="shared" si="2"/>
        <v/>
      </c>
    </row>
    <row r="173" spans="1:6" x14ac:dyDescent="0.2">
      <c r="A173" s="1" t="s">
        <v>346</v>
      </c>
      <c r="B173" t="s">
        <v>347</v>
      </c>
      <c r="C173" t="s">
        <v>8</v>
      </c>
      <c r="D173" t="s">
        <v>8</v>
      </c>
      <c r="F173" t="str">
        <f t="shared" si="2"/>
        <v/>
      </c>
    </row>
    <row r="174" spans="1:6" x14ac:dyDescent="0.2">
      <c r="A174" s="1" t="s">
        <v>348</v>
      </c>
      <c r="B174" t="s">
        <v>349</v>
      </c>
      <c r="C174" t="s">
        <v>8</v>
      </c>
      <c r="D174" t="s">
        <v>8</v>
      </c>
      <c r="E174">
        <v>1</v>
      </c>
      <c r="F174" t="str">
        <f t="shared" si="2"/>
        <v/>
      </c>
    </row>
    <row r="175" spans="1:6" x14ac:dyDescent="0.2">
      <c r="A175" s="1" t="s">
        <v>350</v>
      </c>
      <c r="B175" t="s">
        <v>351</v>
      </c>
      <c r="C175" t="s">
        <v>8</v>
      </c>
      <c r="D175" t="s">
        <v>8</v>
      </c>
      <c r="E175">
        <v>2</v>
      </c>
      <c r="F175" t="str">
        <f t="shared" si="2"/>
        <v>174</v>
      </c>
    </row>
    <row r="176" spans="1:6" x14ac:dyDescent="0.2">
      <c r="A176" s="1" t="s">
        <v>352</v>
      </c>
      <c r="B176" t="s">
        <v>353</v>
      </c>
      <c r="C176" t="s">
        <v>8</v>
      </c>
      <c r="D176" t="s">
        <v>8</v>
      </c>
      <c r="F176" t="str">
        <f t="shared" si="2"/>
        <v/>
      </c>
    </row>
    <row r="177" spans="1:6" x14ac:dyDescent="0.2">
      <c r="A177" s="1" t="s">
        <v>354</v>
      </c>
      <c r="B177" t="s">
        <v>355</v>
      </c>
      <c r="C177" t="s">
        <v>8</v>
      </c>
      <c r="D177" t="s">
        <v>8</v>
      </c>
      <c r="E177">
        <v>3</v>
      </c>
      <c r="F177" t="str">
        <f t="shared" si="2"/>
        <v>176(2)</v>
      </c>
    </row>
    <row r="178" spans="1:6" x14ac:dyDescent="0.2">
      <c r="A178" s="1" t="s">
        <v>356</v>
      </c>
      <c r="B178" t="s">
        <v>357</v>
      </c>
      <c r="C178" t="s">
        <v>8</v>
      </c>
      <c r="D178" t="s">
        <v>8</v>
      </c>
      <c r="E178">
        <v>2</v>
      </c>
      <c r="F178" t="str">
        <f t="shared" si="2"/>
        <v>177</v>
      </c>
    </row>
    <row r="179" spans="1:6" x14ac:dyDescent="0.2">
      <c r="A179" s="1" t="s">
        <v>358</v>
      </c>
      <c r="B179" t="s">
        <v>359</v>
      </c>
      <c r="C179" t="s">
        <v>8</v>
      </c>
      <c r="D179" t="s">
        <v>11</v>
      </c>
      <c r="E179">
        <v>1</v>
      </c>
      <c r="F179" t="str">
        <f t="shared" si="2"/>
        <v/>
      </c>
    </row>
    <row r="180" spans="1:6" x14ac:dyDescent="0.2">
      <c r="A180" s="1" t="s">
        <v>360</v>
      </c>
      <c r="B180" t="s">
        <v>361</v>
      </c>
      <c r="C180" t="s">
        <v>8</v>
      </c>
      <c r="D180" t="s">
        <v>8</v>
      </c>
      <c r="E180">
        <v>1</v>
      </c>
      <c r="F180" t="str">
        <f t="shared" si="2"/>
        <v/>
      </c>
    </row>
    <row r="181" spans="1:6" x14ac:dyDescent="0.2">
      <c r="A181" s="1" t="s">
        <v>362</v>
      </c>
      <c r="B181" t="s">
        <v>363</v>
      </c>
      <c r="C181" t="s">
        <v>8</v>
      </c>
      <c r="D181" t="s">
        <v>8</v>
      </c>
      <c r="E181">
        <v>1</v>
      </c>
      <c r="F181" t="str">
        <f t="shared" si="2"/>
        <v/>
      </c>
    </row>
    <row r="182" spans="1:6" x14ac:dyDescent="0.2">
      <c r="A182" s="1" t="s">
        <v>364</v>
      </c>
      <c r="B182" t="s">
        <v>365</v>
      </c>
      <c r="C182" t="s">
        <v>8</v>
      </c>
      <c r="D182" t="s">
        <v>8</v>
      </c>
      <c r="E182">
        <v>3</v>
      </c>
      <c r="F182" t="str">
        <f t="shared" si="2"/>
        <v>181(2)</v>
      </c>
    </row>
    <row r="183" spans="1:6" x14ac:dyDescent="0.2">
      <c r="A183" s="1" t="s">
        <v>366</v>
      </c>
      <c r="B183" t="s">
        <v>367</v>
      </c>
      <c r="C183" t="s">
        <v>8</v>
      </c>
      <c r="D183" t="s">
        <v>8</v>
      </c>
      <c r="E183">
        <v>1</v>
      </c>
      <c r="F183" t="str">
        <f t="shared" si="2"/>
        <v/>
      </c>
    </row>
    <row r="184" spans="1:6" x14ac:dyDescent="0.2">
      <c r="A184" s="1" t="s">
        <v>368</v>
      </c>
      <c r="B184" t="s">
        <v>369</v>
      </c>
      <c r="C184" t="s">
        <v>8</v>
      </c>
      <c r="D184" t="s">
        <v>8</v>
      </c>
      <c r="E184">
        <v>2</v>
      </c>
      <c r="F184" t="str">
        <f t="shared" si="2"/>
        <v>183</v>
      </c>
    </row>
    <row r="185" spans="1:6" x14ac:dyDescent="0.2">
      <c r="A185" s="1" t="s">
        <v>370</v>
      </c>
      <c r="B185" t="s">
        <v>371</v>
      </c>
      <c r="C185" t="s">
        <v>8</v>
      </c>
      <c r="D185" t="s">
        <v>11</v>
      </c>
      <c r="E185">
        <v>2</v>
      </c>
      <c r="F185" t="str">
        <f t="shared" si="2"/>
        <v>184</v>
      </c>
    </row>
    <row r="186" spans="1:6" x14ac:dyDescent="0.2">
      <c r="A186" s="1" t="s">
        <v>372</v>
      </c>
      <c r="B186" t="s">
        <v>373</v>
      </c>
      <c r="C186" t="s">
        <v>8</v>
      </c>
      <c r="D186" t="s">
        <v>8</v>
      </c>
      <c r="E186">
        <v>3</v>
      </c>
      <c r="F186" t="str">
        <f t="shared" si="2"/>
        <v>185(2)</v>
      </c>
    </row>
    <row r="187" spans="1:6" x14ac:dyDescent="0.2">
      <c r="A187" s="1" t="s">
        <v>374</v>
      </c>
      <c r="B187" t="s">
        <v>375</v>
      </c>
      <c r="C187" t="s">
        <v>8</v>
      </c>
      <c r="D187" t="s">
        <v>8</v>
      </c>
      <c r="F187" t="str">
        <f t="shared" si="2"/>
        <v/>
      </c>
    </row>
    <row r="188" spans="1:6" x14ac:dyDescent="0.2">
      <c r="A188" s="1" t="s">
        <v>376</v>
      </c>
      <c r="B188" t="s">
        <v>377</v>
      </c>
      <c r="C188" t="s">
        <v>8</v>
      </c>
      <c r="D188" t="s">
        <v>8</v>
      </c>
      <c r="E188">
        <v>2</v>
      </c>
      <c r="F188" t="str">
        <f t="shared" si="2"/>
        <v>187</v>
      </c>
    </row>
    <row r="189" spans="1:6" x14ac:dyDescent="0.2">
      <c r="A189" s="1" t="s">
        <v>378</v>
      </c>
      <c r="B189" t="s">
        <v>379</v>
      </c>
      <c r="C189" t="s">
        <v>8</v>
      </c>
      <c r="D189" t="s">
        <v>8</v>
      </c>
      <c r="E189">
        <v>1</v>
      </c>
      <c r="F189" t="str">
        <f t="shared" si="2"/>
        <v/>
      </c>
    </row>
    <row r="190" spans="1:6" x14ac:dyDescent="0.2">
      <c r="A190" s="1" t="s">
        <v>380</v>
      </c>
      <c r="B190" t="s">
        <v>381</v>
      </c>
      <c r="C190" t="s">
        <v>8</v>
      </c>
      <c r="D190" t="s">
        <v>8</v>
      </c>
      <c r="E190">
        <v>1</v>
      </c>
      <c r="F190" t="str">
        <f t="shared" si="2"/>
        <v/>
      </c>
    </row>
    <row r="191" spans="1:6" x14ac:dyDescent="0.2">
      <c r="A191" s="1" t="s">
        <v>382</v>
      </c>
      <c r="B191" t="s">
        <v>383</v>
      </c>
      <c r="C191" t="s">
        <v>8</v>
      </c>
      <c r="D191" t="s">
        <v>8</v>
      </c>
      <c r="E191">
        <v>2</v>
      </c>
      <c r="F191" t="str">
        <f t="shared" si="2"/>
        <v>190</v>
      </c>
    </row>
    <row r="192" spans="1:6" x14ac:dyDescent="0.2">
      <c r="A192" s="1" t="s">
        <v>384</v>
      </c>
      <c r="B192" t="s">
        <v>385</v>
      </c>
      <c r="C192" t="s">
        <v>8</v>
      </c>
      <c r="D192" t="s">
        <v>8</v>
      </c>
      <c r="E192">
        <v>2</v>
      </c>
      <c r="F192" t="str">
        <f t="shared" si="2"/>
        <v>191</v>
      </c>
    </row>
    <row r="193" spans="1:6" x14ac:dyDescent="0.2">
      <c r="A193" s="1" t="s">
        <v>386</v>
      </c>
      <c r="B193" t="s">
        <v>387</v>
      </c>
      <c r="C193" t="s">
        <v>8</v>
      </c>
      <c r="D193" t="s">
        <v>8</v>
      </c>
      <c r="F193" t="str">
        <f t="shared" si="2"/>
        <v/>
      </c>
    </row>
    <row r="194" spans="1:6" x14ac:dyDescent="0.2">
      <c r="A194" s="1" t="s">
        <v>388</v>
      </c>
      <c r="B194" t="s">
        <v>389</v>
      </c>
      <c r="C194" t="s">
        <v>8</v>
      </c>
      <c r="D194" t="s">
        <v>8</v>
      </c>
      <c r="E194">
        <v>2</v>
      </c>
      <c r="F194" t="str">
        <f t="shared" ref="F194:F257" si="3">IF(E194&lt;2,"",IF(E194&lt;3,A194,_xlfn.CONCAT(A194,"(",E194 - 1,")")))</f>
        <v>193</v>
      </c>
    </row>
    <row r="195" spans="1:6" x14ac:dyDescent="0.2">
      <c r="A195" s="1" t="s">
        <v>390</v>
      </c>
      <c r="B195" t="s">
        <v>391</v>
      </c>
      <c r="C195" t="s">
        <v>8</v>
      </c>
      <c r="D195" t="s">
        <v>8</v>
      </c>
      <c r="E195">
        <v>1</v>
      </c>
      <c r="F195" t="str">
        <f t="shared" si="3"/>
        <v/>
      </c>
    </row>
    <row r="196" spans="1:6" x14ac:dyDescent="0.2">
      <c r="A196" s="1" t="s">
        <v>392</v>
      </c>
      <c r="B196" t="s">
        <v>393</v>
      </c>
      <c r="C196" t="s">
        <v>8</v>
      </c>
      <c r="D196" t="s">
        <v>8</v>
      </c>
      <c r="F196" t="str">
        <f t="shared" si="3"/>
        <v/>
      </c>
    </row>
    <row r="197" spans="1:6" x14ac:dyDescent="0.2">
      <c r="A197" s="1" t="s">
        <v>394</v>
      </c>
      <c r="B197" t="s">
        <v>395</v>
      </c>
      <c r="C197" t="s">
        <v>8</v>
      </c>
      <c r="D197" t="s">
        <v>8</v>
      </c>
      <c r="E197">
        <v>1</v>
      </c>
      <c r="F197" t="str">
        <f t="shared" si="3"/>
        <v/>
      </c>
    </row>
    <row r="198" spans="1:6" x14ac:dyDescent="0.2">
      <c r="A198" s="1" t="s">
        <v>396</v>
      </c>
      <c r="B198" t="s">
        <v>397</v>
      </c>
      <c r="C198" t="s">
        <v>8</v>
      </c>
      <c r="D198" t="s">
        <v>8</v>
      </c>
      <c r="E198">
        <v>3</v>
      </c>
      <c r="F198" t="str">
        <f t="shared" si="3"/>
        <v>197(2)</v>
      </c>
    </row>
    <row r="199" spans="1:6" x14ac:dyDescent="0.2">
      <c r="A199" s="1" t="s">
        <v>398</v>
      </c>
      <c r="B199" t="s">
        <v>399</v>
      </c>
      <c r="C199" t="s">
        <v>8</v>
      </c>
      <c r="D199" t="s">
        <v>8</v>
      </c>
      <c r="E199">
        <v>2</v>
      </c>
      <c r="F199" t="str">
        <f t="shared" si="3"/>
        <v>198</v>
      </c>
    </row>
    <row r="200" spans="1:6" x14ac:dyDescent="0.2">
      <c r="A200" s="1" t="s">
        <v>400</v>
      </c>
      <c r="B200" t="s">
        <v>401</v>
      </c>
      <c r="C200" t="s">
        <v>8</v>
      </c>
      <c r="D200" t="s">
        <v>8</v>
      </c>
      <c r="E200">
        <v>2</v>
      </c>
      <c r="F200" t="str">
        <f t="shared" si="3"/>
        <v>199</v>
      </c>
    </row>
    <row r="201" spans="1:6" x14ac:dyDescent="0.2">
      <c r="A201" s="1" t="s">
        <v>402</v>
      </c>
      <c r="B201" t="s">
        <v>403</v>
      </c>
      <c r="C201" t="s">
        <v>8</v>
      </c>
      <c r="D201" t="s">
        <v>8</v>
      </c>
      <c r="E201">
        <v>1</v>
      </c>
      <c r="F201" t="str">
        <f t="shared" si="3"/>
        <v/>
      </c>
    </row>
    <row r="202" spans="1:6" x14ac:dyDescent="0.2">
      <c r="A202" s="1" t="s">
        <v>404</v>
      </c>
      <c r="B202" t="s">
        <v>405</v>
      </c>
      <c r="C202" t="s">
        <v>8</v>
      </c>
      <c r="D202" t="s">
        <v>8</v>
      </c>
      <c r="E202">
        <v>2</v>
      </c>
      <c r="F202" t="str">
        <f t="shared" si="3"/>
        <v>201</v>
      </c>
    </row>
    <row r="203" spans="1:6" x14ac:dyDescent="0.2">
      <c r="A203" s="1" t="s">
        <v>406</v>
      </c>
      <c r="B203" t="s">
        <v>407</v>
      </c>
      <c r="C203" t="s">
        <v>8</v>
      </c>
      <c r="D203" t="s">
        <v>8</v>
      </c>
      <c r="F203" t="str">
        <f t="shared" si="3"/>
        <v/>
      </c>
    </row>
    <row r="204" spans="1:6" x14ac:dyDescent="0.2">
      <c r="A204" s="1" t="s">
        <v>408</v>
      </c>
      <c r="B204" t="s">
        <v>409</v>
      </c>
      <c r="C204" t="s">
        <v>8</v>
      </c>
      <c r="D204" t="s">
        <v>8</v>
      </c>
      <c r="F204" t="str">
        <f t="shared" si="3"/>
        <v/>
      </c>
    </row>
    <row r="205" spans="1:6" x14ac:dyDescent="0.2">
      <c r="A205" s="1" t="s">
        <v>410</v>
      </c>
      <c r="B205" t="s">
        <v>411</v>
      </c>
      <c r="C205" t="s">
        <v>8</v>
      </c>
      <c r="D205" t="s">
        <v>8</v>
      </c>
      <c r="E205">
        <v>3</v>
      </c>
      <c r="F205" t="str">
        <f t="shared" si="3"/>
        <v>204(2)</v>
      </c>
    </row>
    <row r="206" spans="1:6" x14ac:dyDescent="0.2">
      <c r="A206" s="1" t="s">
        <v>412</v>
      </c>
      <c r="B206" t="s">
        <v>413</v>
      </c>
      <c r="C206" t="s">
        <v>8</v>
      </c>
      <c r="D206" t="s">
        <v>8</v>
      </c>
      <c r="E206">
        <v>2</v>
      </c>
      <c r="F206" t="str">
        <f t="shared" si="3"/>
        <v>205</v>
      </c>
    </row>
    <row r="207" spans="1:6" x14ac:dyDescent="0.2">
      <c r="A207" s="1" t="s">
        <v>414</v>
      </c>
      <c r="B207" t="s">
        <v>415</v>
      </c>
      <c r="C207" t="s">
        <v>8</v>
      </c>
      <c r="D207" t="s">
        <v>8</v>
      </c>
      <c r="E207">
        <v>3</v>
      </c>
      <c r="F207" t="str">
        <f t="shared" si="3"/>
        <v>206(2)</v>
      </c>
    </row>
    <row r="208" spans="1:6" x14ac:dyDescent="0.2">
      <c r="A208" s="1" t="s">
        <v>416</v>
      </c>
      <c r="B208" t="s">
        <v>417</v>
      </c>
      <c r="C208" t="s">
        <v>8</v>
      </c>
      <c r="D208" t="s">
        <v>8</v>
      </c>
      <c r="F208" t="str">
        <f t="shared" si="3"/>
        <v/>
      </c>
    </row>
    <row r="209" spans="1:6" x14ac:dyDescent="0.2">
      <c r="A209" s="1" t="s">
        <v>418</v>
      </c>
      <c r="B209" t="s">
        <v>419</v>
      </c>
      <c r="C209" t="s">
        <v>8</v>
      </c>
      <c r="D209" t="s">
        <v>8</v>
      </c>
      <c r="E209">
        <v>1</v>
      </c>
      <c r="F209" t="str">
        <f t="shared" si="3"/>
        <v/>
      </c>
    </row>
    <row r="210" spans="1:6" x14ac:dyDescent="0.2">
      <c r="A210" s="1" t="s">
        <v>420</v>
      </c>
      <c r="B210" t="s">
        <v>421</v>
      </c>
      <c r="C210" t="s">
        <v>8</v>
      </c>
      <c r="D210" t="s">
        <v>8</v>
      </c>
      <c r="E210">
        <v>2</v>
      </c>
      <c r="F210" t="str">
        <f t="shared" si="3"/>
        <v>209</v>
      </c>
    </row>
    <row r="211" spans="1:6" x14ac:dyDescent="0.2">
      <c r="A211" s="1" t="s">
        <v>422</v>
      </c>
      <c r="B211" t="s">
        <v>423</v>
      </c>
      <c r="C211" t="s">
        <v>8</v>
      </c>
      <c r="D211" t="s">
        <v>11</v>
      </c>
      <c r="E211">
        <v>1</v>
      </c>
      <c r="F211" t="str">
        <f t="shared" si="3"/>
        <v/>
      </c>
    </row>
    <row r="212" spans="1:6" x14ac:dyDescent="0.2">
      <c r="A212" s="1" t="s">
        <v>424</v>
      </c>
      <c r="B212" t="s">
        <v>425</v>
      </c>
      <c r="C212" t="s">
        <v>8</v>
      </c>
      <c r="D212" t="s">
        <v>8</v>
      </c>
      <c r="E212">
        <v>1</v>
      </c>
      <c r="F212" t="str">
        <f t="shared" si="3"/>
        <v/>
      </c>
    </row>
    <row r="213" spans="1:6" x14ac:dyDescent="0.2">
      <c r="A213" s="1" t="s">
        <v>426</v>
      </c>
      <c r="B213" t="s">
        <v>427</v>
      </c>
      <c r="C213" t="s">
        <v>8</v>
      </c>
      <c r="D213" t="s">
        <v>8</v>
      </c>
      <c r="E213">
        <v>1</v>
      </c>
      <c r="F213" t="str">
        <f t="shared" si="3"/>
        <v/>
      </c>
    </row>
    <row r="214" spans="1:6" x14ac:dyDescent="0.2">
      <c r="A214" s="1" t="s">
        <v>428</v>
      </c>
      <c r="B214" t="s">
        <v>429</v>
      </c>
      <c r="C214" t="s">
        <v>8</v>
      </c>
      <c r="D214" t="s">
        <v>8</v>
      </c>
      <c r="E214">
        <v>2</v>
      </c>
      <c r="F214" t="str">
        <f t="shared" si="3"/>
        <v>213</v>
      </c>
    </row>
    <row r="215" spans="1:6" x14ac:dyDescent="0.2">
      <c r="A215" s="1" t="s">
        <v>430</v>
      </c>
      <c r="B215" t="s">
        <v>431</v>
      </c>
      <c r="C215" t="s">
        <v>8</v>
      </c>
      <c r="D215" t="s">
        <v>8</v>
      </c>
      <c r="E215">
        <v>1</v>
      </c>
      <c r="F215" t="str">
        <f t="shared" si="3"/>
        <v/>
      </c>
    </row>
    <row r="216" spans="1:6" x14ac:dyDescent="0.2">
      <c r="A216" s="1" t="s">
        <v>432</v>
      </c>
      <c r="B216" t="s">
        <v>433</v>
      </c>
      <c r="C216" t="s">
        <v>8</v>
      </c>
      <c r="D216" t="s">
        <v>8</v>
      </c>
      <c r="E216">
        <v>3</v>
      </c>
      <c r="F216" t="str">
        <f t="shared" si="3"/>
        <v>215(2)</v>
      </c>
    </row>
    <row r="217" spans="1:6" x14ac:dyDescent="0.2">
      <c r="A217" s="1" t="s">
        <v>434</v>
      </c>
      <c r="B217" t="s">
        <v>435</v>
      </c>
      <c r="C217" t="s">
        <v>8</v>
      </c>
      <c r="D217" t="s">
        <v>11</v>
      </c>
      <c r="E217">
        <v>2</v>
      </c>
      <c r="F217" t="str">
        <f t="shared" si="3"/>
        <v>216</v>
      </c>
    </row>
    <row r="218" spans="1:6" x14ac:dyDescent="0.2">
      <c r="A218" s="1" t="s">
        <v>436</v>
      </c>
      <c r="B218" t="s">
        <v>437</v>
      </c>
      <c r="C218" t="s">
        <v>8</v>
      </c>
      <c r="D218" t="s">
        <v>8</v>
      </c>
      <c r="F218" t="str">
        <f t="shared" si="3"/>
        <v/>
      </c>
    </row>
    <row r="219" spans="1:6" x14ac:dyDescent="0.2">
      <c r="A219" s="1" t="s">
        <v>438</v>
      </c>
      <c r="B219" t="s">
        <v>439</v>
      </c>
      <c r="C219" t="s">
        <v>8</v>
      </c>
      <c r="D219" t="s">
        <v>8</v>
      </c>
      <c r="F219" t="str">
        <f t="shared" si="3"/>
        <v/>
      </c>
    </row>
    <row r="220" spans="1:6" x14ac:dyDescent="0.2">
      <c r="A220" s="1" t="s">
        <v>440</v>
      </c>
      <c r="B220" t="s">
        <v>441</v>
      </c>
      <c r="C220" t="s">
        <v>8</v>
      </c>
      <c r="D220" t="s">
        <v>11</v>
      </c>
      <c r="E220">
        <v>4</v>
      </c>
      <c r="F220" t="str">
        <f t="shared" si="3"/>
        <v>219(3)</v>
      </c>
    </row>
    <row r="221" spans="1:6" x14ac:dyDescent="0.2">
      <c r="A221" s="1" t="s">
        <v>442</v>
      </c>
      <c r="B221" t="s">
        <v>443</v>
      </c>
      <c r="C221" t="s">
        <v>8</v>
      </c>
      <c r="D221" t="s">
        <v>8</v>
      </c>
      <c r="F221" t="str">
        <f t="shared" si="3"/>
        <v/>
      </c>
    </row>
    <row r="222" spans="1:6" x14ac:dyDescent="0.2">
      <c r="A222" s="1" t="s">
        <v>444</v>
      </c>
      <c r="B222" t="s">
        <v>445</v>
      </c>
      <c r="C222" t="s">
        <v>8</v>
      </c>
      <c r="D222" t="s">
        <v>8</v>
      </c>
      <c r="E222">
        <v>2</v>
      </c>
      <c r="F222" t="str">
        <f t="shared" si="3"/>
        <v>221</v>
      </c>
    </row>
    <row r="223" spans="1:6" x14ac:dyDescent="0.2">
      <c r="A223" s="1" t="s">
        <v>446</v>
      </c>
      <c r="B223" t="s">
        <v>447</v>
      </c>
      <c r="C223" t="s">
        <v>8</v>
      </c>
      <c r="D223" t="s">
        <v>8</v>
      </c>
      <c r="E223">
        <v>2</v>
      </c>
      <c r="F223" t="str">
        <f t="shared" si="3"/>
        <v>222</v>
      </c>
    </row>
    <row r="224" spans="1:6" x14ac:dyDescent="0.2">
      <c r="A224" s="1" t="s">
        <v>448</v>
      </c>
      <c r="B224" t="s">
        <v>449</v>
      </c>
      <c r="C224" t="s">
        <v>8</v>
      </c>
      <c r="D224" t="s">
        <v>8</v>
      </c>
      <c r="E224">
        <v>1</v>
      </c>
      <c r="F224" t="str">
        <f t="shared" si="3"/>
        <v/>
      </c>
    </row>
    <row r="225" spans="1:6" x14ac:dyDescent="0.2">
      <c r="A225" s="1" t="s">
        <v>450</v>
      </c>
      <c r="B225" t="s">
        <v>451</v>
      </c>
      <c r="C225" t="s">
        <v>8</v>
      </c>
      <c r="D225" t="s">
        <v>11</v>
      </c>
      <c r="E225">
        <v>2</v>
      </c>
      <c r="F225" t="str">
        <f t="shared" si="3"/>
        <v>224</v>
      </c>
    </row>
    <row r="226" spans="1:6" x14ac:dyDescent="0.2">
      <c r="A226" s="1" t="s">
        <v>452</v>
      </c>
      <c r="B226" t="s">
        <v>453</v>
      </c>
      <c r="C226" t="s">
        <v>8</v>
      </c>
      <c r="D226" t="s">
        <v>8</v>
      </c>
      <c r="F226" t="str">
        <f t="shared" si="3"/>
        <v/>
      </c>
    </row>
    <row r="227" spans="1:6" x14ac:dyDescent="0.2">
      <c r="A227" s="1" t="s">
        <v>454</v>
      </c>
      <c r="B227" t="s">
        <v>455</v>
      </c>
      <c r="C227" t="s">
        <v>8</v>
      </c>
      <c r="D227" t="s">
        <v>8</v>
      </c>
      <c r="E227">
        <v>3</v>
      </c>
      <c r="F227" t="str">
        <f t="shared" si="3"/>
        <v>226(2)</v>
      </c>
    </row>
    <row r="228" spans="1:6" x14ac:dyDescent="0.2">
      <c r="A228" s="1" t="s">
        <v>456</v>
      </c>
      <c r="B228" t="s">
        <v>457</v>
      </c>
      <c r="C228" t="s">
        <v>8</v>
      </c>
      <c r="D228" t="s">
        <v>8</v>
      </c>
      <c r="E228">
        <v>2</v>
      </c>
      <c r="F228" t="str">
        <f t="shared" si="3"/>
        <v>227</v>
      </c>
    </row>
    <row r="229" spans="1:6" x14ac:dyDescent="0.2">
      <c r="A229" s="1" t="s">
        <v>458</v>
      </c>
      <c r="B229" t="s">
        <v>459</v>
      </c>
      <c r="C229" t="s">
        <v>8</v>
      </c>
      <c r="D229" t="s">
        <v>11</v>
      </c>
      <c r="E229">
        <v>1</v>
      </c>
      <c r="F229" t="str">
        <f t="shared" si="3"/>
        <v/>
      </c>
    </row>
    <row r="230" spans="1:6" x14ac:dyDescent="0.2">
      <c r="A230" s="1" t="s">
        <v>460</v>
      </c>
      <c r="B230" t="s">
        <v>461</v>
      </c>
      <c r="C230" t="s">
        <v>8</v>
      </c>
      <c r="D230" t="s">
        <v>8</v>
      </c>
      <c r="E230">
        <v>2</v>
      </c>
      <c r="F230" t="str">
        <f t="shared" si="3"/>
        <v>229</v>
      </c>
    </row>
    <row r="231" spans="1:6" x14ac:dyDescent="0.2">
      <c r="A231" s="1" t="s">
        <v>462</v>
      </c>
      <c r="B231" t="s">
        <v>463</v>
      </c>
      <c r="C231" t="s">
        <v>8</v>
      </c>
      <c r="D231" t="s">
        <v>8</v>
      </c>
      <c r="E231">
        <v>2</v>
      </c>
      <c r="F231" t="str">
        <f t="shared" si="3"/>
        <v>230</v>
      </c>
    </row>
    <row r="232" spans="1:6" x14ac:dyDescent="0.2">
      <c r="A232" s="1" t="s">
        <v>464</v>
      </c>
      <c r="B232" t="s">
        <v>465</v>
      </c>
      <c r="C232" t="s">
        <v>8</v>
      </c>
      <c r="D232" t="s">
        <v>11</v>
      </c>
      <c r="F232" t="str">
        <f t="shared" si="3"/>
        <v/>
      </c>
    </row>
    <row r="233" spans="1:6" x14ac:dyDescent="0.2">
      <c r="A233" s="1" t="s">
        <v>466</v>
      </c>
      <c r="B233" t="s">
        <v>467</v>
      </c>
      <c r="C233" t="s">
        <v>8</v>
      </c>
      <c r="D233" t="s">
        <v>11</v>
      </c>
      <c r="E233">
        <v>2</v>
      </c>
      <c r="F233" t="str">
        <f t="shared" si="3"/>
        <v>232</v>
      </c>
    </row>
    <row r="234" spans="1:6" x14ac:dyDescent="0.2">
      <c r="A234" s="1" t="s">
        <v>468</v>
      </c>
      <c r="B234" t="s">
        <v>469</v>
      </c>
      <c r="C234" t="s">
        <v>8</v>
      </c>
      <c r="D234" t="s">
        <v>470</v>
      </c>
      <c r="F234" t="str">
        <f t="shared" si="3"/>
        <v/>
      </c>
    </row>
    <row r="235" spans="1:6" x14ac:dyDescent="0.2">
      <c r="A235" s="1" t="s">
        <v>471</v>
      </c>
      <c r="B235" t="s">
        <v>472</v>
      </c>
      <c r="C235" t="s">
        <v>8</v>
      </c>
      <c r="D235" t="s">
        <v>470</v>
      </c>
      <c r="F235" t="str">
        <f t="shared" si="3"/>
        <v/>
      </c>
    </row>
    <row r="236" spans="1:6" x14ac:dyDescent="0.2">
      <c r="A236" s="1" t="s">
        <v>473</v>
      </c>
      <c r="B236" t="s">
        <v>474</v>
      </c>
      <c r="C236" t="s">
        <v>8</v>
      </c>
      <c r="D236" t="s">
        <v>470</v>
      </c>
      <c r="F236" t="str">
        <f t="shared" si="3"/>
        <v/>
      </c>
    </row>
    <row r="237" spans="1:6" x14ac:dyDescent="0.2">
      <c r="A237" s="1" t="s">
        <v>475</v>
      </c>
      <c r="B237" t="s">
        <v>476</v>
      </c>
      <c r="C237" t="s">
        <v>8</v>
      </c>
      <c r="D237" t="s">
        <v>470</v>
      </c>
      <c r="F237" t="str">
        <f t="shared" si="3"/>
        <v/>
      </c>
    </row>
    <row r="238" spans="1:6" x14ac:dyDescent="0.2">
      <c r="A238" s="1" t="s">
        <v>477</v>
      </c>
      <c r="B238" t="s">
        <v>478</v>
      </c>
      <c r="C238" t="s">
        <v>8</v>
      </c>
      <c r="D238" t="s">
        <v>470</v>
      </c>
      <c r="F238" t="str">
        <f t="shared" si="3"/>
        <v/>
      </c>
    </row>
    <row r="239" spans="1:6" x14ac:dyDescent="0.2">
      <c r="A239" s="1" t="s">
        <v>479</v>
      </c>
      <c r="B239" t="s">
        <v>480</v>
      </c>
      <c r="C239" t="s">
        <v>8</v>
      </c>
      <c r="D239" t="s">
        <v>470</v>
      </c>
      <c r="F239" t="str">
        <f t="shared" si="3"/>
        <v/>
      </c>
    </row>
    <row r="240" spans="1:6" x14ac:dyDescent="0.2">
      <c r="A240" s="1" t="s">
        <v>481</v>
      </c>
      <c r="B240" t="s">
        <v>482</v>
      </c>
      <c r="C240" t="s">
        <v>8</v>
      </c>
      <c r="D240" t="s">
        <v>470</v>
      </c>
      <c r="F240" t="str">
        <f t="shared" si="3"/>
        <v/>
      </c>
    </row>
    <row r="241" spans="1:6" x14ac:dyDescent="0.2">
      <c r="A241" s="1" t="s">
        <v>483</v>
      </c>
      <c r="B241" t="s">
        <v>484</v>
      </c>
      <c r="C241" t="s">
        <v>8</v>
      </c>
      <c r="D241" t="s">
        <v>470</v>
      </c>
      <c r="F241" t="str">
        <f t="shared" si="3"/>
        <v/>
      </c>
    </row>
    <row r="242" spans="1:6" x14ac:dyDescent="0.2">
      <c r="A242" s="1" t="s">
        <v>485</v>
      </c>
      <c r="B242" t="s">
        <v>486</v>
      </c>
      <c r="C242" t="s">
        <v>8</v>
      </c>
      <c r="D242" t="s">
        <v>470</v>
      </c>
      <c r="F242" t="str">
        <f t="shared" si="3"/>
        <v/>
      </c>
    </row>
    <row r="243" spans="1:6" x14ac:dyDescent="0.2">
      <c r="A243" s="1" t="s">
        <v>487</v>
      </c>
      <c r="B243" t="s">
        <v>488</v>
      </c>
      <c r="C243" t="s">
        <v>8</v>
      </c>
      <c r="D243" t="s">
        <v>470</v>
      </c>
      <c r="F243" t="str">
        <f t="shared" si="3"/>
        <v/>
      </c>
    </row>
    <row r="244" spans="1:6" x14ac:dyDescent="0.2">
      <c r="A244" s="1" t="s">
        <v>489</v>
      </c>
      <c r="B244" t="s">
        <v>490</v>
      </c>
      <c r="C244" t="s">
        <v>8</v>
      </c>
      <c r="D244" t="s">
        <v>470</v>
      </c>
      <c r="F244" t="str">
        <f t="shared" si="3"/>
        <v/>
      </c>
    </row>
    <row r="245" spans="1:6" x14ac:dyDescent="0.2">
      <c r="A245" s="1" t="s">
        <v>491</v>
      </c>
      <c r="B245" t="s">
        <v>492</v>
      </c>
      <c r="C245" t="s">
        <v>8</v>
      </c>
      <c r="D245" t="s">
        <v>470</v>
      </c>
      <c r="F245" t="str">
        <f t="shared" si="3"/>
        <v/>
      </c>
    </row>
    <row r="246" spans="1:6" x14ac:dyDescent="0.2">
      <c r="F246" t="str">
        <f t="shared" si="3"/>
        <v/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0"/>
  <sheetViews>
    <sheetView tabSelected="1" workbookViewId="0">
      <selection sqref="A1:Z1"/>
    </sheetView>
  </sheetViews>
  <sheetFormatPr baseColWidth="10" defaultColWidth="8.83203125" defaultRowHeight="15" x14ac:dyDescent="0.2"/>
  <sheetData>
    <row r="1" spans="1:26" ht="26.75" customHeight="1" x14ac:dyDescent="0.2">
      <c r="A1" s="3" t="s">
        <v>493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75" customHeight="1" x14ac:dyDescent="0.2">
      <c r="A2" s="2" t="s">
        <v>494</v>
      </c>
      <c r="B2" s="2">
        <f>IF(Cards!E2 - 1 &lt; 0,0,Cards!E2 - 1)</f>
        <v>0</v>
      </c>
      <c r="C2" s="2" t="s">
        <v>495</v>
      </c>
      <c r="D2" s="2">
        <f>IF(Cards!E3 - 1 &lt; 0,0,Cards!E3 - 1)</f>
        <v>0</v>
      </c>
      <c r="E2" s="2" t="s">
        <v>496</v>
      </c>
      <c r="F2" s="2">
        <f>IF(Cards!E4 - 1 &lt; 0,0,Cards!E4 - 1)</f>
        <v>1</v>
      </c>
      <c r="G2" s="2" t="s">
        <v>497</v>
      </c>
      <c r="H2" s="2">
        <f>IF(Cards!E5 - 1 &lt; 0,0,Cards!E5 - 1)</f>
        <v>0</v>
      </c>
      <c r="I2" s="2" t="s">
        <v>498</v>
      </c>
      <c r="J2" s="2">
        <f>IF(Cards!E6 - 1 &lt; 0,0,Cards!E6 - 1)</f>
        <v>1</v>
      </c>
      <c r="K2" s="2" t="s">
        <v>499</v>
      </c>
      <c r="L2" s="2">
        <f>IF(Cards!E7 - 1 &lt; 0,0,Cards!E7 - 1)</f>
        <v>0</v>
      </c>
      <c r="M2" s="2" t="s">
        <v>500</v>
      </c>
      <c r="N2" s="2">
        <f>IF(Cards!E8 - 1 &lt; 0,0,Cards!E8 - 1)</f>
        <v>1</v>
      </c>
      <c r="O2" s="2" t="s">
        <v>501</v>
      </c>
      <c r="P2" s="2">
        <f>IF(Cards!E9 - 1 &lt; 0,0,Cards!E9 - 1)</f>
        <v>0</v>
      </c>
      <c r="Q2" s="2" t="s">
        <v>502</v>
      </c>
      <c r="R2" s="2">
        <f>IF(Cards!E10 - 1 &lt; 0,0,Cards!E10 - 1)</f>
        <v>0</v>
      </c>
      <c r="S2" s="2" t="s">
        <v>503</v>
      </c>
      <c r="T2" s="2">
        <f>IF(Cards!E11 - 1 &lt; 0,0,Cards!E11 - 1)</f>
        <v>0</v>
      </c>
      <c r="U2" s="2" t="s">
        <v>504</v>
      </c>
      <c r="V2" s="2">
        <f>IF(Cards!E12 - 1 &lt; 0,0,Cards!E12 - 1)</f>
        <v>4</v>
      </c>
      <c r="W2" s="2" t="s">
        <v>505</v>
      </c>
      <c r="X2" s="2">
        <f>IF(Cards!E13 - 1 &lt; 0,0,Cards!E13 - 1)</f>
        <v>2</v>
      </c>
      <c r="Y2" s="2" t="s">
        <v>506</v>
      </c>
      <c r="Z2" s="2">
        <f>IF(Cards!E14 - 1 &lt; 0,0,Cards!E14 - 1)</f>
        <v>0</v>
      </c>
    </row>
    <row r="3" spans="1:26" ht="26.75" customHeight="1" x14ac:dyDescent="0.2">
      <c r="A3" s="2" t="s">
        <v>507</v>
      </c>
      <c r="B3" s="2">
        <f>IF(Cards!E15 - 1 &lt; 0,0,Cards!E15 - 1)</f>
        <v>0</v>
      </c>
      <c r="C3" s="2" t="s">
        <v>508</v>
      </c>
      <c r="D3" s="2">
        <f>IF(Cards!E16 - 1 &lt; 0,0,Cards!E16 - 1)</f>
        <v>0</v>
      </c>
      <c r="E3" s="2" t="s">
        <v>509</v>
      </c>
      <c r="F3" s="2">
        <f>IF(Cards!E17 - 1 &lt; 0,0,Cards!E17 - 1)</f>
        <v>0</v>
      </c>
      <c r="G3" s="2" t="s">
        <v>510</v>
      </c>
      <c r="H3" s="2">
        <f>IF(Cards!E18 - 1 &lt; 0,0,Cards!E18 - 1)</f>
        <v>0</v>
      </c>
      <c r="I3" s="2" t="s">
        <v>511</v>
      </c>
      <c r="J3" s="2">
        <f>IF(Cards!E19 - 1 &lt; 0,0,Cards!E19 - 1)</f>
        <v>1</v>
      </c>
      <c r="K3" s="2" t="s">
        <v>512</v>
      </c>
      <c r="L3" s="2">
        <f>IF(Cards!E20 - 1 &lt; 0,0,Cards!E20 - 1)</f>
        <v>3</v>
      </c>
      <c r="M3" s="2" t="s">
        <v>513</v>
      </c>
      <c r="N3" s="2">
        <f>IF(Cards!E21 - 1 &lt; 0,0,Cards!E21 - 1)</f>
        <v>0</v>
      </c>
      <c r="O3" s="2" t="s">
        <v>514</v>
      </c>
      <c r="P3" s="2">
        <f>IF(Cards!E22 - 1 &lt; 0,0,Cards!E22 - 1)</f>
        <v>0</v>
      </c>
      <c r="Q3" s="2" t="s">
        <v>515</v>
      </c>
      <c r="R3" s="2">
        <f>IF(Cards!E23 - 1 &lt; 0,0,Cards!E23 - 1)</f>
        <v>1</v>
      </c>
      <c r="S3" s="2" t="s">
        <v>516</v>
      </c>
      <c r="T3" s="2">
        <f>IF(Cards!E24 - 1 &lt; 0,0,Cards!E24 - 1)</f>
        <v>0</v>
      </c>
      <c r="U3" s="2" t="s">
        <v>517</v>
      </c>
      <c r="V3" s="2">
        <f>IF(Cards!E25 - 1 &lt; 0,0,Cards!E25 - 1)</f>
        <v>0</v>
      </c>
      <c r="W3" s="2" t="s">
        <v>518</v>
      </c>
      <c r="X3" s="2">
        <f>IF(Cards!E26 - 1 &lt; 0,0,Cards!E26 - 1)</f>
        <v>0</v>
      </c>
      <c r="Y3" s="2" t="s">
        <v>519</v>
      </c>
      <c r="Z3" s="2">
        <f>IF(Cards!E27 - 1 &lt; 0,0,Cards!E27 - 1)</f>
        <v>0</v>
      </c>
    </row>
    <row r="4" spans="1:26" ht="26.75" customHeight="1" x14ac:dyDescent="0.2">
      <c r="A4" s="2" t="s">
        <v>520</v>
      </c>
      <c r="B4" s="2">
        <f>IF(Cards!E28 - 1 &lt; 0,0,Cards!E28 - 1)</f>
        <v>1</v>
      </c>
      <c r="C4" s="2" t="s">
        <v>521</v>
      </c>
      <c r="D4" s="2">
        <f>IF(Cards!E29 - 1 &lt; 0,0,Cards!E29 - 1)</f>
        <v>3</v>
      </c>
      <c r="E4" s="2" t="s">
        <v>522</v>
      </c>
      <c r="F4" s="2">
        <f>IF(Cards!E30 - 1 &lt; 0,0,Cards!E30 - 1)</f>
        <v>2</v>
      </c>
      <c r="G4" s="2" t="s">
        <v>523</v>
      </c>
      <c r="H4" s="2">
        <f>IF(Cards!E31 - 1 &lt; 0,0,Cards!E31 - 1)</f>
        <v>0</v>
      </c>
      <c r="I4" s="2" t="s">
        <v>524</v>
      </c>
      <c r="J4" s="2">
        <f>IF(Cards!E32 - 1 &lt; 0,0,Cards!E32 - 1)</f>
        <v>0</v>
      </c>
      <c r="K4" s="2" t="s">
        <v>525</v>
      </c>
      <c r="L4" s="2">
        <f>IF(Cards!E33 - 1 &lt; 0,0,Cards!E33 - 1)</f>
        <v>2</v>
      </c>
      <c r="M4" s="2" t="s">
        <v>526</v>
      </c>
      <c r="N4" s="2">
        <f>IF(Cards!E34 - 1 &lt; 0,0,Cards!E34 - 1)</f>
        <v>0</v>
      </c>
      <c r="O4" s="2" t="s">
        <v>527</v>
      </c>
      <c r="P4" s="2">
        <f>IF(Cards!E35 - 1 &lt; 0,0,Cards!E35 - 1)</f>
        <v>0</v>
      </c>
      <c r="Q4" s="2" t="s">
        <v>528</v>
      </c>
      <c r="R4" s="2">
        <f>IF(Cards!E36 - 1 &lt; 0,0,Cards!E36 - 1)</f>
        <v>0</v>
      </c>
      <c r="S4" s="2" t="s">
        <v>529</v>
      </c>
      <c r="T4" s="2">
        <f>IF(Cards!E37 - 1 &lt; 0,0,Cards!E37 - 1)</f>
        <v>0</v>
      </c>
      <c r="U4" s="2" t="s">
        <v>530</v>
      </c>
      <c r="V4" s="2">
        <f>IF(Cards!E38 - 1 &lt; 0,0,Cards!E38 - 1)</f>
        <v>0</v>
      </c>
      <c r="W4" s="2" t="s">
        <v>531</v>
      </c>
      <c r="X4" s="2">
        <f>IF(Cards!E39 - 1 &lt; 0,0,Cards!E39 - 1)</f>
        <v>1</v>
      </c>
      <c r="Y4" s="2" t="s">
        <v>532</v>
      </c>
      <c r="Z4" s="2">
        <f>IF(Cards!E40 - 1 &lt; 0,0,Cards!E40 - 1)</f>
        <v>0</v>
      </c>
    </row>
    <row r="5" spans="1:26" ht="26.75" customHeight="1" x14ac:dyDescent="0.2">
      <c r="A5" s="2" t="s">
        <v>533</v>
      </c>
      <c r="B5" s="2">
        <f>IF(Cards!E41 - 1 &lt; 0,0,Cards!E41 - 1)</f>
        <v>1</v>
      </c>
      <c r="C5" s="2" t="s">
        <v>534</v>
      </c>
      <c r="D5" s="2">
        <f>IF(Cards!E42 - 1 &lt; 0,0,Cards!E42 - 1)</f>
        <v>0</v>
      </c>
      <c r="E5" s="2" t="s">
        <v>535</v>
      </c>
      <c r="F5" s="2">
        <f>IF(Cards!E43 - 1 &lt; 0,0,Cards!E43 - 1)</f>
        <v>0</v>
      </c>
      <c r="G5" s="2" t="s">
        <v>536</v>
      </c>
      <c r="H5" s="2">
        <f>IF(Cards!E44 - 1 &lt; 0,0,Cards!E44 - 1)</f>
        <v>1</v>
      </c>
      <c r="I5" s="2" t="s">
        <v>537</v>
      </c>
      <c r="J5" s="2">
        <f>IF(Cards!E45 - 1 &lt; 0,0,Cards!E45 - 1)</f>
        <v>2</v>
      </c>
      <c r="K5" s="2" t="s">
        <v>538</v>
      </c>
      <c r="L5" s="2">
        <f>IF(Cards!E46 - 1 &lt; 0,0,Cards!E46 - 1)</f>
        <v>1</v>
      </c>
      <c r="M5" s="2" t="s">
        <v>539</v>
      </c>
      <c r="N5" s="2">
        <f>IF(Cards!E47 - 1 &lt; 0,0,Cards!E47 - 1)</f>
        <v>1</v>
      </c>
      <c r="O5" s="2" t="s">
        <v>540</v>
      </c>
      <c r="P5" s="2">
        <f>IF(Cards!E48 - 1 &lt; 0,0,Cards!E48 - 1)</f>
        <v>1</v>
      </c>
      <c r="Q5" s="2" t="s">
        <v>541</v>
      </c>
      <c r="R5" s="2">
        <f>IF(Cards!E49 - 1 &lt; 0,0,Cards!E49 - 1)</f>
        <v>1</v>
      </c>
      <c r="S5" s="2" t="s">
        <v>542</v>
      </c>
      <c r="T5" s="2">
        <f>IF(Cards!E50 - 1 &lt; 0,0,Cards!E50 - 1)</f>
        <v>2</v>
      </c>
      <c r="U5" s="2" t="s">
        <v>543</v>
      </c>
      <c r="V5" s="2">
        <f>IF(Cards!E51 - 1 &lt; 0,0,Cards!E51 - 1)</f>
        <v>1</v>
      </c>
      <c r="W5" s="2" t="s">
        <v>544</v>
      </c>
      <c r="X5" s="2">
        <f>IF(Cards!E52 - 1 &lt; 0,0,Cards!E52 - 1)</f>
        <v>0</v>
      </c>
      <c r="Y5" s="2" t="s">
        <v>545</v>
      </c>
      <c r="Z5" s="2">
        <f>IF(Cards!E53 - 1 &lt; 0,0,Cards!E53 - 1)</f>
        <v>0</v>
      </c>
    </row>
    <row r="6" spans="1:26" ht="26.75" customHeight="1" x14ac:dyDescent="0.2">
      <c r="A6" s="2" t="s">
        <v>546</v>
      </c>
      <c r="B6" s="2">
        <f>IF(Cards!E54 - 1 &lt; 0,0,Cards!E54 - 1)</f>
        <v>0</v>
      </c>
      <c r="C6" s="2" t="s">
        <v>547</v>
      </c>
      <c r="D6" s="2">
        <f>IF(Cards!E55 - 1 &lt; 0,0,Cards!E55 - 1)</f>
        <v>2</v>
      </c>
      <c r="E6" s="2" t="s">
        <v>548</v>
      </c>
      <c r="F6" s="2">
        <f>IF(Cards!E56 - 1 &lt; 0,0,Cards!E56 - 1)</f>
        <v>0</v>
      </c>
      <c r="G6" s="2" t="s">
        <v>549</v>
      </c>
      <c r="H6" s="2">
        <f>IF(Cards!E57 - 1 &lt; 0,0,Cards!E57 - 1)</f>
        <v>0</v>
      </c>
      <c r="I6" s="2" t="s">
        <v>550</v>
      </c>
      <c r="J6" s="2">
        <f>IF(Cards!E58 - 1 &lt; 0,0,Cards!E58 - 1)</f>
        <v>1</v>
      </c>
      <c r="K6" s="2" t="s">
        <v>551</v>
      </c>
      <c r="L6" s="2">
        <f>IF(Cards!E59 - 1 &lt; 0,0,Cards!E59 - 1)</f>
        <v>1</v>
      </c>
      <c r="M6" s="2" t="s">
        <v>552</v>
      </c>
      <c r="N6" s="2">
        <f>IF(Cards!E60 - 1 &lt; 0,0,Cards!E60 - 1)</f>
        <v>0</v>
      </c>
      <c r="O6" s="2" t="s">
        <v>553</v>
      </c>
      <c r="P6" s="2">
        <f>IF(Cards!E61 - 1 &lt; 0,0,Cards!E61 - 1)</f>
        <v>0</v>
      </c>
      <c r="Q6" s="2" t="s">
        <v>554</v>
      </c>
      <c r="R6" s="2">
        <f>IF(Cards!E62 - 1 &lt; 0,0,Cards!E62 - 1)</f>
        <v>0</v>
      </c>
      <c r="S6" s="2" t="s">
        <v>555</v>
      </c>
      <c r="T6" s="2">
        <f>IF(Cards!E63 - 1 &lt; 0,0,Cards!E63 - 1)</f>
        <v>0</v>
      </c>
      <c r="U6" s="2" t="s">
        <v>556</v>
      </c>
      <c r="V6" s="2">
        <f>IF(Cards!E64 - 1 &lt; 0,0,Cards!E64 - 1)</f>
        <v>0</v>
      </c>
      <c r="W6" s="2" t="s">
        <v>557</v>
      </c>
      <c r="X6" s="2">
        <f>IF(Cards!E65 - 1 &lt; 0,0,Cards!E65 - 1)</f>
        <v>1</v>
      </c>
      <c r="Y6" s="2" t="s">
        <v>558</v>
      </c>
      <c r="Z6" s="2">
        <f>IF(Cards!E66 - 1 &lt; 0,0,Cards!E66 - 1)</f>
        <v>0</v>
      </c>
    </row>
    <row r="7" spans="1:26" ht="26.75" customHeight="1" x14ac:dyDescent="0.2">
      <c r="A7" s="2" t="s">
        <v>559</v>
      </c>
      <c r="B7" s="2">
        <f>IF(Cards!E67 - 1 &lt; 0,0,Cards!E67 - 1)</f>
        <v>0</v>
      </c>
      <c r="C7" s="2" t="s">
        <v>560</v>
      </c>
      <c r="D7" s="2">
        <f>IF(Cards!E68 - 1 &lt; 0,0,Cards!E68 - 1)</f>
        <v>1</v>
      </c>
      <c r="E7" s="2" t="s">
        <v>561</v>
      </c>
      <c r="F7" s="2">
        <f>IF(Cards!E69 - 1 &lt; 0,0,Cards!E69 - 1)</f>
        <v>1</v>
      </c>
      <c r="G7" s="2" t="s">
        <v>562</v>
      </c>
      <c r="H7" s="2">
        <f>IF(Cards!E70 - 1 &lt; 0,0,Cards!E70 - 1)</f>
        <v>1</v>
      </c>
      <c r="I7" s="2" t="s">
        <v>563</v>
      </c>
      <c r="J7" s="2">
        <f>IF(Cards!E71 - 1 &lt; 0,0,Cards!E71 - 1)</f>
        <v>0</v>
      </c>
      <c r="K7" s="2" t="s">
        <v>564</v>
      </c>
      <c r="L7" s="2">
        <f>IF(Cards!E72 - 1 &lt; 0,0,Cards!E72 - 1)</f>
        <v>0</v>
      </c>
      <c r="M7" s="2" t="s">
        <v>565</v>
      </c>
      <c r="N7" s="2">
        <f>IF(Cards!E73 - 1 &lt; 0,0,Cards!E73 - 1)</f>
        <v>1</v>
      </c>
      <c r="O7" s="2" t="s">
        <v>566</v>
      </c>
      <c r="P7" s="2">
        <f>IF(Cards!E74 - 1 &lt; 0,0,Cards!E74 - 1)</f>
        <v>0</v>
      </c>
      <c r="Q7" s="2" t="s">
        <v>567</v>
      </c>
      <c r="R7" s="2">
        <f>IF(Cards!E75 - 1 &lt; 0,0,Cards!E75 - 1)</f>
        <v>0</v>
      </c>
      <c r="S7" s="2" t="s">
        <v>568</v>
      </c>
      <c r="T7" s="2">
        <f>IF(Cards!E76 - 1 &lt; 0,0,Cards!E76 - 1)</f>
        <v>1</v>
      </c>
      <c r="U7" s="2" t="s">
        <v>569</v>
      </c>
      <c r="V7" s="2">
        <f>IF(Cards!E77 - 1 &lt; 0,0,Cards!E77 - 1)</f>
        <v>2</v>
      </c>
      <c r="W7" s="2" t="s">
        <v>570</v>
      </c>
      <c r="X7" s="2">
        <f>IF(Cards!E78 - 1 &lt; 0,0,Cards!E78 - 1)</f>
        <v>0</v>
      </c>
      <c r="Y7" s="2" t="s">
        <v>571</v>
      </c>
      <c r="Z7" s="2">
        <f>IF(Cards!E79 - 1 &lt; 0,0,Cards!E79 - 1)</f>
        <v>0</v>
      </c>
    </row>
    <row r="8" spans="1:26" ht="26.75" customHeight="1" x14ac:dyDescent="0.2">
      <c r="A8" s="2" t="s">
        <v>572</v>
      </c>
      <c r="B8" s="2">
        <f>IF(Cards!E80 - 1 &lt; 0,0,Cards!E80 - 1)</f>
        <v>0</v>
      </c>
      <c r="C8" s="2" t="s">
        <v>573</v>
      </c>
      <c r="D8" s="2">
        <f>IF(Cards!E81 - 1 &lt; 0,0,Cards!E81 - 1)</f>
        <v>0</v>
      </c>
      <c r="E8" s="2" t="s">
        <v>574</v>
      </c>
      <c r="F8" s="2">
        <f>IF(Cards!E82 - 1 &lt; 0,0,Cards!E82 - 1)</f>
        <v>1</v>
      </c>
      <c r="G8" s="2" t="s">
        <v>575</v>
      </c>
      <c r="H8" s="2">
        <f>IF(Cards!E83 - 1 &lt; 0,0,Cards!E83 - 1)</f>
        <v>0</v>
      </c>
      <c r="I8" s="2" t="s">
        <v>576</v>
      </c>
      <c r="J8" s="2">
        <f>IF(Cards!E84 - 1 &lt; 0,0,Cards!E84 - 1)</f>
        <v>0</v>
      </c>
      <c r="K8" s="2" t="s">
        <v>577</v>
      </c>
      <c r="L8" s="2">
        <f>IF(Cards!E85 - 1 &lt; 0,0,Cards!E85 - 1)</f>
        <v>0</v>
      </c>
      <c r="M8" s="2" t="s">
        <v>578</v>
      </c>
      <c r="N8" s="2">
        <f>IF(Cards!E86 - 1 &lt; 0,0,Cards!E86 - 1)</f>
        <v>2</v>
      </c>
      <c r="O8" s="2" t="s">
        <v>579</v>
      </c>
      <c r="P8" s="2">
        <f>IF(Cards!E87 - 1 &lt; 0,0,Cards!E87 - 1)</f>
        <v>0</v>
      </c>
      <c r="Q8" s="2" t="s">
        <v>580</v>
      </c>
      <c r="R8" s="2">
        <f>IF(Cards!E88 - 1 &lt; 0,0,Cards!E88 - 1)</f>
        <v>1</v>
      </c>
      <c r="S8" s="2" t="s">
        <v>581</v>
      </c>
      <c r="T8" s="2">
        <f>IF(Cards!E89 - 1 &lt; 0,0,Cards!E89 - 1)</f>
        <v>2</v>
      </c>
      <c r="U8" s="2" t="s">
        <v>582</v>
      </c>
      <c r="V8" s="2">
        <f>IF(Cards!E90 - 1 &lt; 0,0,Cards!E90 - 1)</f>
        <v>1</v>
      </c>
      <c r="W8" s="2" t="s">
        <v>583</v>
      </c>
      <c r="X8" s="2">
        <f>IF(Cards!E91 - 1 &lt; 0,0,Cards!E91 - 1)</f>
        <v>1</v>
      </c>
      <c r="Y8" s="2" t="s">
        <v>584</v>
      </c>
      <c r="Z8" s="2">
        <f>IF(Cards!E92 - 1 &lt; 0,0,Cards!E92 - 1)</f>
        <v>0</v>
      </c>
    </row>
    <row r="9" spans="1:26" ht="26.75" customHeight="1" x14ac:dyDescent="0.2">
      <c r="A9" s="2" t="s">
        <v>585</v>
      </c>
      <c r="B9" s="2">
        <f>IF(Cards!E93 - 1 &lt; 0,0,Cards!E93 - 1)</f>
        <v>0</v>
      </c>
      <c r="C9" s="2" t="s">
        <v>586</v>
      </c>
      <c r="D9" s="2">
        <f>IF(Cards!E94 - 1 &lt; 0,0,Cards!E94 - 1)</f>
        <v>1</v>
      </c>
      <c r="E9" s="2" t="s">
        <v>587</v>
      </c>
      <c r="F9" s="2">
        <f>IF(Cards!E95 - 1 &lt; 0,0,Cards!E95 - 1)</f>
        <v>1</v>
      </c>
      <c r="G9" s="2" t="s">
        <v>588</v>
      </c>
      <c r="H9" s="2">
        <f>IF(Cards!E96 - 1 &lt; 0,0,Cards!E96 - 1)</f>
        <v>2</v>
      </c>
      <c r="I9" s="2" t="s">
        <v>589</v>
      </c>
      <c r="J9" s="2">
        <f>IF(Cards!E97 - 1 &lt; 0,0,Cards!E97 - 1)</f>
        <v>1</v>
      </c>
      <c r="K9" s="2" t="s">
        <v>590</v>
      </c>
      <c r="L9" s="2">
        <f>IF(Cards!E98 - 1 &lt; 0,0,Cards!E98 - 1)</f>
        <v>3</v>
      </c>
      <c r="M9" s="2" t="s">
        <v>591</v>
      </c>
      <c r="N9" s="2">
        <f>IF(Cards!E99 - 1 &lt; 0,0,Cards!E99 - 1)</f>
        <v>2</v>
      </c>
      <c r="O9" s="2" t="s">
        <v>592</v>
      </c>
      <c r="P9" s="2">
        <f>IF(Cards!E100 - 1 &lt; 0,0,Cards!E100 - 1)</f>
        <v>1</v>
      </c>
      <c r="Q9" s="2" t="s">
        <v>593</v>
      </c>
      <c r="R9" s="2">
        <f>IF(Cards!E101 - 1 &lt; 0,0,Cards!E101 - 1)</f>
        <v>0</v>
      </c>
      <c r="S9" s="2" t="s">
        <v>594</v>
      </c>
      <c r="T9" s="2">
        <f>IF(Cards!E102 - 1 &lt; 0,0,Cards!E102 - 1)</f>
        <v>2</v>
      </c>
      <c r="U9" s="2" t="s">
        <v>595</v>
      </c>
      <c r="V9" s="2">
        <f>IF(Cards!E103 - 1 &lt; 0,0,Cards!E103 - 1)</f>
        <v>0</v>
      </c>
      <c r="W9" s="2" t="s">
        <v>596</v>
      </c>
      <c r="X9" s="2">
        <f>IF(Cards!E104 - 1 &lt; 0,0,Cards!E104 - 1)</f>
        <v>0</v>
      </c>
      <c r="Y9" s="2" t="s">
        <v>597</v>
      </c>
      <c r="Z9" s="2">
        <f>IF(Cards!E105 - 1 &lt; 0,0,Cards!E105 - 1)</f>
        <v>1</v>
      </c>
    </row>
    <row r="10" spans="1:26" ht="26.75" customHeight="1" x14ac:dyDescent="0.2">
      <c r="A10" s="2" t="s">
        <v>598</v>
      </c>
      <c r="B10" s="2">
        <f>IF(Cards!E106 - 1 &lt; 0,0,Cards!E106 - 1)</f>
        <v>1</v>
      </c>
      <c r="C10" s="2" t="s">
        <v>599</v>
      </c>
      <c r="D10" s="2">
        <f>IF(Cards!E107 - 1 &lt; 0,0,Cards!E107 - 1)</f>
        <v>0</v>
      </c>
      <c r="E10" s="2" t="s">
        <v>600</v>
      </c>
      <c r="F10" s="2">
        <f>IF(Cards!E108 - 1 &lt; 0,0,Cards!E108 - 1)</f>
        <v>2</v>
      </c>
      <c r="G10" s="2" t="s">
        <v>601</v>
      </c>
      <c r="H10" s="2">
        <f>IF(Cards!E109 - 1 &lt; 0,0,Cards!E109 - 1)</f>
        <v>1</v>
      </c>
      <c r="I10" s="2" t="s">
        <v>602</v>
      </c>
      <c r="J10" s="2">
        <f>IF(Cards!E110 - 1 &lt; 0,0,Cards!E110 - 1)</f>
        <v>1</v>
      </c>
      <c r="K10" s="2" t="s">
        <v>603</v>
      </c>
      <c r="L10" s="2">
        <f>IF(Cards!E111 - 1 &lt; 0,0,Cards!E111 - 1)</f>
        <v>0</v>
      </c>
      <c r="M10" s="2" t="s">
        <v>604</v>
      </c>
      <c r="N10" s="2">
        <f>IF(Cards!E112 - 1 &lt; 0,0,Cards!E112 - 1)</f>
        <v>1</v>
      </c>
      <c r="O10" s="2" t="s">
        <v>605</v>
      </c>
      <c r="P10" s="2">
        <f>IF(Cards!E113 - 1 &lt; 0,0,Cards!E113 - 1)</f>
        <v>0</v>
      </c>
      <c r="Q10" s="2" t="s">
        <v>606</v>
      </c>
      <c r="R10" s="2">
        <f>IF(Cards!E114 - 1 &lt; 0,0,Cards!E114 - 1)</f>
        <v>2</v>
      </c>
      <c r="S10" s="2" t="s">
        <v>607</v>
      </c>
      <c r="T10" s="2">
        <f>IF(Cards!E115 - 1 &lt; 0,0,Cards!E115 - 1)</f>
        <v>1</v>
      </c>
      <c r="U10" s="2" t="s">
        <v>608</v>
      </c>
      <c r="V10" s="2">
        <f>IF(Cards!E116 - 1 &lt; 0,0,Cards!E116 - 1)</f>
        <v>0</v>
      </c>
      <c r="W10" s="2" t="s">
        <v>609</v>
      </c>
      <c r="X10" s="2">
        <f>IF(Cards!E117 - 1 &lt; 0,0,Cards!E117 - 1)</f>
        <v>1</v>
      </c>
      <c r="Y10" s="2" t="s">
        <v>610</v>
      </c>
      <c r="Z10" s="2">
        <f>IF(Cards!E118 - 1 &lt; 0,0,Cards!E118 - 1)</f>
        <v>0</v>
      </c>
    </row>
    <row r="11" spans="1:26" ht="26.75" customHeight="1" x14ac:dyDescent="0.2">
      <c r="A11" s="2" t="s">
        <v>611</v>
      </c>
      <c r="B11" s="2">
        <f>IF(Cards!E119 - 1 &lt; 0,0,Cards!E119 - 1)</f>
        <v>0</v>
      </c>
      <c r="C11" s="2" t="s">
        <v>612</v>
      </c>
      <c r="D11" s="2">
        <f>IF(Cards!E120 - 1 &lt; 0,0,Cards!E120 - 1)</f>
        <v>1</v>
      </c>
      <c r="E11" s="2" t="s">
        <v>613</v>
      </c>
      <c r="F11" s="2">
        <f>IF(Cards!E121 - 1 &lt; 0,0,Cards!E121 - 1)</f>
        <v>1</v>
      </c>
      <c r="G11" s="2" t="s">
        <v>614</v>
      </c>
      <c r="H11" s="2">
        <f>IF(Cards!E122 - 1 &lt; 0,0,Cards!E122 - 1)</f>
        <v>0</v>
      </c>
      <c r="I11" s="2" t="s">
        <v>615</v>
      </c>
      <c r="J11" s="2">
        <f>IF(Cards!E123 - 1 &lt; 0,0,Cards!E123 - 1)</f>
        <v>0</v>
      </c>
      <c r="K11" s="2" t="s">
        <v>616</v>
      </c>
      <c r="L11" s="2">
        <f>IF(Cards!E124 - 1 &lt; 0,0,Cards!E124 - 1)</f>
        <v>0</v>
      </c>
      <c r="M11" s="2" t="s">
        <v>617</v>
      </c>
      <c r="N11" s="2">
        <f>IF(Cards!E125 - 1 &lt; 0,0,Cards!E125 - 1)</f>
        <v>1</v>
      </c>
      <c r="O11" s="2" t="s">
        <v>618</v>
      </c>
      <c r="P11" s="2">
        <f>IF(Cards!E126 - 1 &lt; 0,0,Cards!E126 - 1)</f>
        <v>1</v>
      </c>
      <c r="Q11" s="2" t="s">
        <v>619</v>
      </c>
      <c r="R11" s="2">
        <f>IF(Cards!E127 - 1 &lt; 0,0,Cards!E127 - 1)</f>
        <v>1</v>
      </c>
      <c r="S11" s="2" t="s">
        <v>620</v>
      </c>
      <c r="T11" s="2">
        <f>IF(Cards!E128 - 1 &lt; 0,0,Cards!E128 - 1)</f>
        <v>0</v>
      </c>
      <c r="U11" s="2" t="s">
        <v>621</v>
      </c>
      <c r="V11" s="2">
        <f>IF(Cards!E129 - 1 &lt; 0,0,Cards!E129 - 1)</f>
        <v>0</v>
      </c>
      <c r="W11" s="2" t="s">
        <v>622</v>
      </c>
      <c r="X11" s="2">
        <f>IF(Cards!E130 - 1 &lt; 0,0,Cards!E130 - 1)</f>
        <v>0</v>
      </c>
      <c r="Y11" s="2" t="s">
        <v>623</v>
      </c>
      <c r="Z11" s="2">
        <f>IF(Cards!E131 - 1 &lt; 0,0,Cards!E131 - 1)</f>
        <v>1</v>
      </c>
    </row>
    <row r="12" spans="1:26" ht="26.75" customHeight="1" x14ac:dyDescent="0.2">
      <c r="A12" s="2" t="s">
        <v>624</v>
      </c>
      <c r="B12" s="2">
        <f>IF(Cards!E132 - 1 &lt; 0,0,Cards!E132 - 1)</f>
        <v>2</v>
      </c>
      <c r="C12" s="2" t="s">
        <v>625</v>
      </c>
      <c r="D12" s="2">
        <f>IF(Cards!E133 - 1 &lt; 0,0,Cards!E133 - 1)</f>
        <v>2</v>
      </c>
      <c r="E12" s="2" t="s">
        <v>626</v>
      </c>
      <c r="F12" s="2">
        <f>IF(Cards!E134 - 1 &lt; 0,0,Cards!E134 - 1)</f>
        <v>0</v>
      </c>
      <c r="G12" s="2" t="s">
        <v>627</v>
      </c>
      <c r="H12" s="2">
        <f>IF(Cards!E135 - 1 &lt; 0,0,Cards!E135 - 1)</f>
        <v>1</v>
      </c>
      <c r="I12" s="2" t="s">
        <v>628</v>
      </c>
      <c r="J12" s="2">
        <f>IF(Cards!E136 - 1 &lt; 0,0,Cards!E136 - 1)</f>
        <v>2</v>
      </c>
      <c r="K12" s="2" t="s">
        <v>629</v>
      </c>
      <c r="L12" s="2">
        <f>IF(Cards!E137 - 1 &lt; 0,0,Cards!E137 - 1)</f>
        <v>0</v>
      </c>
      <c r="M12" s="2" t="s">
        <v>630</v>
      </c>
      <c r="N12" s="2">
        <f>IF(Cards!E138 - 1 &lt; 0,0,Cards!E138 - 1)</f>
        <v>0</v>
      </c>
      <c r="O12" s="2" t="s">
        <v>631</v>
      </c>
      <c r="P12" s="2">
        <f>IF(Cards!E139 - 1 &lt; 0,0,Cards!E139 - 1)</f>
        <v>0</v>
      </c>
      <c r="Q12" s="2" t="s">
        <v>632</v>
      </c>
      <c r="R12" s="2">
        <f>IF(Cards!E140 - 1 &lt; 0,0,Cards!E140 - 1)</f>
        <v>0</v>
      </c>
      <c r="S12" s="2" t="s">
        <v>633</v>
      </c>
      <c r="T12" s="2">
        <f>IF(Cards!E141 - 1 &lt; 0,0,Cards!E141 - 1)</f>
        <v>1</v>
      </c>
      <c r="U12" s="2" t="s">
        <v>634</v>
      </c>
      <c r="V12" s="2">
        <f>IF(Cards!E142 - 1 &lt; 0,0,Cards!E142 - 1)</f>
        <v>0</v>
      </c>
      <c r="W12" s="2" t="s">
        <v>635</v>
      </c>
      <c r="X12" s="2">
        <f>IF(Cards!E143 - 1 &lt; 0,0,Cards!E143 - 1)</f>
        <v>0</v>
      </c>
      <c r="Y12" s="2" t="s">
        <v>636</v>
      </c>
      <c r="Z12" s="2">
        <f>IF(Cards!E144 - 1 &lt; 0,0,Cards!E144 - 1)</f>
        <v>0</v>
      </c>
    </row>
    <row r="13" spans="1:26" ht="26.75" customHeight="1" x14ac:dyDescent="0.2">
      <c r="A13" s="2" t="s">
        <v>637</v>
      </c>
      <c r="B13" s="2">
        <f>IF(Cards!E145 - 1 &lt; 0,0,Cards!E145 - 1)</f>
        <v>0</v>
      </c>
      <c r="C13" s="2" t="s">
        <v>638</v>
      </c>
      <c r="D13" s="2">
        <f>IF(Cards!E146 - 1 &lt; 0,0,Cards!E146 - 1)</f>
        <v>0</v>
      </c>
      <c r="E13" s="2" t="s">
        <v>639</v>
      </c>
      <c r="F13" s="2">
        <f>IF(Cards!E147 - 1 &lt; 0,0,Cards!E147 - 1)</f>
        <v>0</v>
      </c>
      <c r="G13" s="2" t="s">
        <v>640</v>
      </c>
      <c r="H13" s="2">
        <f>IF(Cards!E148 - 1 &lt; 0,0,Cards!E148 - 1)</f>
        <v>0</v>
      </c>
      <c r="I13" s="2" t="s">
        <v>641</v>
      </c>
      <c r="J13" s="2">
        <f>IF(Cards!E149 - 1 &lt; 0,0,Cards!E149 - 1)</f>
        <v>0</v>
      </c>
      <c r="K13" s="2" t="s">
        <v>642</v>
      </c>
      <c r="L13" s="2">
        <f>IF(Cards!E150 - 1 &lt; 0,0,Cards!E150 - 1)</f>
        <v>0</v>
      </c>
      <c r="M13" s="2" t="s">
        <v>643</v>
      </c>
      <c r="N13" s="2">
        <f>IF(Cards!E151 - 1 &lt; 0,0,Cards!E151 - 1)</f>
        <v>0</v>
      </c>
      <c r="O13" s="2" t="s">
        <v>644</v>
      </c>
      <c r="P13" s="2">
        <f>IF(Cards!E152 - 1 &lt; 0,0,Cards!E152 - 1)</f>
        <v>1</v>
      </c>
      <c r="Q13" s="2" t="s">
        <v>645</v>
      </c>
      <c r="R13" s="2">
        <f>IF(Cards!E153 - 1 &lt; 0,0,Cards!E153 - 1)</f>
        <v>0</v>
      </c>
      <c r="S13" s="2" t="s">
        <v>646</v>
      </c>
      <c r="T13" s="2">
        <f>IF(Cards!E154 - 1 &lt; 0,0,Cards!E154 - 1)</f>
        <v>1</v>
      </c>
      <c r="U13" s="2" t="s">
        <v>647</v>
      </c>
      <c r="V13" s="2">
        <f>IF(Cards!E155 - 1 &lt; 0,0,Cards!E155 - 1)</f>
        <v>0</v>
      </c>
      <c r="W13" s="2" t="s">
        <v>648</v>
      </c>
      <c r="X13" s="2">
        <f>IF(Cards!E156 - 1 &lt; 0,0,Cards!E156 - 1)</f>
        <v>1</v>
      </c>
      <c r="Y13" s="2" t="s">
        <v>649</v>
      </c>
      <c r="Z13" s="2">
        <f>IF(Cards!E157 - 1 &lt; 0,0,Cards!E157 - 1)</f>
        <v>1</v>
      </c>
    </row>
    <row r="14" spans="1:26" ht="26.75" customHeight="1" x14ac:dyDescent="0.2">
      <c r="A14" s="2" t="s">
        <v>650</v>
      </c>
      <c r="B14" s="2">
        <f>IF(Cards!E158 - 1 &lt; 0,0,Cards!E158 - 1)</f>
        <v>2</v>
      </c>
      <c r="C14" s="2" t="s">
        <v>651</v>
      </c>
      <c r="D14" s="2">
        <f>IF(Cards!E159 - 1 &lt; 0,0,Cards!E159 - 1)</f>
        <v>1</v>
      </c>
      <c r="E14" s="2" t="s">
        <v>652</v>
      </c>
      <c r="F14" s="2">
        <f>IF(Cards!E160 - 1 &lt; 0,0,Cards!E160 - 1)</f>
        <v>0</v>
      </c>
      <c r="G14" s="2" t="s">
        <v>653</v>
      </c>
      <c r="H14" s="2">
        <f>IF(Cards!E161 - 1 &lt; 0,0,Cards!E161 - 1)</f>
        <v>0</v>
      </c>
      <c r="I14" s="2" t="s">
        <v>654</v>
      </c>
      <c r="J14" s="2">
        <f>IF(Cards!E162 - 1 &lt; 0,0,Cards!E162 - 1)</f>
        <v>0</v>
      </c>
      <c r="K14" s="2" t="s">
        <v>655</v>
      </c>
      <c r="L14" s="2">
        <f>IF(Cards!E163 - 1 &lt; 0,0,Cards!E163 - 1)</f>
        <v>0</v>
      </c>
      <c r="M14" s="2" t="s">
        <v>656</v>
      </c>
      <c r="N14" s="2">
        <f>IF(Cards!E164 - 1 &lt; 0,0,Cards!E164 - 1)</f>
        <v>1</v>
      </c>
      <c r="O14" s="2" t="s">
        <v>657</v>
      </c>
      <c r="P14" s="2">
        <f>IF(Cards!E165 - 1 &lt; 0,0,Cards!E165 - 1)</f>
        <v>0</v>
      </c>
      <c r="Q14" s="2" t="s">
        <v>658</v>
      </c>
      <c r="R14" s="2">
        <f>IF(Cards!E166 - 1 &lt; 0,0,Cards!E166 - 1)</f>
        <v>0</v>
      </c>
      <c r="S14" s="2" t="s">
        <v>659</v>
      </c>
      <c r="T14" s="2">
        <f>IF(Cards!E167 - 1 &lt; 0,0,Cards!E167 - 1)</f>
        <v>1</v>
      </c>
      <c r="U14" s="2" t="s">
        <v>660</v>
      </c>
      <c r="V14" s="2">
        <f>IF(Cards!E168 - 1 &lt; 0,0,Cards!E168 - 1)</f>
        <v>0</v>
      </c>
      <c r="W14" s="2" t="s">
        <v>661</v>
      </c>
      <c r="X14" s="2">
        <f>IF(Cards!E169 - 1 &lt; 0,0,Cards!E169 - 1)</f>
        <v>1</v>
      </c>
      <c r="Y14" s="2" t="s">
        <v>662</v>
      </c>
      <c r="Z14" s="2">
        <f>IF(Cards!E170 - 1 &lt; 0,0,Cards!E170 - 1)</f>
        <v>1</v>
      </c>
    </row>
    <row r="15" spans="1:26" ht="26.75" customHeight="1" x14ac:dyDescent="0.2">
      <c r="A15" s="2" t="s">
        <v>663</v>
      </c>
      <c r="B15" s="2">
        <f>IF(Cards!E171 - 1 &lt; 0,0,Cards!E171 - 1)</f>
        <v>1</v>
      </c>
      <c r="C15" s="2" t="s">
        <v>664</v>
      </c>
      <c r="D15" s="2">
        <f>IF(Cards!E172 - 1 &lt; 0,0,Cards!E172 - 1)</f>
        <v>0</v>
      </c>
      <c r="E15" s="2" t="s">
        <v>665</v>
      </c>
      <c r="F15" s="2">
        <f>IF(Cards!E173 - 1 &lt; 0,0,Cards!E173 - 1)</f>
        <v>0</v>
      </c>
      <c r="G15" s="2" t="s">
        <v>666</v>
      </c>
      <c r="H15" s="2">
        <f>IF(Cards!E174 - 1 &lt; 0,0,Cards!E174 - 1)</f>
        <v>0</v>
      </c>
      <c r="I15" s="2" t="s">
        <v>667</v>
      </c>
      <c r="J15" s="2">
        <f>IF(Cards!E175 - 1 &lt; 0,0,Cards!E175 - 1)</f>
        <v>1</v>
      </c>
      <c r="K15" s="2" t="s">
        <v>668</v>
      </c>
      <c r="L15" s="2">
        <f>IF(Cards!E176 - 1 &lt; 0,0,Cards!E176 - 1)</f>
        <v>0</v>
      </c>
      <c r="M15" s="2" t="s">
        <v>669</v>
      </c>
      <c r="N15" s="2">
        <f>IF(Cards!E177 - 1 &lt; 0,0,Cards!E177 - 1)</f>
        <v>2</v>
      </c>
      <c r="O15" s="2" t="s">
        <v>670</v>
      </c>
      <c r="P15" s="2">
        <f>IF(Cards!E178 - 1 &lt; 0,0,Cards!E178 - 1)</f>
        <v>1</v>
      </c>
      <c r="Q15" s="2" t="s">
        <v>671</v>
      </c>
      <c r="R15" s="2">
        <f>IF(Cards!E179 - 1 &lt; 0,0,Cards!E179 - 1)</f>
        <v>0</v>
      </c>
      <c r="S15" s="2" t="s">
        <v>672</v>
      </c>
      <c r="T15" s="2">
        <f>IF(Cards!E180 - 1 &lt; 0,0,Cards!E180 - 1)</f>
        <v>0</v>
      </c>
      <c r="U15" s="2" t="s">
        <v>673</v>
      </c>
      <c r="V15" s="2">
        <f>IF(Cards!E181 - 1 &lt; 0,0,Cards!E181 - 1)</f>
        <v>0</v>
      </c>
      <c r="W15" s="2" t="s">
        <v>674</v>
      </c>
      <c r="X15" s="2">
        <f>IF(Cards!E182 - 1 &lt; 0,0,Cards!E182 - 1)</f>
        <v>2</v>
      </c>
      <c r="Y15" s="2" t="s">
        <v>675</v>
      </c>
      <c r="Z15" s="2">
        <f>IF(Cards!E183 - 1 &lt; 0,0,Cards!E183 - 1)</f>
        <v>0</v>
      </c>
    </row>
    <row r="16" spans="1:26" ht="26.75" customHeight="1" x14ac:dyDescent="0.2">
      <c r="A16" s="2" t="s">
        <v>676</v>
      </c>
      <c r="B16" s="2">
        <f>IF(Cards!E184 - 1 &lt; 0,0,Cards!E184 - 1)</f>
        <v>1</v>
      </c>
      <c r="C16" s="2" t="s">
        <v>677</v>
      </c>
      <c r="D16" s="2">
        <f>IF(Cards!E185 - 1 &lt; 0,0,Cards!E185 - 1)</f>
        <v>1</v>
      </c>
      <c r="E16" s="2" t="s">
        <v>678</v>
      </c>
      <c r="F16" s="2">
        <f>IF(Cards!E186 - 1 &lt; 0,0,Cards!E186 - 1)</f>
        <v>2</v>
      </c>
      <c r="G16" s="2" t="s">
        <v>679</v>
      </c>
      <c r="H16" s="2">
        <f>IF(Cards!E187 - 1 &lt; 0,0,Cards!E187 - 1)</f>
        <v>0</v>
      </c>
      <c r="I16" s="2" t="s">
        <v>680</v>
      </c>
      <c r="J16" s="2">
        <f>IF(Cards!E188 - 1 &lt; 0,0,Cards!E188 - 1)</f>
        <v>1</v>
      </c>
      <c r="K16" s="2" t="s">
        <v>681</v>
      </c>
      <c r="L16" s="2">
        <f>IF(Cards!E189 - 1 &lt; 0,0,Cards!E189 - 1)</f>
        <v>0</v>
      </c>
      <c r="M16" s="2" t="s">
        <v>682</v>
      </c>
      <c r="N16" s="2">
        <f>IF(Cards!E190 - 1 &lt; 0,0,Cards!E190 - 1)</f>
        <v>0</v>
      </c>
      <c r="O16" s="2" t="s">
        <v>683</v>
      </c>
      <c r="P16" s="2">
        <f>IF(Cards!E191 - 1 &lt; 0,0,Cards!E191 - 1)</f>
        <v>1</v>
      </c>
      <c r="Q16" s="2" t="s">
        <v>684</v>
      </c>
      <c r="R16" s="2">
        <f>IF(Cards!E192 - 1 &lt; 0,0,Cards!E192 - 1)</f>
        <v>1</v>
      </c>
      <c r="S16" s="2" t="s">
        <v>685</v>
      </c>
      <c r="T16" s="2">
        <f>IF(Cards!E193 - 1 &lt; 0,0,Cards!E193 - 1)</f>
        <v>0</v>
      </c>
      <c r="U16" s="2" t="s">
        <v>686</v>
      </c>
      <c r="V16" s="2">
        <f>IF(Cards!E194 - 1 &lt; 0,0,Cards!E194 - 1)</f>
        <v>1</v>
      </c>
      <c r="W16" s="2" t="s">
        <v>687</v>
      </c>
      <c r="X16" s="2">
        <f>IF(Cards!E195 - 1 &lt; 0,0,Cards!E195 - 1)</f>
        <v>0</v>
      </c>
      <c r="Y16" s="2" t="s">
        <v>688</v>
      </c>
      <c r="Z16" s="2">
        <f>IF(Cards!E196 - 1 &lt; 0,0,Cards!E196 - 1)</f>
        <v>0</v>
      </c>
    </row>
    <row r="17" spans="1:26" ht="26.75" customHeight="1" x14ac:dyDescent="0.2">
      <c r="A17" s="2" t="s">
        <v>689</v>
      </c>
      <c r="B17" s="2">
        <f>IF(Cards!E197 - 1 &lt; 0,0,Cards!E197 - 1)</f>
        <v>0</v>
      </c>
      <c r="C17" s="2" t="s">
        <v>690</v>
      </c>
      <c r="D17" s="2">
        <f>IF(Cards!E198 - 1 &lt; 0,0,Cards!E198 - 1)</f>
        <v>2</v>
      </c>
      <c r="E17" s="2" t="s">
        <v>691</v>
      </c>
      <c r="F17" s="2">
        <f>IF(Cards!E199 - 1 &lt; 0,0,Cards!E199 - 1)</f>
        <v>1</v>
      </c>
      <c r="G17" s="2" t="s">
        <v>692</v>
      </c>
      <c r="H17" s="2">
        <f>IF(Cards!E200 - 1 &lt; 0,0,Cards!E200 - 1)</f>
        <v>1</v>
      </c>
      <c r="I17" s="2" t="s">
        <v>693</v>
      </c>
      <c r="J17" s="2">
        <f>IF(Cards!E201 - 1 &lt; 0,0,Cards!E201 - 1)</f>
        <v>0</v>
      </c>
      <c r="K17" s="2" t="s">
        <v>694</v>
      </c>
      <c r="L17" s="2">
        <f>IF(Cards!E202 - 1 &lt; 0,0,Cards!E202 - 1)</f>
        <v>1</v>
      </c>
      <c r="M17" s="2" t="s">
        <v>695</v>
      </c>
      <c r="N17" s="2">
        <f>IF(Cards!E203 - 1 &lt; 0,0,Cards!E203 - 1)</f>
        <v>0</v>
      </c>
      <c r="O17" s="2" t="s">
        <v>696</v>
      </c>
      <c r="P17" s="2">
        <f>IF(Cards!E204 - 1 &lt; 0,0,Cards!E204 - 1)</f>
        <v>0</v>
      </c>
      <c r="Q17" s="2" t="s">
        <v>697</v>
      </c>
      <c r="R17" s="2">
        <f>IF(Cards!E205 - 1 &lt; 0,0,Cards!E205 - 1)</f>
        <v>2</v>
      </c>
      <c r="S17" s="2" t="s">
        <v>698</v>
      </c>
      <c r="T17" s="2">
        <f>IF(Cards!E206 - 1 &lt; 0,0,Cards!E206 - 1)</f>
        <v>1</v>
      </c>
      <c r="U17" s="2" t="s">
        <v>699</v>
      </c>
      <c r="V17" s="2">
        <f>IF(Cards!E207 - 1 &lt; 0,0,Cards!E207 - 1)</f>
        <v>2</v>
      </c>
      <c r="W17" s="2" t="s">
        <v>700</v>
      </c>
      <c r="X17" s="2">
        <f>IF(Cards!E208 - 1 &lt; 0,0,Cards!E208 - 1)</f>
        <v>0</v>
      </c>
      <c r="Y17" s="2" t="s">
        <v>701</v>
      </c>
      <c r="Z17" s="2">
        <f>IF(Cards!E209 - 1 &lt; 0,0,Cards!E209 - 1)</f>
        <v>0</v>
      </c>
    </row>
    <row r="18" spans="1:26" ht="26.75" customHeight="1" x14ac:dyDescent="0.2">
      <c r="A18" s="2" t="s">
        <v>702</v>
      </c>
      <c r="B18" s="2">
        <f>IF(Cards!E210 - 1 &lt; 0,0,Cards!E210 - 1)</f>
        <v>1</v>
      </c>
      <c r="C18" s="2" t="s">
        <v>703</v>
      </c>
      <c r="D18" s="2">
        <f>IF(Cards!E211 - 1 &lt; 0,0,Cards!E211 - 1)</f>
        <v>0</v>
      </c>
      <c r="E18" s="2" t="s">
        <v>704</v>
      </c>
      <c r="F18" s="2">
        <f>IF(Cards!E212 - 1 &lt; 0,0,Cards!E212 - 1)</f>
        <v>0</v>
      </c>
      <c r="G18" s="2" t="s">
        <v>705</v>
      </c>
      <c r="H18" s="2">
        <f>IF(Cards!E213 - 1 &lt; 0,0,Cards!E213 - 1)</f>
        <v>0</v>
      </c>
      <c r="I18" s="2" t="s">
        <v>706</v>
      </c>
      <c r="J18" s="2">
        <f>IF(Cards!E214 - 1 &lt; 0,0,Cards!E214 - 1)</f>
        <v>1</v>
      </c>
      <c r="K18" s="2" t="s">
        <v>707</v>
      </c>
      <c r="L18" s="2">
        <f>IF(Cards!E215 - 1 &lt; 0,0,Cards!E215 - 1)</f>
        <v>0</v>
      </c>
      <c r="M18" s="2" t="s">
        <v>708</v>
      </c>
      <c r="N18" s="2">
        <f>IF(Cards!E216 - 1 &lt; 0,0,Cards!E216 - 1)</f>
        <v>2</v>
      </c>
      <c r="O18" s="2" t="s">
        <v>709</v>
      </c>
      <c r="P18" s="2">
        <f>IF(Cards!E217 - 1 &lt; 0,0,Cards!E217 - 1)</f>
        <v>1</v>
      </c>
      <c r="Q18" s="2" t="s">
        <v>710</v>
      </c>
      <c r="R18" s="2">
        <f>IF(Cards!E218 - 1 &lt; 0,0,Cards!E218 - 1)</f>
        <v>0</v>
      </c>
      <c r="S18" s="2" t="s">
        <v>711</v>
      </c>
      <c r="T18" s="2">
        <f>IF(Cards!E219 - 1 &lt; 0,0,Cards!E219 - 1)</f>
        <v>0</v>
      </c>
      <c r="U18" s="2" t="s">
        <v>712</v>
      </c>
      <c r="V18" s="2">
        <f>IF(Cards!E220 - 1 &lt; 0,0,Cards!E220 - 1)</f>
        <v>3</v>
      </c>
      <c r="W18" s="2" t="s">
        <v>713</v>
      </c>
      <c r="X18" s="2">
        <f>IF(Cards!E221 - 1 &lt; 0,0,Cards!E221 - 1)</f>
        <v>0</v>
      </c>
      <c r="Y18" s="2" t="s">
        <v>714</v>
      </c>
      <c r="Z18" s="2">
        <f>IF(Cards!E222 - 1 &lt; 0,0,Cards!E222 - 1)</f>
        <v>1</v>
      </c>
    </row>
    <row r="19" spans="1:26" ht="26.75" customHeight="1" x14ac:dyDescent="0.2">
      <c r="A19" s="2" t="s">
        <v>715</v>
      </c>
      <c r="B19" s="2">
        <f>IF(Cards!E223 - 1 &lt; 0,0,Cards!E223 - 1)</f>
        <v>1</v>
      </c>
      <c r="C19" s="2" t="s">
        <v>716</v>
      </c>
      <c r="D19" s="2">
        <f>IF(Cards!E224 - 1 &lt; 0,0,Cards!E224 - 1)</f>
        <v>0</v>
      </c>
      <c r="E19" s="2" t="s">
        <v>717</v>
      </c>
      <c r="F19" s="2">
        <f>IF(Cards!E225 - 1 &lt; 0,0,Cards!E225 - 1)</f>
        <v>1</v>
      </c>
      <c r="G19" s="2" t="s">
        <v>718</v>
      </c>
      <c r="H19" s="2">
        <f>IF(Cards!E226 - 1 &lt; 0,0,Cards!E226 - 1)</f>
        <v>0</v>
      </c>
      <c r="I19" s="2" t="s">
        <v>719</v>
      </c>
      <c r="J19" s="2">
        <f>IF(Cards!E227 - 1 &lt; 0,0,Cards!E227 - 1)</f>
        <v>2</v>
      </c>
      <c r="K19" s="2" t="s">
        <v>720</v>
      </c>
      <c r="L19" s="2">
        <f>IF(Cards!E228 - 1 &lt; 0,0,Cards!E228 - 1)</f>
        <v>1</v>
      </c>
      <c r="M19" s="2" t="s">
        <v>721</v>
      </c>
      <c r="N19" s="2">
        <f>IF(Cards!E229 - 1 &lt; 0,0,Cards!E229 - 1)</f>
        <v>0</v>
      </c>
      <c r="O19" s="2" t="s">
        <v>722</v>
      </c>
      <c r="P19" s="2">
        <f>IF(Cards!E230 - 1 &lt; 0,0,Cards!E230 - 1)</f>
        <v>1</v>
      </c>
      <c r="Q19" s="2" t="s">
        <v>723</v>
      </c>
      <c r="R19" s="2">
        <f>IF(Cards!E231 - 1 &lt; 0,0,Cards!E231 - 1)</f>
        <v>1</v>
      </c>
      <c r="S19" s="2" t="s">
        <v>724</v>
      </c>
      <c r="T19" s="2">
        <f>IF(Cards!E232 - 1 &lt; 0,0,Cards!E232 - 1)</f>
        <v>0</v>
      </c>
      <c r="U19" s="2" t="s">
        <v>725</v>
      </c>
      <c r="V19" s="2">
        <f>IF(Cards!E233 - 1 &lt; 0,0,Cards!E233 - 1)</f>
        <v>1</v>
      </c>
      <c r="W19" s="2" t="s">
        <v>726</v>
      </c>
      <c r="X19" s="2">
        <f>IF(Cards!E234 - 1 &lt; 0,0,Cards!E234 - 1)</f>
        <v>0</v>
      </c>
      <c r="Y19" s="2" t="s">
        <v>727</v>
      </c>
      <c r="Z19" s="2">
        <f>IF(Cards!E235 - 1 &lt; 0,0,Cards!E235 - 1)</f>
        <v>0</v>
      </c>
    </row>
    <row r="20" spans="1:26" ht="26.75" customHeight="1" x14ac:dyDescent="0.2">
      <c r="A20" s="2" t="s">
        <v>728</v>
      </c>
      <c r="B20" s="2">
        <f>IF(Cards!E236 - 1 &lt; 0,0,Cards!E236 - 1)</f>
        <v>0</v>
      </c>
      <c r="C20" s="2" t="s">
        <v>729</v>
      </c>
      <c r="D20" s="2">
        <f>IF(Cards!E237 - 1 &lt; 0,0,Cards!E237 - 1)</f>
        <v>0</v>
      </c>
      <c r="E20" s="2" t="s">
        <v>730</v>
      </c>
      <c r="F20" s="2">
        <f>IF(Cards!E238 - 1 &lt; 0,0,Cards!E238 - 1)</f>
        <v>0</v>
      </c>
      <c r="G20" s="2" t="s">
        <v>731</v>
      </c>
      <c r="H20" s="2">
        <f>IF(Cards!E239 - 1 &lt; 0,0,Cards!E239 - 1)</f>
        <v>0</v>
      </c>
      <c r="I20" s="2" t="s">
        <v>732</v>
      </c>
      <c r="J20" s="2">
        <f>IF(Cards!E240 - 1 &lt; 0,0,Cards!E240 - 1)</f>
        <v>0</v>
      </c>
      <c r="K20" s="2" t="s">
        <v>733</v>
      </c>
      <c r="L20" s="2">
        <f>IF(Cards!E241 - 1 &lt; 0,0,Cards!E241 - 1)</f>
        <v>0</v>
      </c>
      <c r="M20" s="2" t="s">
        <v>734</v>
      </c>
      <c r="N20" s="2">
        <f>IF(Cards!E242 - 1 &lt; 0,0,Cards!E242 - 1)</f>
        <v>0</v>
      </c>
      <c r="O20" s="2" t="s">
        <v>735</v>
      </c>
      <c r="P20" s="2">
        <f>IF(Cards!E243 - 1 &lt; 0,0,Cards!E243 - 1)</f>
        <v>0</v>
      </c>
      <c r="Q20" s="2" t="s">
        <v>736</v>
      </c>
      <c r="R20" s="2">
        <f>IF(Cards!E244 - 1 &lt; 0,0,Cards!E244 - 1)</f>
        <v>0</v>
      </c>
      <c r="S20" s="2" t="s">
        <v>737</v>
      </c>
      <c r="T20" s="2">
        <f>IF(Cards!E245 - 1 &lt; 0,0,Cards!E245 - 1)</f>
        <v>0</v>
      </c>
    </row>
  </sheetData>
  <mergeCells count="1">
    <mergeCell ref="A1:Z1"/>
  </mergeCells>
  <conditionalFormatting sqref="B1:B20">
    <cfRule type="cellIs" dxfId="272" priority="1" operator="lessThan">
      <formula>1</formula>
    </cfRule>
    <cfRule type="cellIs" dxfId="271" priority="2" operator="greaterThan">
      <formula>0</formula>
    </cfRule>
  </conditionalFormatting>
  <conditionalFormatting sqref="D1:D20">
    <cfRule type="cellIs" dxfId="270" priority="3" operator="lessThan">
      <formula>1</formula>
    </cfRule>
    <cfRule type="cellIs" dxfId="269" priority="3" operator="greaterThan">
      <formula>0</formula>
    </cfRule>
  </conditionalFormatting>
  <conditionalFormatting sqref="F1:F20">
    <cfRule type="cellIs" dxfId="268" priority="4" operator="lessThan">
      <formula>1</formula>
    </cfRule>
    <cfRule type="cellIs" dxfId="267" priority="4" operator="greaterThan">
      <formula>0</formula>
    </cfRule>
  </conditionalFormatting>
  <conditionalFormatting sqref="H1:H20">
    <cfRule type="cellIs" dxfId="266" priority="5" operator="lessThan">
      <formula>1</formula>
    </cfRule>
    <cfRule type="cellIs" dxfId="265" priority="5" operator="greaterThan">
      <formula>0</formula>
    </cfRule>
  </conditionalFormatting>
  <conditionalFormatting sqref="J1:J20">
    <cfRule type="cellIs" dxfId="264" priority="6" operator="lessThan">
      <formula>1</formula>
    </cfRule>
    <cfRule type="cellIs" dxfId="263" priority="6" operator="greaterThan">
      <formula>0</formula>
    </cfRule>
  </conditionalFormatting>
  <conditionalFormatting sqref="L1:L20">
    <cfRule type="cellIs" dxfId="262" priority="7" operator="lessThan">
      <formula>1</formula>
    </cfRule>
    <cfRule type="cellIs" dxfId="261" priority="7" operator="greaterThan">
      <formula>0</formula>
    </cfRule>
  </conditionalFormatting>
  <conditionalFormatting sqref="N1:N20">
    <cfRule type="cellIs" dxfId="260" priority="8" operator="lessThan">
      <formula>1</formula>
    </cfRule>
    <cfRule type="cellIs" dxfId="259" priority="8" operator="greaterThan">
      <formula>0</formula>
    </cfRule>
  </conditionalFormatting>
  <conditionalFormatting sqref="P1:P20">
    <cfRule type="cellIs" dxfId="258" priority="9" operator="lessThan">
      <formula>1</formula>
    </cfRule>
    <cfRule type="cellIs" dxfId="257" priority="9" operator="greaterThan">
      <formula>0</formula>
    </cfRule>
  </conditionalFormatting>
  <conditionalFormatting sqref="R1:R20">
    <cfRule type="cellIs" dxfId="256" priority="10" operator="lessThan">
      <formula>1</formula>
    </cfRule>
    <cfRule type="cellIs" dxfId="255" priority="10" operator="greaterThan">
      <formula>0</formula>
    </cfRule>
  </conditionalFormatting>
  <conditionalFormatting sqref="T1:T20">
    <cfRule type="cellIs" dxfId="254" priority="11" operator="lessThan">
      <formula>1</formula>
    </cfRule>
    <cfRule type="cellIs" dxfId="253" priority="11" operator="greaterThan">
      <formula>0</formula>
    </cfRule>
  </conditionalFormatting>
  <conditionalFormatting sqref="V1:V19">
    <cfRule type="cellIs" dxfId="252" priority="12" operator="lessThan">
      <formula>1</formula>
    </cfRule>
    <cfRule type="cellIs" dxfId="251" priority="12" operator="greaterThan">
      <formula>0</formula>
    </cfRule>
  </conditionalFormatting>
  <conditionalFormatting sqref="X1:X19">
    <cfRule type="cellIs" dxfId="250" priority="13" operator="lessThan">
      <formula>1</formula>
    </cfRule>
    <cfRule type="cellIs" dxfId="249" priority="13" operator="greaterThan">
      <formula>0</formula>
    </cfRule>
  </conditionalFormatting>
  <conditionalFormatting sqref="Z1:Z19">
    <cfRule type="cellIs" dxfId="248" priority="14" operator="lessThan">
      <formula>1</formula>
    </cfRule>
    <cfRule type="cellIs" dxfId="247" priority="14" operator="greaterThan">
      <formula>0</formula>
    </cfRule>
  </conditionalFormatting>
  <printOptions horizontalCentered="1" verticalCentered="1"/>
  <pageMargins left="0.7" right="0.7" top="0.75" bottom="0.75" header="0.3" footer="0.3"/>
  <pageSetup paperSize="9" orientation="portrait" blackAndWhite="1" horizontalDpi="4294967295" verticalDpi="4294967295"/>
  <headerFooter>
    <firstHeader>Album: Panini The Lion King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0"/>
  <sheetViews>
    <sheetView workbookViewId="0">
      <selection activeCell="L2" sqref="L2:M18"/>
    </sheetView>
  </sheetViews>
  <sheetFormatPr baseColWidth="10" defaultColWidth="8.83203125" defaultRowHeight="15" x14ac:dyDescent="0.2"/>
  <sheetData>
    <row r="1" spans="1:13" ht="26.75" customHeight="1" x14ac:dyDescent="0.2">
      <c r="A1" s="3" t="s">
        <v>493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6.75" customHeight="1" x14ac:dyDescent="0.2">
      <c r="A2" s="2" t="s">
        <v>494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  <c r="J2" s="2" t="s">
        <v>503</v>
      </c>
      <c r="K2" s="2" t="s">
        <v>504</v>
      </c>
      <c r="L2" s="2" t="s">
        <v>505</v>
      </c>
      <c r="M2" s="2" t="s">
        <v>506</v>
      </c>
    </row>
    <row r="3" spans="1:13" ht="26.75" customHeight="1" x14ac:dyDescent="0.2">
      <c r="A3" s="2" t="s">
        <v>507</v>
      </c>
      <c r="B3" s="2" t="s">
        <v>508</v>
      </c>
      <c r="C3" s="2" t="s">
        <v>509</v>
      </c>
      <c r="D3" s="2" t="s">
        <v>510</v>
      </c>
      <c r="E3" s="2" t="s">
        <v>511</v>
      </c>
      <c r="F3" s="2" t="s">
        <v>512</v>
      </c>
      <c r="G3" s="2" t="s">
        <v>513</v>
      </c>
      <c r="H3" s="2" t="s">
        <v>514</v>
      </c>
      <c r="I3" s="2" t="s">
        <v>515</v>
      </c>
      <c r="J3" s="2" t="s">
        <v>516</v>
      </c>
      <c r="K3" s="2" t="s">
        <v>517</v>
      </c>
      <c r="L3" s="2" t="s">
        <v>518</v>
      </c>
      <c r="M3" s="2" t="s">
        <v>519</v>
      </c>
    </row>
    <row r="4" spans="1:13" ht="26.75" customHeight="1" x14ac:dyDescent="0.2">
      <c r="A4" s="2" t="s">
        <v>520</v>
      </c>
      <c r="B4" s="2" t="s">
        <v>521</v>
      </c>
      <c r="C4" s="2" t="s">
        <v>522</v>
      </c>
      <c r="D4" s="2" t="s">
        <v>523</v>
      </c>
      <c r="E4" s="2" t="s">
        <v>524</v>
      </c>
      <c r="F4" s="2" t="s">
        <v>525</v>
      </c>
      <c r="G4" s="2" t="s">
        <v>526</v>
      </c>
      <c r="H4" s="2" t="s">
        <v>527</v>
      </c>
      <c r="I4" s="2" t="s">
        <v>528</v>
      </c>
      <c r="J4" s="2" t="s">
        <v>529</v>
      </c>
      <c r="K4" s="2" t="s">
        <v>530</v>
      </c>
      <c r="L4" s="2" t="s">
        <v>531</v>
      </c>
      <c r="M4" s="2" t="s">
        <v>532</v>
      </c>
    </row>
    <row r="5" spans="1:13" ht="26.75" customHeight="1" x14ac:dyDescent="0.2">
      <c r="A5" s="2" t="s">
        <v>533</v>
      </c>
      <c r="B5" s="2" t="s">
        <v>534</v>
      </c>
      <c r="C5" s="2" t="s">
        <v>535</v>
      </c>
      <c r="D5" s="2" t="s">
        <v>536</v>
      </c>
      <c r="E5" s="2" t="s">
        <v>537</v>
      </c>
      <c r="F5" s="2" t="s">
        <v>538</v>
      </c>
      <c r="G5" s="2" t="s">
        <v>539</v>
      </c>
      <c r="H5" s="2" t="s">
        <v>540</v>
      </c>
      <c r="I5" s="2" t="s">
        <v>541</v>
      </c>
      <c r="J5" s="2" t="s">
        <v>542</v>
      </c>
      <c r="K5" s="2" t="s">
        <v>543</v>
      </c>
      <c r="L5" s="2" t="s">
        <v>544</v>
      </c>
      <c r="M5" s="2" t="s">
        <v>545</v>
      </c>
    </row>
    <row r="6" spans="1:13" ht="26.75" customHeight="1" x14ac:dyDescent="0.2">
      <c r="A6" s="2" t="s">
        <v>546</v>
      </c>
      <c r="B6" s="2" t="s">
        <v>547</v>
      </c>
      <c r="C6" s="2" t="s">
        <v>548</v>
      </c>
      <c r="D6" s="2" t="s">
        <v>549</v>
      </c>
      <c r="E6" s="2" t="s">
        <v>550</v>
      </c>
      <c r="F6" s="2" t="s">
        <v>551</v>
      </c>
      <c r="G6" s="2" t="s">
        <v>552</v>
      </c>
      <c r="H6" s="2" t="s">
        <v>553</v>
      </c>
      <c r="I6" s="2" t="s">
        <v>554</v>
      </c>
      <c r="J6" s="2" t="s">
        <v>555</v>
      </c>
      <c r="K6" s="2" t="s">
        <v>556</v>
      </c>
      <c r="L6" s="2" t="s">
        <v>557</v>
      </c>
      <c r="M6" s="2" t="s">
        <v>558</v>
      </c>
    </row>
    <row r="7" spans="1:13" ht="26.75" customHeight="1" x14ac:dyDescent="0.2">
      <c r="A7" s="2" t="s">
        <v>559</v>
      </c>
      <c r="B7" s="2" t="s">
        <v>560</v>
      </c>
      <c r="C7" s="2" t="s">
        <v>561</v>
      </c>
      <c r="D7" s="2" t="s">
        <v>562</v>
      </c>
      <c r="E7" s="2" t="s">
        <v>563</v>
      </c>
      <c r="F7" s="2" t="s">
        <v>564</v>
      </c>
      <c r="G7" s="2" t="s">
        <v>565</v>
      </c>
      <c r="H7" s="2" t="s">
        <v>566</v>
      </c>
      <c r="I7" s="2" t="s">
        <v>567</v>
      </c>
      <c r="J7" s="2" t="s">
        <v>568</v>
      </c>
      <c r="K7" s="2" t="s">
        <v>569</v>
      </c>
      <c r="L7" s="2" t="s">
        <v>570</v>
      </c>
      <c r="M7" s="2" t="s">
        <v>571</v>
      </c>
    </row>
    <row r="8" spans="1:13" ht="26.75" customHeight="1" x14ac:dyDescent="0.2">
      <c r="A8" s="2" t="s">
        <v>572</v>
      </c>
      <c r="B8" s="2" t="s">
        <v>573</v>
      </c>
      <c r="C8" s="2" t="s">
        <v>574</v>
      </c>
      <c r="D8" s="2" t="s">
        <v>575</v>
      </c>
      <c r="E8" s="2" t="s">
        <v>576</v>
      </c>
      <c r="F8" s="2" t="s">
        <v>577</v>
      </c>
      <c r="G8" s="2" t="s">
        <v>578</v>
      </c>
      <c r="H8" s="2" t="s">
        <v>579</v>
      </c>
      <c r="I8" s="2" t="s">
        <v>580</v>
      </c>
      <c r="J8" s="2" t="s">
        <v>581</v>
      </c>
      <c r="K8" s="2" t="s">
        <v>582</v>
      </c>
      <c r="L8" s="2" t="s">
        <v>583</v>
      </c>
      <c r="M8" s="2" t="s">
        <v>584</v>
      </c>
    </row>
    <row r="9" spans="1:13" ht="26.75" customHeight="1" x14ac:dyDescent="0.2">
      <c r="A9" s="2" t="s">
        <v>585</v>
      </c>
      <c r="B9" s="2" t="s">
        <v>586</v>
      </c>
      <c r="C9" s="2" t="s">
        <v>587</v>
      </c>
      <c r="D9" s="2" t="s">
        <v>588</v>
      </c>
      <c r="E9" s="2" t="s">
        <v>589</v>
      </c>
      <c r="F9" s="2" t="s">
        <v>590</v>
      </c>
      <c r="G9" s="2" t="s">
        <v>591</v>
      </c>
      <c r="H9" s="2" t="s">
        <v>592</v>
      </c>
      <c r="I9" s="2" t="s">
        <v>593</v>
      </c>
      <c r="J9" s="2" t="s">
        <v>594</v>
      </c>
      <c r="K9" s="2" t="s">
        <v>595</v>
      </c>
      <c r="L9" s="2" t="s">
        <v>596</v>
      </c>
      <c r="M9" s="2" t="s">
        <v>597</v>
      </c>
    </row>
    <row r="10" spans="1:13" ht="26.75" customHeight="1" x14ac:dyDescent="0.2">
      <c r="A10" s="2" t="s">
        <v>598</v>
      </c>
      <c r="B10" s="2" t="s">
        <v>599</v>
      </c>
      <c r="C10" s="2" t="s">
        <v>600</v>
      </c>
      <c r="D10" s="2" t="s">
        <v>601</v>
      </c>
      <c r="E10" s="2" t="s">
        <v>602</v>
      </c>
      <c r="F10" s="2" t="s">
        <v>603</v>
      </c>
      <c r="G10" s="2" t="s">
        <v>604</v>
      </c>
      <c r="H10" s="2" t="s">
        <v>605</v>
      </c>
      <c r="I10" s="2" t="s">
        <v>606</v>
      </c>
      <c r="J10" s="2" t="s">
        <v>607</v>
      </c>
      <c r="K10" s="2" t="s">
        <v>608</v>
      </c>
      <c r="L10" s="2" t="s">
        <v>609</v>
      </c>
      <c r="M10" s="2" t="s">
        <v>610</v>
      </c>
    </row>
    <row r="11" spans="1:13" ht="26.75" customHeight="1" x14ac:dyDescent="0.2">
      <c r="A11" s="2" t="s">
        <v>611</v>
      </c>
      <c r="B11" s="2" t="s">
        <v>612</v>
      </c>
      <c r="C11" s="2" t="s">
        <v>613</v>
      </c>
      <c r="D11" s="2" t="s">
        <v>614</v>
      </c>
      <c r="E11" s="2" t="s">
        <v>615</v>
      </c>
      <c r="F11" s="2" t="s">
        <v>616</v>
      </c>
      <c r="G11" s="2" t="s">
        <v>617</v>
      </c>
      <c r="H11" s="2" t="s">
        <v>618</v>
      </c>
      <c r="I11" s="2" t="s">
        <v>619</v>
      </c>
      <c r="J11" s="2" t="s">
        <v>620</v>
      </c>
      <c r="K11" s="2" t="s">
        <v>621</v>
      </c>
      <c r="L11" s="2" t="s">
        <v>622</v>
      </c>
      <c r="M11" s="2" t="s">
        <v>623</v>
      </c>
    </row>
    <row r="12" spans="1:13" ht="26.75" customHeight="1" x14ac:dyDescent="0.2">
      <c r="A12" s="2" t="s">
        <v>624</v>
      </c>
      <c r="B12" s="2" t="s">
        <v>625</v>
      </c>
      <c r="C12" s="2" t="s">
        <v>626</v>
      </c>
      <c r="D12" s="2" t="s">
        <v>627</v>
      </c>
      <c r="E12" s="2" t="s">
        <v>628</v>
      </c>
      <c r="F12" s="2" t="s">
        <v>629</v>
      </c>
      <c r="G12" s="2" t="s">
        <v>630</v>
      </c>
      <c r="H12" s="2" t="s">
        <v>631</v>
      </c>
      <c r="I12" s="2" t="s">
        <v>632</v>
      </c>
      <c r="J12" s="2" t="s">
        <v>633</v>
      </c>
      <c r="K12" s="2" t="s">
        <v>634</v>
      </c>
      <c r="L12" s="2" t="s">
        <v>635</v>
      </c>
      <c r="M12" s="2" t="s">
        <v>636</v>
      </c>
    </row>
    <row r="13" spans="1:13" ht="26.75" customHeight="1" x14ac:dyDescent="0.2">
      <c r="A13" s="2" t="s">
        <v>637</v>
      </c>
      <c r="B13" s="2" t="s">
        <v>638</v>
      </c>
      <c r="C13" s="2" t="s">
        <v>639</v>
      </c>
      <c r="D13" s="2" t="s">
        <v>640</v>
      </c>
      <c r="E13" s="2" t="s">
        <v>641</v>
      </c>
      <c r="F13" s="2" t="s">
        <v>642</v>
      </c>
      <c r="G13" s="2" t="s">
        <v>643</v>
      </c>
      <c r="H13" s="2" t="s">
        <v>644</v>
      </c>
      <c r="I13" s="2" t="s">
        <v>645</v>
      </c>
      <c r="J13" s="2" t="s">
        <v>646</v>
      </c>
      <c r="K13" s="2" t="s">
        <v>647</v>
      </c>
      <c r="L13" s="2" t="s">
        <v>648</v>
      </c>
      <c r="M13" s="2" t="s">
        <v>649</v>
      </c>
    </row>
    <row r="14" spans="1:13" ht="26.75" customHeight="1" x14ac:dyDescent="0.2">
      <c r="A14" s="2" t="s">
        <v>650</v>
      </c>
      <c r="B14" s="2" t="s">
        <v>651</v>
      </c>
      <c r="C14" s="2" t="s">
        <v>652</v>
      </c>
      <c r="D14" s="2" t="s">
        <v>653</v>
      </c>
      <c r="E14" s="2" t="s">
        <v>654</v>
      </c>
      <c r="F14" s="2" t="s">
        <v>655</v>
      </c>
      <c r="G14" s="2" t="s">
        <v>656</v>
      </c>
      <c r="H14" s="2" t="s">
        <v>657</v>
      </c>
      <c r="I14" s="2" t="s">
        <v>658</v>
      </c>
      <c r="J14" s="2" t="s">
        <v>659</v>
      </c>
      <c r="K14" s="2" t="s">
        <v>660</v>
      </c>
      <c r="L14" s="2" t="s">
        <v>661</v>
      </c>
      <c r="M14" s="2" t="s">
        <v>662</v>
      </c>
    </row>
    <row r="15" spans="1:13" ht="26.75" customHeight="1" x14ac:dyDescent="0.2">
      <c r="A15" s="2" t="s">
        <v>663</v>
      </c>
      <c r="B15" s="2" t="s">
        <v>664</v>
      </c>
      <c r="C15" s="2" t="s">
        <v>665</v>
      </c>
      <c r="D15" s="2" t="s">
        <v>666</v>
      </c>
      <c r="E15" s="2" t="s">
        <v>667</v>
      </c>
      <c r="F15" s="2" t="s">
        <v>668</v>
      </c>
      <c r="G15" s="2" t="s">
        <v>669</v>
      </c>
      <c r="H15" s="2" t="s">
        <v>670</v>
      </c>
      <c r="I15" s="2" t="s">
        <v>671</v>
      </c>
      <c r="J15" s="2" t="s">
        <v>672</v>
      </c>
      <c r="K15" s="2" t="s">
        <v>673</v>
      </c>
      <c r="L15" s="2" t="s">
        <v>674</v>
      </c>
      <c r="M15" s="2" t="s">
        <v>675</v>
      </c>
    </row>
    <row r="16" spans="1:13" ht="26.75" customHeight="1" x14ac:dyDescent="0.2">
      <c r="A16" s="2" t="s">
        <v>676</v>
      </c>
      <c r="B16" s="2" t="s">
        <v>677</v>
      </c>
      <c r="C16" s="2" t="s">
        <v>678</v>
      </c>
      <c r="D16" s="2" t="s">
        <v>679</v>
      </c>
      <c r="E16" s="2" t="s">
        <v>680</v>
      </c>
      <c r="F16" s="2" t="s">
        <v>681</v>
      </c>
      <c r="G16" s="2" t="s">
        <v>682</v>
      </c>
      <c r="H16" s="2" t="s">
        <v>683</v>
      </c>
      <c r="I16" s="2" t="s">
        <v>684</v>
      </c>
      <c r="J16" s="2" t="s">
        <v>685</v>
      </c>
      <c r="K16" s="2" t="s">
        <v>686</v>
      </c>
      <c r="L16" s="2" t="s">
        <v>687</v>
      </c>
      <c r="M16" s="2" t="s">
        <v>688</v>
      </c>
    </row>
    <row r="17" spans="1:13" ht="26.75" customHeight="1" x14ac:dyDescent="0.2">
      <c r="A17" s="2" t="s">
        <v>689</v>
      </c>
      <c r="B17" s="2" t="s">
        <v>690</v>
      </c>
      <c r="C17" s="2" t="s">
        <v>691</v>
      </c>
      <c r="D17" s="2" t="s">
        <v>692</v>
      </c>
      <c r="E17" s="2" t="s">
        <v>693</v>
      </c>
      <c r="F17" s="2" t="s">
        <v>694</v>
      </c>
      <c r="G17" s="2" t="s">
        <v>695</v>
      </c>
      <c r="H17" s="2" t="s">
        <v>696</v>
      </c>
      <c r="I17" s="2" t="s">
        <v>697</v>
      </c>
      <c r="J17" s="2" t="s">
        <v>698</v>
      </c>
      <c r="K17" s="2" t="s">
        <v>699</v>
      </c>
      <c r="L17" s="2" t="s">
        <v>700</v>
      </c>
      <c r="M17" s="2" t="s">
        <v>701</v>
      </c>
    </row>
    <row r="18" spans="1:13" ht="26.75" customHeight="1" x14ac:dyDescent="0.2">
      <c r="A18" s="2" t="s">
        <v>702</v>
      </c>
      <c r="B18" s="2" t="s">
        <v>703</v>
      </c>
      <c r="C18" s="2" t="s">
        <v>704</v>
      </c>
      <c r="D18" s="2" t="s">
        <v>705</v>
      </c>
      <c r="E18" s="2" t="s">
        <v>706</v>
      </c>
      <c r="F18" s="2" t="s">
        <v>707</v>
      </c>
      <c r="G18" s="2" t="s">
        <v>708</v>
      </c>
      <c r="H18" s="2" t="s">
        <v>709</v>
      </c>
      <c r="I18" s="2" t="s">
        <v>710</v>
      </c>
      <c r="J18" s="2" t="s">
        <v>711</v>
      </c>
      <c r="K18" s="2" t="s">
        <v>712</v>
      </c>
      <c r="L18" s="2" t="s">
        <v>713</v>
      </c>
      <c r="M18" s="2" t="s">
        <v>714</v>
      </c>
    </row>
    <row r="19" spans="1:13" ht="26.75" customHeight="1" x14ac:dyDescent="0.2">
      <c r="A19" s="2" t="s">
        <v>715</v>
      </c>
      <c r="B19" s="2" t="s">
        <v>716</v>
      </c>
      <c r="C19" s="2" t="s">
        <v>717</v>
      </c>
      <c r="D19" s="2" t="s">
        <v>718</v>
      </c>
      <c r="E19" s="2" t="s">
        <v>719</v>
      </c>
      <c r="F19" s="2" t="s">
        <v>720</v>
      </c>
      <c r="G19" s="2" t="s">
        <v>721</v>
      </c>
      <c r="H19" s="2" t="s">
        <v>722</v>
      </c>
      <c r="I19" s="2" t="s">
        <v>723</v>
      </c>
      <c r="J19" s="2" t="s">
        <v>724</v>
      </c>
      <c r="K19" s="2" t="s">
        <v>725</v>
      </c>
      <c r="L19" s="2" t="s">
        <v>726</v>
      </c>
      <c r="M19" s="2" t="s">
        <v>727</v>
      </c>
    </row>
    <row r="20" spans="1:13" ht="26.75" customHeight="1" x14ac:dyDescent="0.2">
      <c r="A20" s="2" t="s">
        <v>728</v>
      </c>
      <c r="B20" s="2" t="s">
        <v>729</v>
      </c>
      <c r="C20" s="2" t="s">
        <v>730</v>
      </c>
      <c r="D20" s="2" t="s">
        <v>731</v>
      </c>
      <c r="E20" s="2" t="s">
        <v>732</v>
      </c>
      <c r="F20" s="2" t="s">
        <v>733</v>
      </c>
      <c r="G20" s="2" t="s">
        <v>734</v>
      </c>
      <c r="H20" s="2" t="s">
        <v>735</v>
      </c>
      <c r="I20" s="2" t="s">
        <v>736</v>
      </c>
      <c r="J20" s="2" t="s">
        <v>737</v>
      </c>
    </row>
  </sheetData>
  <mergeCells count="1">
    <mergeCell ref="A1:M1"/>
  </mergeCells>
  <printOptions horizontalCentered="1" verticalCentered="1"/>
  <pageMargins left="0.7" right="0.7" top="0.75" bottom="0.75" header="0.3" footer="0.3"/>
  <pageSetup paperSize="9" orientation="portrait" blackAndWhite="1" horizontalDpi="4294967295" verticalDpi="4294967295"/>
  <headerFooter>
    <firstHeader>Album: Panini The Lion King</firstHeader>
  </headerFooter>
  <ignoredErrors>
    <ignoredError sqref="A2:K19 L2:M1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Cards!E2 &gt; 0</xm:f>
            <x14:dxf>
              <fill>
                <patternFill patternType="solid">
                  <bgColor rgb="FF6AA84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4" id="{00000000-000E-0000-0200-00000E000000}">
            <xm:f>Cards!E15 &gt; 0</xm:f>
            <x14:dxf>
              <fill>
                <patternFill patternType="solid">
                  <bgColor rgb="FF6AA84F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7" id="{00000000-000E-0000-0200-00001B000000}">
            <xm:f>Cards!E28 &gt; 0</xm:f>
            <x14:dxf>
              <fill>
                <patternFill patternType="solid">
                  <bgColor rgb="FF6AA84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40" id="{00000000-000E-0000-0200-000028000000}">
            <xm:f>Cards!E41 &gt; 0</xm:f>
            <x14:dxf>
              <fill>
                <patternFill patternType="solid">
                  <bgColor rgb="FF6AA84F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53" id="{00000000-000E-0000-0200-000035000000}">
            <xm:f>Cards!E54 &gt; 0</xm:f>
            <x14:dxf>
              <fill>
                <patternFill patternType="solid">
                  <bgColor rgb="FF6AA84F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66" id="{00000000-000E-0000-0200-000042000000}">
            <xm:f>Cards!E67 &gt; 0</xm:f>
            <x14:dxf>
              <fill>
                <patternFill patternType="solid">
                  <bgColor rgb="FF6AA84F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79" id="{00000000-000E-0000-0200-00004F000000}">
            <xm:f>Cards!E80 &gt; 0</xm:f>
            <x14:dxf>
              <fill>
                <patternFill patternType="solid">
                  <bgColor rgb="FF6AA84F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92" id="{00000000-000E-0000-0200-00005C000000}">
            <xm:f>Cards!E93 &gt; 0</xm:f>
            <x14:dxf>
              <fill>
                <patternFill patternType="solid">
                  <bgColor rgb="FF6AA84F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105" id="{00000000-000E-0000-0200-000069000000}">
            <xm:f>Cards!E106 &gt; 0</xm:f>
            <x14:dxf>
              <fill>
                <patternFill patternType="solid">
                  <bgColor rgb="FF6AA84F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118" id="{00000000-000E-0000-0200-000076000000}">
            <xm:f>Cards!E119 &gt; 0</xm:f>
            <x14:dxf>
              <fill>
                <patternFill patternType="solid">
                  <bgColor rgb="FF6AA84F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expression" priority="131" id="{00000000-000E-0000-0200-000083000000}">
            <xm:f>Cards!E132 &gt; 0</xm:f>
            <x14:dxf>
              <fill>
                <patternFill patternType="solid">
                  <bgColor rgb="FF6AA84F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144" id="{00000000-000E-0000-0200-000090000000}">
            <xm:f>Cards!E145 &gt; 0</xm:f>
            <x14:dxf>
              <fill>
                <patternFill patternType="solid">
                  <bgColor rgb="FF6AA84F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157" id="{00000000-000E-0000-0200-00009D000000}">
            <xm:f>Cards!E158 &gt; 0</xm:f>
            <x14:dxf>
              <fill>
                <patternFill patternType="solid">
                  <bgColor rgb="FF6AA84F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170" id="{00000000-000E-0000-0200-0000AA000000}">
            <xm:f>Cards!E171 &gt; 0</xm:f>
            <x14:dxf>
              <fill>
                <patternFill patternType="solid">
                  <bgColor rgb="FF6AA84F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expression" priority="183" id="{00000000-000E-0000-0200-0000B7000000}">
            <xm:f>Cards!E184 &gt; 0</xm:f>
            <x14:dxf>
              <fill>
                <patternFill patternType="solid">
                  <bgColor rgb="FF6AA84F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196" id="{00000000-000E-0000-0200-0000C4000000}">
            <xm:f>Cards!E197 &gt; 0</xm:f>
            <x14:dxf>
              <fill>
                <patternFill patternType="solid">
                  <bgColor rgb="FF6AA84F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09" id="{00000000-000E-0000-0200-0000D1000000}">
            <xm:f>Cards!E210 &gt; 0</xm:f>
            <x14:dxf>
              <fill>
                <patternFill patternType="solid">
                  <bgColor rgb="FF6AA84F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2" id="{00000000-000E-0000-0200-0000DE000000}">
            <xm:f>Cards!E223 &gt; 0</xm:f>
            <x14:dxf>
              <fill>
                <patternFill patternType="solid">
                  <bgColor rgb="FF6AA84F"/>
                </patternFill>
              </fill>
            </x14:dxf>
          </x14:cfRule>
          <xm:sqref>A19</xm:sqref>
        </x14:conditionalFormatting>
        <x14:conditionalFormatting xmlns:xm="http://schemas.microsoft.com/office/excel/2006/main">
          <x14:cfRule type="expression" priority="235" id="{00000000-000E-0000-0200-0000EB000000}">
            <xm:f>Cards!E236 &gt; 0</xm:f>
            <x14:dxf>
              <fill>
                <patternFill patternType="solid">
                  <bgColor rgb="FF6AA84F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" id="{00000000-000E-0000-0200-000002000000}">
            <xm:f>Cards!E3 &gt; 0</xm:f>
            <x14:dxf>
              <fill>
                <patternFill patternType="solid">
                  <bgColor rgb="FF6AA84F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5" id="{00000000-000E-0000-0200-00000F000000}">
            <xm:f>Cards!E16 &gt; 0</xm:f>
            <x14:dxf>
              <fill>
                <patternFill patternType="solid">
                  <bgColor rgb="FF6AA84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28" id="{00000000-000E-0000-0200-00001C000000}">
            <xm:f>Cards!E29 &gt; 0</xm:f>
            <x14:dxf>
              <fill>
                <patternFill patternType="solid">
                  <bgColor rgb="FF6AA84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41" id="{00000000-000E-0000-0200-000029000000}">
            <xm:f>Cards!E42 &gt; 0</xm:f>
            <x14:dxf>
              <fill>
                <patternFill patternType="solid">
                  <bgColor rgb="FF6AA84F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54" id="{00000000-000E-0000-0200-000036000000}">
            <xm:f>Cards!E55 &gt; 0</xm:f>
            <x14:dxf>
              <fill>
                <patternFill patternType="solid">
                  <bgColor rgb="FF6AA84F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67" id="{00000000-000E-0000-0200-000043000000}">
            <xm:f>Cards!E68 &gt; 0</xm:f>
            <x14:dxf>
              <fill>
                <patternFill patternType="solid">
                  <bgColor rgb="FF6AA84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80" id="{00000000-000E-0000-0200-000050000000}">
            <xm:f>Cards!E81 &gt; 0</xm:f>
            <x14:dxf>
              <fill>
                <patternFill patternType="solid">
                  <bgColor rgb="FF6AA84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93" id="{00000000-000E-0000-0200-00005D000000}">
            <xm:f>Cards!E94 &gt; 0</xm:f>
            <x14:dxf>
              <fill>
                <patternFill patternType="solid">
                  <bgColor rgb="FF6AA84F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106" id="{00000000-000E-0000-0200-00006A000000}">
            <xm:f>Cards!E107 &gt; 0</xm:f>
            <x14:dxf>
              <fill>
                <patternFill patternType="solid">
                  <bgColor rgb="FF6AA84F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119" id="{00000000-000E-0000-0200-000077000000}">
            <xm:f>Cards!E120 &gt; 0</xm:f>
            <x14:dxf>
              <fill>
                <patternFill patternType="solid">
                  <bgColor rgb="FF6AA84F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132" id="{00000000-000E-0000-0200-000084000000}">
            <xm:f>Cards!E133 &gt; 0</xm:f>
            <x14:dxf>
              <fill>
                <patternFill patternType="solid">
                  <bgColor rgb="FF6AA84F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145" id="{00000000-000E-0000-0200-000091000000}">
            <xm:f>Cards!E146 &gt; 0</xm:f>
            <x14:dxf>
              <fill>
                <patternFill patternType="solid">
                  <bgColor rgb="FF6AA84F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158" id="{00000000-000E-0000-0200-00009E000000}">
            <xm:f>Cards!E159 &gt; 0</xm:f>
            <x14:dxf>
              <fill>
                <patternFill patternType="solid">
                  <bgColor rgb="FF6AA84F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171" id="{00000000-000E-0000-0200-0000AB000000}">
            <xm:f>Cards!E172 &gt; 0</xm:f>
            <x14:dxf>
              <fill>
                <patternFill patternType="solid">
                  <bgColor rgb="FF6AA84F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184" id="{00000000-000E-0000-0200-0000B8000000}">
            <xm:f>Cards!E185 &gt; 0</xm:f>
            <x14:dxf>
              <fill>
                <patternFill patternType="solid">
                  <bgColor rgb="FF6AA84F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97" id="{00000000-000E-0000-0200-0000C5000000}">
            <xm:f>Cards!E198 &gt; 0</xm:f>
            <x14:dxf>
              <fill>
                <patternFill patternType="solid">
                  <bgColor rgb="FF6AA84F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210" id="{00000000-000E-0000-0200-0000D2000000}">
            <xm:f>Cards!E211 &gt; 0</xm:f>
            <x14:dxf>
              <fill>
                <patternFill patternType="solid">
                  <bgColor rgb="FF6AA84F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223" id="{00000000-000E-0000-0200-0000DF000000}">
            <xm:f>Cards!E224 &gt; 0</xm:f>
            <x14:dxf>
              <fill>
                <patternFill patternType="solid">
                  <bgColor rgb="FF6AA84F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36" id="{00000000-000E-0000-0200-0000EC000000}">
            <xm:f>Cards!E237 &gt; 0</xm:f>
            <x14:dxf>
              <fill>
                <patternFill patternType="solid">
                  <bgColor rgb="FF6AA84F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3" id="{00000000-000E-0000-0200-000003000000}">
            <xm:f>Cards!E4 &gt; 0</xm:f>
            <x14:dxf>
              <fill>
                <patternFill patternType="solid">
                  <bgColor rgb="FF6AA84F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16" id="{00000000-000E-0000-0200-000010000000}">
            <xm:f>Cards!E17 &gt; 0</xm:f>
            <x14:dxf>
              <fill>
                <patternFill patternType="solid">
                  <bgColor rgb="FF6AA84F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29" id="{00000000-000E-0000-0200-00001D000000}">
            <xm:f>Cards!E30 &gt; 0</xm:f>
            <x14:dxf>
              <fill>
                <patternFill patternType="solid">
                  <bgColor rgb="FF6AA84F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42" id="{00000000-000E-0000-0200-00002A000000}">
            <xm:f>Cards!E43 &gt; 0</xm:f>
            <x14:dxf>
              <fill>
                <patternFill patternType="solid">
                  <bgColor rgb="FF6AA84F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55" id="{00000000-000E-0000-0200-000037000000}">
            <xm:f>Cards!E56 &gt; 0</xm:f>
            <x14:dxf>
              <fill>
                <patternFill patternType="solid">
                  <bgColor rgb="FF6AA84F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68" id="{00000000-000E-0000-0200-000044000000}">
            <xm:f>Cards!E69 &gt; 0</xm:f>
            <x14:dxf>
              <fill>
                <patternFill patternType="solid">
                  <bgColor rgb="FF6AA84F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81" id="{00000000-000E-0000-0200-000051000000}">
            <xm:f>Cards!E82 &gt; 0</xm:f>
            <x14:dxf>
              <fill>
                <patternFill patternType="solid">
                  <bgColor rgb="FF6AA84F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94" id="{00000000-000E-0000-0200-00005E000000}">
            <xm:f>Cards!E95 &gt; 0</xm:f>
            <x14:dxf>
              <fill>
                <patternFill patternType="solid">
                  <bgColor rgb="FF6AA84F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07" id="{00000000-000E-0000-0200-00006B000000}">
            <xm:f>Cards!E108 &gt; 0</xm:f>
            <x14:dxf>
              <fill>
                <patternFill patternType="solid">
                  <bgColor rgb="FF6AA84F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120" id="{00000000-000E-0000-0200-000078000000}">
            <xm:f>Cards!E121 &gt; 0</xm:f>
            <x14:dxf>
              <fill>
                <patternFill patternType="solid">
                  <bgColor rgb="FF6AA84F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33" id="{00000000-000E-0000-0200-000085000000}">
            <xm:f>Cards!E134 &gt; 0</xm:f>
            <x14:dxf>
              <fill>
                <patternFill patternType="solid">
                  <bgColor rgb="FF6AA84F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146" id="{00000000-000E-0000-0200-000092000000}">
            <xm:f>Cards!E147 &gt; 0</xm:f>
            <x14:dxf>
              <fill>
                <patternFill patternType="solid">
                  <bgColor rgb="FF6AA84F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159" id="{00000000-000E-0000-0200-00009F000000}">
            <xm:f>Cards!E160 &gt; 0</xm:f>
            <x14:dxf>
              <fill>
                <patternFill patternType="solid">
                  <bgColor rgb="FF6AA84F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172" id="{00000000-000E-0000-0200-0000AC000000}">
            <xm:f>Cards!E173 &gt; 0</xm:f>
            <x14:dxf>
              <fill>
                <patternFill patternType="solid">
                  <bgColor rgb="FF6AA84F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185" id="{00000000-000E-0000-0200-0000B9000000}">
            <xm:f>Cards!E186 &gt; 0</xm:f>
            <x14:dxf>
              <fill>
                <patternFill patternType="solid">
                  <bgColor rgb="FF6AA84F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98" id="{00000000-000E-0000-0200-0000C6000000}">
            <xm:f>Cards!E199 &gt; 0</xm:f>
            <x14:dxf>
              <fill>
                <patternFill patternType="solid">
                  <bgColor rgb="FF6AA84F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11" id="{00000000-000E-0000-0200-0000D3000000}">
            <xm:f>Cards!E212 &gt; 0</xm:f>
            <x14:dxf>
              <fill>
                <patternFill patternType="solid">
                  <bgColor rgb="FF6AA84F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00000000-000E-0000-0200-0000E0000000}">
            <xm:f>Cards!E225 &gt; 0</xm:f>
            <x14:dxf>
              <fill>
                <patternFill patternType="solid">
                  <bgColor rgb="FF6AA84F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237" id="{00000000-000E-0000-0200-0000ED000000}">
            <xm:f>Cards!E238 &gt; 0</xm:f>
            <x14:dxf>
              <fill>
                <patternFill patternType="solid">
                  <bgColor rgb="FF6AA84F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4" id="{00000000-000E-0000-0200-000004000000}">
            <xm:f>Cards!E5 &gt; 0</xm:f>
            <x14:dxf>
              <fill>
                <patternFill patternType="solid">
                  <bgColor rgb="FF6AA84F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17" id="{00000000-000E-0000-0200-000011000000}">
            <xm:f>Cards!E18 &gt; 0</xm:f>
            <x14:dxf>
              <fill>
                <patternFill patternType="solid">
                  <bgColor rgb="FF6AA84F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30" id="{00000000-000E-0000-0200-00001E000000}">
            <xm:f>Cards!E31 &gt; 0</xm:f>
            <x14:dxf>
              <fill>
                <patternFill patternType="solid">
                  <bgColor rgb="FF6AA84F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43" id="{00000000-000E-0000-0200-00002B000000}">
            <xm:f>Cards!E44 &gt; 0</xm:f>
            <x14:dxf>
              <fill>
                <patternFill patternType="solid">
                  <bgColor rgb="FF6AA84F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56" id="{00000000-000E-0000-0200-000038000000}">
            <xm:f>Cards!E57 &gt; 0</xm:f>
            <x14:dxf>
              <fill>
                <patternFill patternType="solid">
                  <bgColor rgb="FF6AA84F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69" id="{00000000-000E-0000-0200-000045000000}">
            <xm:f>Cards!E70 &gt; 0</xm:f>
            <x14:dxf>
              <fill>
                <patternFill patternType="solid">
                  <bgColor rgb="FF6AA84F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82" id="{00000000-000E-0000-0200-000052000000}">
            <xm:f>Cards!E83 &gt; 0</xm:f>
            <x14:dxf>
              <fill>
                <patternFill patternType="solid">
                  <bgColor rgb="FF6AA84F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95" id="{00000000-000E-0000-0200-00005F000000}">
            <xm:f>Cards!E96 &gt; 0</xm:f>
            <x14:dxf>
              <fill>
                <patternFill patternType="solid">
                  <bgColor rgb="FF6AA84F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08" id="{00000000-000E-0000-0200-00006C000000}">
            <xm:f>Cards!E109 &gt; 0</xm:f>
            <x14:dxf>
              <fill>
                <patternFill patternType="solid">
                  <bgColor rgb="FF6AA84F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21" id="{00000000-000E-0000-0200-000079000000}">
            <xm:f>Cards!E122 &gt; 0</xm:f>
            <x14:dxf>
              <fill>
                <patternFill patternType="solid">
                  <bgColor rgb="FF6AA84F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34" id="{00000000-000E-0000-0200-000086000000}">
            <xm:f>Cards!E135 &gt; 0</xm:f>
            <x14:dxf>
              <fill>
                <patternFill patternType="solid">
                  <bgColor rgb="FF6AA84F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147" id="{00000000-000E-0000-0200-000093000000}">
            <xm:f>Cards!E148 &gt; 0</xm:f>
            <x14:dxf>
              <fill>
                <patternFill patternType="solid">
                  <bgColor rgb="FF6AA84F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160" id="{00000000-000E-0000-0200-0000A0000000}">
            <xm:f>Cards!E161 &gt; 0</xm:f>
            <x14:dxf>
              <fill>
                <patternFill patternType="solid">
                  <bgColor rgb="FF6AA84F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173" id="{00000000-000E-0000-0200-0000AD000000}">
            <xm:f>Cards!E174 &gt; 0</xm:f>
            <x14:dxf>
              <fill>
                <patternFill patternType="solid">
                  <bgColor rgb="FF6AA84F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186" id="{00000000-000E-0000-0200-0000BA000000}">
            <xm:f>Cards!E187 &gt; 0</xm:f>
            <x14:dxf>
              <fill>
                <patternFill patternType="solid">
                  <bgColor rgb="FF6AA84F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99" id="{00000000-000E-0000-0200-0000C7000000}">
            <xm:f>Cards!E200 &gt; 0</xm:f>
            <x14:dxf>
              <fill>
                <patternFill patternType="solid">
                  <bgColor rgb="FF6AA84F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212" id="{00000000-000E-0000-0200-0000D4000000}">
            <xm:f>Cards!E213 &gt; 0</xm:f>
            <x14:dxf>
              <fill>
                <patternFill patternType="solid">
                  <bgColor rgb="FF6AA84F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25" id="{00000000-000E-0000-0200-0000E1000000}">
            <xm:f>Cards!E226 &gt; 0</xm:f>
            <x14:dxf>
              <fill>
                <patternFill patternType="solid">
                  <bgColor rgb="FF6AA84F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8" id="{00000000-000E-0000-0200-0000EE000000}">
            <xm:f>Cards!E239 &gt; 0</xm:f>
            <x14:dxf>
              <fill>
                <patternFill patternType="solid">
                  <bgColor rgb="FF6AA84F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" id="{00000000-000E-0000-0200-000005000000}">
            <xm:f>Cards!E6 &gt; 0</xm:f>
            <x14:dxf>
              <fill>
                <patternFill patternType="solid">
                  <bgColor rgb="FF6AA84F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18" id="{00000000-000E-0000-0200-000012000000}">
            <xm:f>Cards!E19 &gt; 0</xm:f>
            <x14:dxf>
              <fill>
                <patternFill patternType="solid">
                  <bgColor rgb="FF6AA84F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31" id="{00000000-000E-0000-0200-00001F000000}">
            <xm:f>Cards!E32 &gt; 0</xm:f>
            <x14:dxf>
              <fill>
                <patternFill patternType="solid">
                  <bgColor rgb="FF6AA84F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44" id="{00000000-000E-0000-0200-00002C000000}">
            <xm:f>Cards!E45 &gt; 0</xm:f>
            <x14:dxf>
              <fill>
                <patternFill patternType="solid">
                  <bgColor rgb="FF6AA84F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7" id="{00000000-000E-0000-0200-000039000000}">
            <xm:f>Cards!E58 &gt; 0</xm:f>
            <x14:dxf>
              <fill>
                <patternFill patternType="solid">
                  <bgColor rgb="FF6AA84F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70" id="{00000000-000E-0000-0200-000046000000}">
            <xm:f>Cards!E71 &gt; 0</xm:f>
            <x14:dxf>
              <fill>
                <patternFill patternType="solid">
                  <bgColor rgb="FF6AA84F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83" id="{00000000-000E-0000-0200-000053000000}">
            <xm:f>Cards!E84 &gt; 0</xm:f>
            <x14:dxf>
              <fill>
                <patternFill patternType="solid">
                  <bgColor rgb="FF6AA84F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96" id="{00000000-000E-0000-0200-000060000000}">
            <xm:f>Cards!E97 &gt; 0</xm:f>
            <x14:dxf>
              <fill>
                <patternFill patternType="solid">
                  <bgColor rgb="FF6AA84F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09" id="{00000000-000E-0000-0200-00006D000000}">
            <xm:f>Cards!E110 &gt; 0</xm:f>
            <x14:dxf>
              <fill>
                <patternFill patternType="solid">
                  <bgColor rgb="FF6AA84F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2" id="{00000000-000E-0000-0200-00007A000000}">
            <xm:f>Cards!E123 &gt; 0</xm:f>
            <x14:dxf>
              <fill>
                <patternFill patternType="solid">
                  <bgColor rgb="FF6AA84F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35" id="{00000000-000E-0000-0200-000087000000}">
            <xm:f>Cards!E136 &gt; 0</xm:f>
            <x14:dxf>
              <fill>
                <patternFill patternType="solid">
                  <bgColor rgb="FF6AA84F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48" id="{00000000-000E-0000-0200-000094000000}">
            <xm:f>Cards!E149 &gt; 0</xm:f>
            <x14:dxf>
              <fill>
                <patternFill patternType="solid">
                  <bgColor rgb="FF6AA84F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61" id="{00000000-000E-0000-0200-0000A1000000}">
            <xm:f>Cards!E162 &gt; 0</xm:f>
            <x14:dxf>
              <fill>
                <patternFill patternType="solid">
                  <bgColor rgb="FF6AA84F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4" id="{00000000-000E-0000-0200-0000AE000000}">
            <xm:f>Cards!E175 &gt; 0</xm:f>
            <x14:dxf>
              <fill>
                <patternFill patternType="solid">
                  <bgColor rgb="FF6AA84F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87" id="{00000000-000E-0000-0200-0000BB000000}">
            <xm:f>Cards!E188 &gt; 0</xm:f>
            <x14:dxf>
              <fill>
                <patternFill patternType="solid">
                  <bgColor rgb="FF6AA84F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200" id="{00000000-000E-0000-0200-0000C8000000}">
            <xm:f>Cards!E201 &gt; 0</xm:f>
            <x14:dxf>
              <fill>
                <patternFill patternType="solid">
                  <bgColor rgb="FF6AA84F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213" id="{00000000-000E-0000-0200-0000D5000000}">
            <xm:f>Cards!E214 &gt; 0</xm:f>
            <x14:dxf>
              <fill>
                <patternFill patternType="solid">
                  <bgColor rgb="FF6AA84F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226" id="{00000000-000E-0000-0200-0000E2000000}">
            <xm:f>Cards!E227 &gt; 0</xm:f>
            <x14:dxf>
              <fill>
                <patternFill patternType="solid">
                  <bgColor rgb="FF6AA84F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239" id="{00000000-000E-0000-0200-0000EF000000}">
            <xm:f>Cards!E240 &gt; 0</xm:f>
            <x14:dxf>
              <fill>
                <patternFill patternType="solid">
                  <bgColor rgb="FF6AA84F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6" id="{00000000-000E-0000-0200-000006000000}">
            <xm:f>Cards!E7 &gt; 0</xm:f>
            <x14:dxf>
              <fill>
                <patternFill patternType="solid">
                  <bgColor rgb="FF6AA84F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19" id="{00000000-000E-0000-0200-000013000000}">
            <xm:f>Cards!E20 &gt; 0</xm:f>
            <x14:dxf>
              <fill>
                <patternFill patternType="solid">
                  <bgColor rgb="FF6AA84F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32" id="{00000000-000E-0000-0200-000020000000}">
            <xm:f>Cards!E33 &gt; 0</xm:f>
            <x14:dxf>
              <fill>
                <patternFill patternType="solid">
                  <bgColor rgb="FF6AA84F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45" id="{00000000-000E-0000-0200-00002D000000}">
            <xm:f>Cards!E46 &gt; 0</xm:f>
            <x14:dxf>
              <fill>
                <patternFill patternType="solid">
                  <bgColor rgb="FF6AA84F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8" id="{00000000-000E-0000-0200-00003A000000}">
            <xm:f>Cards!E59 &gt; 0</xm:f>
            <x14:dxf>
              <fill>
                <patternFill patternType="solid">
                  <bgColor rgb="FF6AA84F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71" id="{00000000-000E-0000-0200-000047000000}">
            <xm:f>Cards!E72 &gt; 0</xm:f>
            <x14:dxf>
              <fill>
                <patternFill patternType="solid">
                  <bgColor rgb="FF6AA84F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84" id="{00000000-000E-0000-0200-000054000000}">
            <xm:f>Cards!E85 &gt; 0</xm:f>
            <x14:dxf>
              <fill>
                <patternFill patternType="solid">
                  <bgColor rgb="FF6AA84F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97" id="{00000000-000E-0000-0200-000061000000}">
            <xm:f>Cards!E98 &gt; 0</xm:f>
            <x14:dxf>
              <fill>
                <patternFill patternType="solid">
                  <bgColor rgb="FF6AA84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10" id="{00000000-000E-0000-0200-00006E000000}">
            <xm:f>Cards!E111 &gt; 0</xm:f>
            <x14:dxf>
              <fill>
                <patternFill patternType="solid">
                  <bgColor rgb="FF6AA84F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23" id="{00000000-000E-0000-0200-00007B000000}">
            <xm:f>Cards!E124 &gt; 0</xm:f>
            <x14:dxf>
              <fill>
                <patternFill patternType="solid">
                  <bgColor rgb="FF6AA84F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136" id="{00000000-000E-0000-0200-000088000000}">
            <xm:f>Cards!E137 &gt; 0</xm:f>
            <x14:dxf>
              <fill>
                <patternFill patternType="solid">
                  <bgColor rgb="FF6AA84F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49" id="{00000000-000E-0000-0200-000095000000}">
            <xm:f>Cards!E150 &gt; 0</xm:f>
            <x14:dxf>
              <fill>
                <patternFill patternType="solid">
                  <bgColor rgb="FF6AA84F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162" id="{00000000-000E-0000-0200-0000A2000000}">
            <xm:f>Cards!E163 &gt; 0</xm:f>
            <x14:dxf>
              <fill>
                <patternFill patternType="solid">
                  <bgColor rgb="FF6AA84F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175" id="{00000000-000E-0000-0200-0000AF000000}">
            <xm:f>Cards!E176 &gt; 0</xm:f>
            <x14:dxf>
              <fill>
                <patternFill patternType="solid">
                  <bgColor rgb="FF6AA84F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188" id="{00000000-000E-0000-0200-0000BC000000}">
            <xm:f>Cards!E189 &gt; 0</xm:f>
            <x14:dxf>
              <fill>
                <patternFill patternType="solid">
                  <bgColor rgb="FF6AA84F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201" id="{00000000-000E-0000-0200-0000C9000000}">
            <xm:f>Cards!E202 &gt; 0</xm:f>
            <x14:dxf>
              <fill>
                <patternFill patternType="solid">
                  <bgColor rgb="FF6AA84F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214" id="{00000000-000E-0000-0200-0000D6000000}">
            <xm:f>Cards!E215 &gt; 0</xm:f>
            <x14:dxf>
              <fill>
                <patternFill patternType="solid">
                  <bgColor rgb="FF6AA84F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expression" priority="227" id="{00000000-000E-0000-0200-0000E3000000}">
            <xm:f>Cards!E228 &gt; 0</xm:f>
            <x14:dxf>
              <fill>
                <patternFill patternType="solid">
                  <bgColor rgb="FF6AA84F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240" id="{00000000-000E-0000-0200-0000F0000000}">
            <xm:f>Cards!E241 &gt; 0</xm:f>
            <x14:dxf>
              <fill>
                <patternFill patternType="solid">
                  <bgColor rgb="FF6AA84F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7" id="{00000000-000E-0000-0200-000007000000}">
            <xm:f>Cards!E8 &gt; 0</xm:f>
            <x14:dxf>
              <fill>
                <patternFill patternType="solid">
                  <bgColor rgb="FF6AA84F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20" id="{00000000-000E-0000-0200-000014000000}">
            <xm:f>Cards!E21 &gt; 0</xm:f>
            <x14:dxf>
              <fill>
                <patternFill patternType="solid">
                  <bgColor rgb="FF6AA84F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3" id="{00000000-000E-0000-0200-000021000000}">
            <xm:f>Cards!E34 &gt; 0</xm:f>
            <x14:dxf>
              <fill>
                <patternFill patternType="solid">
                  <bgColor rgb="FF6AA84F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46" id="{00000000-000E-0000-0200-00002E000000}">
            <xm:f>Cards!E47 &gt; 0</xm:f>
            <x14:dxf>
              <fill>
                <patternFill patternType="solid">
                  <bgColor rgb="FF6AA84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59" id="{00000000-000E-0000-0200-00003B000000}">
            <xm:f>Cards!E60 &gt; 0</xm:f>
            <x14:dxf>
              <fill>
                <patternFill patternType="solid">
                  <bgColor rgb="FF6AA84F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72" id="{00000000-000E-0000-0200-000048000000}">
            <xm:f>Cards!E73 &gt; 0</xm:f>
            <x14:dxf>
              <fill>
                <patternFill patternType="solid">
                  <bgColor rgb="FF6AA84F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85" id="{00000000-000E-0000-0200-000055000000}">
            <xm:f>Cards!E86 &gt; 0</xm:f>
            <x14:dxf>
              <fill>
                <patternFill patternType="solid">
                  <bgColor rgb="FF6AA84F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98" id="{00000000-000E-0000-0200-000062000000}">
            <xm:f>Cards!E99 &gt; 0</xm:f>
            <x14:dxf>
              <fill>
                <patternFill patternType="solid">
                  <bgColor rgb="FF6AA84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11" id="{00000000-000E-0000-0200-00006F000000}">
            <xm:f>Cards!E112 &gt; 0</xm:f>
            <x14:dxf>
              <fill>
                <patternFill patternType="solid">
                  <bgColor rgb="FF6AA84F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24" id="{00000000-000E-0000-0200-00007C000000}">
            <xm:f>Cards!E125 &gt; 0</xm:f>
            <x14:dxf>
              <fill>
                <patternFill patternType="solid">
                  <bgColor rgb="FF6AA84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37" id="{00000000-000E-0000-0200-000089000000}">
            <xm:f>Cards!E138 &gt; 0</xm:f>
            <x14:dxf>
              <fill>
                <patternFill patternType="solid">
                  <bgColor rgb="FF6AA84F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50" id="{00000000-000E-0000-0200-000096000000}">
            <xm:f>Cards!E151 &gt; 0</xm:f>
            <x14:dxf>
              <fill>
                <patternFill patternType="solid">
                  <bgColor rgb="FF6AA84F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63" id="{00000000-000E-0000-0200-0000A3000000}">
            <xm:f>Cards!E164 &gt; 0</xm:f>
            <x14:dxf>
              <fill>
                <patternFill patternType="solid">
                  <bgColor rgb="FF6AA84F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6" id="{00000000-000E-0000-0200-0000B0000000}">
            <xm:f>Cards!E177 &gt; 0</xm:f>
            <x14:dxf>
              <fill>
                <patternFill patternType="solid">
                  <bgColor rgb="FF6AA84F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89" id="{00000000-000E-0000-0200-0000BD000000}">
            <xm:f>Cards!E190 &gt; 0</xm:f>
            <x14:dxf>
              <fill>
                <patternFill patternType="solid">
                  <bgColor rgb="FF6AA84F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202" id="{00000000-000E-0000-0200-0000CA000000}">
            <xm:f>Cards!E203 &gt; 0</xm:f>
            <x14:dxf>
              <fill>
                <patternFill patternType="solid">
                  <bgColor rgb="FF6AA84F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215" id="{00000000-000E-0000-0200-0000D7000000}">
            <xm:f>Cards!E216 &gt; 0</xm:f>
            <x14:dxf>
              <fill>
                <patternFill patternType="solid">
                  <bgColor rgb="FF6AA84F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28" id="{00000000-000E-0000-0200-0000E4000000}">
            <xm:f>Cards!E229 &gt; 0</xm:f>
            <x14:dxf>
              <fill>
                <patternFill patternType="solid">
                  <bgColor rgb="FF6AA84F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41" id="{00000000-000E-0000-0200-0000F1000000}">
            <xm:f>Cards!E242 &gt; 0</xm:f>
            <x14:dxf>
              <fill>
                <patternFill patternType="solid">
                  <bgColor rgb="FF6AA84F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8" id="{00000000-000E-0000-0200-000008000000}">
            <xm:f>Cards!E9 &gt; 0</xm:f>
            <x14:dxf>
              <fill>
                <patternFill patternType="solid">
                  <bgColor rgb="FF6AA84F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Cards!E22 &gt; 0</xm:f>
            <x14:dxf>
              <fill>
                <patternFill patternType="solid">
                  <bgColor rgb="FF6AA84F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34" id="{00000000-000E-0000-0200-000022000000}">
            <xm:f>Cards!E35 &gt; 0</xm:f>
            <x14:dxf>
              <fill>
                <patternFill patternType="solid">
                  <bgColor rgb="FF6AA84F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47" id="{00000000-000E-0000-0200-00002F000000}">
            <xm:f>Cards!E48 &gt; 0</xm:f>
            <x14:dxf>
              <fill>
                <patternFill patternType="solid">
                  <bgColor rgb="FF6AA84F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60" id="{00000000-000E-0000-0200-00003C000000}">
            <xm:f>Cards!E61 &gt; 0</xm:f>
            <x14:dxf>
              <fill>
                <patternFill patternType="solid">
                  <bgColor rgb="FF6AA84F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73" id="{00000000-000E-0000-0200-000049000000}">
            <xm:f>Cards!E74 &gt; 0</xm:f>
            <x14:dxf>
              <fill>
                <patternFill patternType="solid">
                  <bgColor rgb="FF6AA84F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86" id="{00000000-000E-0000-0200-000056000000}">
            <xm:f>Cards!E87 &gt; 0</xm:f>
            <x14:dxf>
              <fill>
                <patternFill patternType="solid">
                  <bgColor rgb="FF6AA84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99" id="{00000000-000E-0000-0200-000063000000}">
            <xm:f>Cards!E100 &gt; 0</xm:f>
            <x14:dxf>
              <fill>
                <patternFill patternType="solid">
                  <bgColor rgb="FF6AA84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112" id="{00000000-000E-0000-0200-000070000000}">
            <xm:f>Cards!E113 &gt; 0</xm:f>
            <x14:dxf>
              <fill>
                <patternFill patternType="solid">
                  <bgColor rgb="FF6AA84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25" id="{00000000-000E-0000-0200-00007D000000}">
            <xm:f>Cards!E126 &gt; 0</xm:f>
            <x14:dxf>
              <fill>
                <patternFill patternType="solid">
                  <bgColor rgb="FF6AA84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138" id="{00000000-000E-0000-0200-00008A000000}">
            <xm:f>Cards!E139 &gt; 0</xm:f>
            <x14:dxf>
              <fill>
                <patternFill patternType="solid">
                  <bgColor rgb="FF6AA84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1" id="{00000000-000E-0000-0200-000097000000}">
            <xm:f>Cards!E152 &gt; 0</xm:f>
            <x14:dxf>
              <fill>
                <patternFill patternType="solid">
                  <bgColor rgb="FF6AA84F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64" id="{00000000-000E-0000-0200-0000A4000000}">
            <xm:f>Cards!E165 &gt; 0</xm:f>
            <x14:dxf>
              <fill>
                <patternFill patternType="solid">
                  <bgColor rgb="FF6AA84F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expression" priority="177" id="{00000000-000E-0000-0200-0000B1000000}">
            <xm:f>Cards!E178 &gt; 0</xm:f>
            <x14:dxf>
              <fill>
                <patternFill patternType="solid">
                  <bgColor rgb="FF6AA84F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190" id="{00000000-000E-0000-0200-0000BE000000}">
            <xm:f>Cards!E191 &gt; 0</xm:f>
            <x14:dxf>
              <fill>
                <patternFill patternType="solid">
                  <bgColor rgb="FF6AA84F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expression" priority="203" id="{00000000-000E-0000-0200-0000CB000000}">
            <xm:f>Cards!E204 &gt; 0</xm:f>
            <x14:dxf>
              <fill>
                <patternFill patternType="solid">
                  <bgColor rgb="FF6AA84F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216" id="{00000000-000E-0000-0200-0000D8000000}">
            <xm:f>Cards!E217 &gt; 0</xm:f>
            <x14:dxf>
              <fill>
                <patternFill patternType="solid">
                  <bgColor rgb="FF6AA84F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29" id="{00000000-000E-0000-0200-0000E5000000}">
            <xm:f>Cards!E230 &gt; 0</xm:f>
            <x14:dxf>
              <fill>
                <patternFill patternType="solid">
                  <bgColor rgb="FF6AA84F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42" id="{00000000-000E-0000-0200-0000F2000000}">
            <xm:f>Cards!E243 &gt; 0</xm:f>
            <x14:dxf>
              <fill>
                <patternFill patternType="solid">
                  <bgColor rgb="FF6AA84F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expression" priority="9" id="{00000000-000E-0000-0200-000009000000}">
            <xm:f>Cards!E10 &gt; 0</xm:f>
            <x14:dxf>
              <fill>
                <patternFill patternType="solid">
                  <bgColor rgb="FF6AA84F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2" id="{00000000-000E-0000-0200-000016000000}">
            <xm:f>Cards!E23 &gt; 0</xm:f>
            <x14:dxf>
              <fill>
                <patternFill patternType="solid">
                  <bgColor rgb="FF6AA84F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35" id="{00000000-000E-0000-0200-000023000000}">
            <xm:f>Cards!E36 &gt; 0</xm:f>
            <x14:dxf>
              <fill>
                <patternFill patternType="solid">
                  <bgColor rgb="FF6AA84F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48" id="{00000000-000E-0000-0200-000030000000}">
            <xm:f>Cards!E49 &gt; 0</xm:f>
            <x14:dxf>
              <fill>
                <patternFill patternType="solid">
                  <bgColor rgb="FF6AA84F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61" id="{00000000-000E-0000-0200-00003D000000}">
            <xm:f>Cards!E62 &gt; 0</xm:f>
            <x14:dxf>
              <fill>
                <patternFill patternType="solid">
                  <bgColor rgb="FF6AA84F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74" id="{00000000-000E-0000-0200-00004A000000}">
            <xm:f>Cards!E75 &gt; 0</xm:f>
            <x14:dxf>
              <fill>
                <patternFill patternType="solid">
                  <bgColor rgb="FF6AA84F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87" id="{00000000-000E-0000-0200-000057000000}">
            <xm:f>Cards!E88 &gt; 0</xm:f>
            <x14:dxf>
              <fill>
                <patternFill patternType="solid">
                  <bgColor rgb="FF6AA84F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00" id="{00000000-000E-0000-0200-000064000000}">
            <xm:f>Cards!E101 &gt; 0</xm:f>
            <x14:dxf>
              <fill>
                <patternFill patternType="solid">
                  <bgColor rgb="FF6AA84F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3" id="{00000000-000E-0000-0200-000071000000}">
            <xm:f>Cards!E114 &gt; 0</xm:f>
            <x14:dxf>
              <fill>
                <patternFill patternType="solid">
                  <bgColor rgb="FF6AA84F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26" id="{00000000-000E-0000-0200-00007E000000}">
            <xm:f>Cards!E127 &gt; 0</xm:f>
            <x14:dxf>
              <fill>
                <patternFill patternType="solid">
                  <bgColor rgb="FF6AA84F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39" id="{00000000-000E-0000-0200-00008B000000}">
            <xm:f>Cards!E140 &gt; 0</xm:f>
            <x14:dxf>
              <fill>
                <patternFill patternType="solid">
                  <bgColor rgb="FF6AA84F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52" id="{00000000-000E-0000-0200-000098000000}">
            <xm:f>Cards!E153 &gt; 0</xm:f>
            <x14:dxf>
              <fill>
                <patternFill patternType="solid">
                  <bgColor rgb="FF6AA84F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165" id="{00000000-000E-0000-0200-0000A5000000}">
            <xm:f>Cards!E166 &gt; 0</xm:f>
            <x14:dxf>
              <fill>
                <patternFill patternType="solid">
                  <bgColor rgb="FF6AA84F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178" id="{00000000-000E-0000-0200-0000B2000000}">
            <xm:f>Cards!E179 &gt; 0</xm:f>
            <x14:dxf>
              <fill>
                <patternFill patternType="solid">
                  <bgColor rgb="FF6AA84F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expression" priority="191" id="{00000000-000E-0000-0200-0000BF000000}">
            <xm:f>Cards!E192 &gt; 0</xm:f>
            <x14:dxf>
              <fill>
                <patternFill patternType="solid">
                  <bgColor rgb="FF6AA84F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04" id="{00000000-000E-0000-0200-0000CC000000}">
            <xm:f>Cards!E205 &gt; 0</xm:f>
            <x14:dxf>
              <fill>
                <patternFill patternType="solid">
                  <bgColor rgb="FF6AA84F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217" id="{00000000-000E-0000-0200-0000D9000000}">
            <xm:f>Cards!E218 &gt; 0</xm:f>
            <x14:dxf>
              <fill>
                <patternFill patternType="solid">
                  <bgColor rgb="FF6AA84F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30" id="{00000000-000E-0000-0200-0000E6000000}">
            <xm:f>Cards!E231 &gt; 0</xm:f>
            <x14:dxf>
              <fill>
                <patternFill patternType="solid">
                  <bgColor rgb="FF6AA84F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243" id="{00000000-000E-0000-0200-0000F3000000}">
            <xm:f>Cards!E244 &gt; 0</xm:f>
            <x14:dxf>
              <fill>
                <patternFill patternType="solid">
                  <bgColor rgb="FF6AA84F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0" id="{00000000-000E-0000-0200-00000A000000}">
            <xm:f>Cards!E11 &gt; 0</xm:f>
            <x14:dxf>
              <fill>
                <patternFill patternType="solid">
                  <bgColor rgb="FF6AA84F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3" id="{00000000-000E-0000-0200-000017000000}">
            <xm:f>Cards!E24 &gt; 0</xm:f>
            <x14:dxf>
              <fill>
                <patternFill patternType="solid">
                  <bgColor rgb="FF6AA84F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expression" priority="36" id="{00000000-000E-0000-0200-000024000000}">
            <xm:f>Cards!E37 &gt; 0</xm:f>
            <x14:dxf>
              <fill>
                <patternFill patternType="solid">
                  <bgColor rgb="FF6AA84F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49" id="{00000000-000E-0000-0200-000031000000}">
            <xm:f>Cards!E50 &gt; 0</xm:f>
            <x14:dxf>
              <fill>
                <patternFill patternType="solid">
                  <bgColor rgb="FF6AA84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62" id="{00000000-000E-0000-0200-00003E000000}">
            <xm:f>Cards!E63 &gt; 0</xm:f>
            <x14:dxf>
              <fill>
                <patternFill patternType="solid">
                  <bgColor rgb="FF6AA84F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75" id="{00000000-000E-0000-0200-00004B000000}">
            <xm:f>Cards!E76 &gt; 0</xm:f>
            <x14:dxf>
              <fill>
                <patternFill patternType="solid">
                  <bgColor rgb="FF6AA84F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88" id="{00000000-000E-0000-0200-000058000000}">
            <xm:f>Cards!E89 &gt; 0</xm:f>
            <x14:dxf>
              <fill>
                <patternFill patternType="solid">
                  <bgColor rgb="FF6AA84F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01" id="{00000000-000E-0000-0200-000065000000}">
            <xm:f>Cards!E102 &gt; 0</xm:f>
            <x14:dxf>
              <fill>
                <patternFill patternType="solid">
                  <bgColor rgb="FF6AA84F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114" id="{00000000-000E-0000-0200-000072000000}">
            <xm:f>Cards!E115 &gt; 0</xm:f>
            <x14:dxf>
              <fill>
                <patternFill patternType="solid">
                  <bgColor rgb="FF6AA84F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27" id="{00000000-000E-0000-0200-00007F000000}">
            <xm:f>Cards!E128 &gt; 0</xm:f>
            <x14:dxf>
              <fill>
                <patternFill patternType="solid">
                  <bgColor rgb="FF6AA84F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40" id="{00000000-000E-0000-0200-00008C000000}">
            <xm:f>Cards!E141 &gt; 0</xm:f>
            <x14:dxf>
              <fill>
                <patternFill patternType="solid">
                  <bgColor rgb="FF6AA84F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153" id="{00000000-000E-0000-0200-000099000000}">
            <xm:f>Cards!E154 &gt; 0</xm:f>
            <x14:dxf>
              <fill>
                <patternFill patternType="solid">
                  <bgColor rgb="FF6AA84F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66" id="{00000000-000E-0000-0200-0000A6000000}">
            <xm:f>Cards!E167 &gt; 0</xm:f>
            <x14:dxf>
              <fill>
                <patternFill patternType="solid">
                  <bgColor rgb="FF6AA84F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179" id="{00000000-000E-0000-0200-0000B3000000}">
            <xm:f>Cards!E180 &gt; 0</xm:f>
            <x14:dxf>
              <fill>
                <patternFill patternType="solid">
                  <bgColor rgb="FF6AA84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expression" priority="192" id="{00000000-000E-0000-0200-0000C0000000}">
            <xm:f>Cards!E193 &gt; 0</xm:f>
            <x14:dxf>
              <fill>
                <patternFill patternType="solid">
                  <bgColor rgb="FF6AA84F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205" id="{00000000-000E-0000-0200-0000CD000000}">
            <xm:f>Cards!E206 &gt; 0</xm:f>
            <x14:dxf>
              <fill>
                <patternFill patternType="solid">
                  <bgColor rgb="FF6AA84F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18" id="{00000000-000E-0000-0200-0000DA000000}">
            <xm:f>Cards!E219 &gt; 0</xm:f>
            <x14:dxf>
              <fill>
                <patternFill patternType="solid">
                  <bgColor rgb="FF6AA84F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31" id="{00000000-000E-0000-0200-0000E7000000}">
            <xm:f>Cards!E232 &gt; 0</xm:f>
            <x14:dxf>
              <fill>
                <patternFill patternType="solid">
                  <bgColor rgb="FF6AA84F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expression" priority="244" id="{00000000-000E-0000-0200-0000F4000000}">
            <xm:f>Cards!E245 &gt; 0</xm:f>
            <x14:dxf>
              <fill>
                <patternFill patternType="solid">
                  <bgColor rgb="FF6AA84F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expression" priority="11" id="{00000000-000E-0000-0200-00000B000000}">
            <xm:f>Cards!E12 &gt; 0</xm:f>
            <x14:dxf>
              <fill>
                <patternFill patternType="solid">
                  <bgColor rgb="FF6AA84F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24" id="{00000000-000E-0000-0200-000018000000}">
            <xm:f>Cards!E25 &gt; 0</xm:f>
            <x14:dxf>
              <fill>
                <patternFill patternType="solid">
                  <bgColor rgb="FF6AA84F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37" id="{00000000-000E-0000-0200-000025000000}">
            <xm:f>Cards!E38 &gt; 0</xm:f>
            <x14:dxf>
              <fill>
                <patternFill patternType="solid">
                  <bgColor rgb="FF6AA84F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50" id="{00000000-000E-0000-0200-000032000000}">
            <xm:f>Cards!E51 &gt; 0</xm:f>
            <x14:dxf>
              <fill>
                <patternFill patternType="solid">
                  <bgColor rgb="FF6AA84F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expression" priority="63" id="{00000000-000E-0000-0200-00003F000000}">
            <xm:f>Cards!E64 &gt; 0</xm:f>
            <x14:dxf>
              <fill>
                <patternFill patternType="solid">
                  <bgColor rgb="FF6AA84F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76" id="{00000000-000E-0000-0200-00004C000000}">
            <xm:f>Cards!E77 &gt; 0</xm:f>
            <x14:dxf>
              <fill>
                <patternFill patternType="solid">
                  <bgColor rgb="FF6AA84F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89" id="{00000000-000E-0000-0200-000059000000}">
            <xm:f>Cards!E90 &gt; 0</xm:f>
            <x14:dxf>
              <fill>
                <patternFill patternType="solid">
                  <bgColor rgb="FF6AA84F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02" id="{00000000-000E-0000-0200-000066000000}">
            <xm:f>Cards!E103 &gt; 0</xm:f>
            <x14:dxf>
              <fill>
                <patternFill patternType="solid">
                  <bgColor rgb="FF6AA84F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5" id="{00000000-000E-0000-0200-000073000000}">
            <xm:f>Cards!E116 &gt; 0</xm:f>
            <x14:dxf>
              <fill>
                <patternFill patternType="solid">
                  <bgColor rgb="FF6AA84F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28" id="{00000000-000E-0000-0200-000080000000}">
            <xm:f>Cards!E129 &gt; 0</xm:f>
            <x14:dxf>
              <fill>
                <patternFill patternType="solid">
                  <bgColor rgb="FF6AA84F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41" id="{00000000-000E-0000-0200-00008D000000}">
            <xm:f>Cards!E142 &gt; 0</xm:f>
            <x14:dxf>
              <fill>
                <patternFill patternType="solid">
                  <bgColor rgb="FF6AA84F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154" id="{00000000-000E-0000-0200-00009A000000}">
            <xm:f>Cards!E155 &gt; 0</xm:f>
            <x14:dxf>
              <fill>
                <patternFill patternType="solid">
                  <bgColor rgb="FF6AA84F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67" id="{00000000-000E-0000-0200-0000A7000000}">
            <xm:f>Cards!E168 &gt; 0</xm:f>
            <x14:dxf>
              <fill>
                <patternFill patternType="solid">
                  <bgColor rgb="FF6AA84F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180" id="{00000000-000E-0000-0200-0000B4000000}">
            <xm:f>Cards!E181 &gt; 0</xm:f>
            <x14:dxf>
              <fill>
                <patternFill patternType="solid">
                  <bgColor rgb="FF6AA84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193" id="{00000000-000E-0000-0200-0000C1000000}">
            <xm:f>Cards!E194 &gt; 0</xm:f>
            <x14:dxf>
              <fill>
                <patternFill patternType="solid">
                  <bgColor rgb="FF6AA84F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206" id="{00000000-000E-0000-0200-0000CE000000}">
            <xm:f>Cards!E207 &gt; 0</xm:f>
            <x14:dxf>
              <fill>
                <patternFill patternType="solid">
                  <bgColor rgb="FF6AA84F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19" id="{00000000-000E-0000-0200-0000DB000000}">
            <xm:f>Cards!E220 &gt; 0</xm:f>
            <x14:dxf>
              <fill>
                <patternFill patternType="solid">
                  <bgColor rgb="FF6AA84F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32" id="{00000000-000E-0000-0200-0000E8000000}">
            <xm:f>Cards!E233 &gt; 0</xm:f>
            <x14:dxf>
              <fill>
                <patternFill patternType="solid">
                  <bgColor rgb="FF6AA84F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245" id="{00000000-000E-0000-0200-0000F5000000}">
            <xm:f>Cards!E246 &gt; 0</xm:f>
            <x14:dxf>
              <fill>
                <patternFill patternType="solid">
                  <bgColor rgb="FF6AA84F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12" id="{00000000-000E-0000-0200-00000C000000}">
            <xm:f>Cards!E13 &gt; 0</xm:f>
            <x14:dxf>
              <fill>
                <patternFill patternType="solid">
                  <bgColor rgb="FF6AA84F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expression" priority="25" id="{00000000-000E-0000-0200-000019000000}">
            <xm:f>Cards!E26 &gt; 0</xm:f>
            <x14:dxf>
              <fill>
                <patternFill patternType="solid">
                  <bgColor rgb="FF6AA84F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38" id="{00000000-000E-0000-0200-000026000000}">
            <xm:f>Cards!E39 &gt; 0</xm:f>
            <x14:dxf>
              <fill>
                <patternFill patternType="solid">
                  <bgColor rgb="FF6AA84F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51" id="{00000000-000E-0000-0200-000033000000}">
            <xm:f>Cards!E52 &gt; 0</xm:f>
            <x14:dxf>
              <fill>
                <patternFill patternType="solid">
                  <bgColor rgb="FF6AA84F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64" id="{00000000-000E-0000-0200-000040000000}">
            <xm:f>Cards!E65 &gt; 0</xm:f>
            <x14:dxf>
              <fill>
                <patternFill patternType="solid">
                  <bgColor rgb="FF6AA84F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77" id="{00000000-000E-0000-0200-00004D000000}">
            <xm:f>Cards!E78 &gt; 0</xm:f>
            <x14:dxf>
              <fill>
                <patternFill patternType="solid">
                  <bgColor rgb="FF6AA84F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90" id="{00000000-000E-0000-0200-00005A000000}">
            <xm:f>Cards!E91 &gt; 0</xm:f>
            <x14:dxf>
              <fill>
                <patternFill patternType="solid">
                  <bgColor rgb="FF6AA84F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103" id="{00000000-000E-0000-0200-000067000000}">
            <xm:f>Cards!E104 &gt; 0</xm:f>
            <x14:dxf>
              <fill>
                <patternFill patternType="solid">
                  <bgColor rgb="FF6AA84F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116" id="{00000000-000E-0000-0200-000074000000}">
            <xm:f>Cards!E117 &gt; 0</xm:f>
            <x14:dxf>
              <fill>
                <patternFill patternType="solid">
                  <bgColor rgb="FF6AA84F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29" id="{00000000-000E-0000-0200-000081000000}">
            <xm:f>Cards!E130 &gt; 0</xm:f>
            <x14:dxf>
              <fill>
                <patternFill patternType="solid">
                  <bgColor rgb="FF6AA84F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42" id="{00000000-000E-0000-0200-00008E000000}">
            <xm:f>Cards!E143 &gt; 0</xm:f>
            <x14:dxf>
              <fill>
                <patternFill patternType="solid">
                  <bgColor rgb="FF6AA84F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55" id="{00000000-000E-0000-0200-00009B000000}">
            <xm:f>Cards!E156 &gt; 0</xm:f>
            <x14:dxf>
              <fill>
                <patternFill patternType="solid">
                  <bgColor rgb="FF6AA84F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68" id="{00000000-000E-0000-0200-0000A8000000}">
            <xm:f>Cards!E169 &gt; 0</xm:f>
            <x14:dxf>
              <fill>
                <patternFill patternType="solid">
                  <bgColor rgb="FF6AA84F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181" id="{00000000-000E-0000-0200-0000B5000000}">
            <xm:f>Cards!E182 &gt; 0</xm:f>
            <x14:dxf>
              <fill>
                <patternFill patternType="solid">
                  <bgColor rgb="FF6AA84F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expression" priority="194" id="{00000000-000E-0000-0200-0000C2000000}">
            <xm:f>Cards!E195 &gt; 0</xm:f>
            <x14:dxf>
              <fill>
                <patternFill patternType="solid">
                  <bgColor rgb="FF6AA84F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07" id="{00000000-000E-0000-0200-0000CF000000}">
            <xm:f>Cards!E208 &gt; 0</xm:f>
            <x14:dxf>
              <fill>
                <patternFill patternType="solid">
                  <bgColor rgb="FF6AA84F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20" id="{00000000-000E-0000-0200-0000DC000000}">
            <xm:f>Cards!E221 &gt; 0</xm:f>
            <x14:dxf>
              <fill>
                <patternFill patternType="solid">
                  <bgColor rgb="FF6AA84F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expression" priority="233" id="{00000000-000E-0000-0200-0000E9000000}">
            <xm:f>Cards!E234 &gt; 0</xm:f>
            <x14:dxf>
              <fill>
                <patternFill patternType="solid">
                  <bgColor rgb="FF6AA84F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246" id="{00000000-000E-0000-0200-0000F6000000}">
            <xm:f>Cards!E247 &gt; 0</xm:f>
            <x14:dxf>
              <fill>
                <patternFill patternType="solid">
                  <bgColor rgb="FF6AA84F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expression" priority="13" id="{00000000-000E-0000-0200-00000D000000}">
            <xm:f>Cards!E14 &gt; 0</xm:f>
            <x14:dxf>
              <fill>
                <patternFill patternType="solid">
                  <bgColor rgb="FF6AA84F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expression" priority="26" id="{00000000-000E-0000-0200-00001A000000}">
            <xm:f>Cards!E27 &gt; 0</xm:f>
            <x14:dxf>
              <fill>
                <patternFill patternType="solid">
                  <bgColor rgb="FF6AA84F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39" id="{00000000-000E-0000-0200-000027000000}">
            <xm:f>Cards!E40 &gt; 0</xm:f>
            <x14:dxf>
              <fill>
                <patternFill patternType="solid">
                  <bgColor rgb="FF6AA84F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52" id="{00000000-000E-0000-0200-000034000000}">
            <xm:f>Cards!E53 &gt; 0</xm:f>
            <x14:dxf>
              <fill>
                <patternFill patternType="solid">
                  <bgColor rgb="FF6AA84F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65" id="{00000000-000E-0000-0200-000041000000}">
            <xm:f>Cards!E66 &gt; 0</xm:f>
            <x14:dxf>
              <fill>
                <patternFill patternType="solid">
                  <bgColor rgb="FF6AA84F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78" id="{00000000-000E-0000-0200-00004E000000}">
            <xm:f>Cards!E79 &gt; 0</xm:f>
            <x14:dxf>
              <fill>
                <patternFill patternType="solid">
                  <bgColor rgb="FF6AA84F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91" id="{00000000-000E-0000-0200-00005B000000}">
            <xm:f>Cards!E92 &gt; 0</xm:f>
            <x14:dxf>
              <fill>
                <patternFill patternType="solid">
                  <bgColor rgb="FF6AA84F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04" id="{00000000-000E-0000-0200-000068000000}">
            <xm:f>Cards!E105 &gt; 0</xm:f>
            <x14:dxf>
              <fill>
                <patternFill patternType="solid">
                  <bgColor rgb="FF6AA84F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117" id="{00000000-000E-0000-0200-000075000000}">
            <xm:f>Cards!E118 &gt; 0</xm:f>
            <x14:dxf>
              <fill>
                <patternFill patternType="solid">
                  <bgColor rgb="FF6AA84F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130" id="{00000000-000E-0000-0200-000082000000}">
            <xm:f>Cards!E131 &gt; 0</xm:f>
            <x14:dxf>
              <fill>
                <patternFill patternType="solid">
                  <bgColor rgb="FF6AA84F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143" id="{00000000-000E-0000-0200-00008F000000}">
            <xm:f>Cards!E144 &gt; 0</xm:f>
            <x14:dxf>
              <fill>
                <patternFill patternType="solid">
                  <bgColor rgb="FF6AA84F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56" id="{00000000-000E-0000-0200-00009C000000}">
            <xm:f>Cards!E157 &gt; 0</xm:f>
            <x14:dxf>
              <fill>
                <patternFill patternType="solid">
                  <bgColor rgb="FF6AA84F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69" id="{00000000-000E-0000-0200-0000A9000000}">
            <xm:f>Cards!E170 &gt; 0</xm:f>
            <x14:dxf>
              <fill>
                <patternFill patternType="solid">
                  <bgColor rgb="FF6AA84F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182" id="{00000000-000E-0000-0200-0000B6000000}">
            <xm:f>Cards!E183 &gt; 0</xm:f>
            <x14:dxf>
              <fill>
                <patternFill patternType="solid">
                  <bgColor rgb="FF6AA84F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195" id="{00000000-000E-0000-0200-0000C3000000}">
            <xm:f>Cards!E196 &gt; 0</xm:f>
            <x14:dxf>
              <fill>
                <patternFill patternType="solid">
                  <bgColor rgb="FF6AA84F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208" id="{00000000-000E-0000-0200-0000D0000000}">
            <xm:f>Cards!E209 &gt; 0</xm:f>
            <x14:dxf>
              <fill>
                <patternFill patternType="solid">
                  <bgColor rgb="FF6AA84F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221" id="{00000000-000E-0000-0200-0000DD000000}">
            <xm:f>Cards!E222 &gt; 0</xm:f>
            <x14:dxf>
              <fill>
                <patternFill patternType="solid">
                  <bgColor rgb="FF6AA84F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234" id="{00000000-000E-0000-0200-0000EA000000}">
            <xm:f>Cards!E235 &gt; 0</xm:f>
            <x14:dxf>
              <fill>
                <patternFill patternType="solid">
                  <bgColor rgb="FF6AA84F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247" id="{00000000-000E-0000-0200-0000F7000000}">
            <xm:f>Cards!E248 &gt; 0</xm:f>
            <x14:dxf>
              <fill>
                <patternFill patternType="solid">
                  <bgColor rgb="FF6AA84F"/>
                </patternFill>
              </fill>
            </x14:dxf>
          </x14:cfRule>
          <xm:sqref>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DuplicatesGrid</vt:lpstr>
      <vt:lpstr>Grid</vt:lpstr>
      <vt:lpstr>Grid!Print_Area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2025-08-09T12:07:03Z</dcterms:created>
  <dcterms:modified xsi:type="dcterms:W3CDTF">2025-08-09T12:08:12Z</dcterms:modified>
  <cp:category/>
</cp:coreProperties>
</file>