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ards" state="visible" r:id="rId4"/>
    <sheet sheetId="2" name="DuplicatesGrid" state="visible" r:id="rId5"/>
    <sheet sheetId="3" name="Grid" state="visible" r:id="rId6"/>
  </sheets>
  <definedNames>
    <definedName name="_xlnm.Print_Area" localSheetId="2">'Grid'!$A1:$M20</definedName>
  </definedNames>
  <calcPr calcId="171027"/>
</workbook>
</file>

<file path=xl/sharedStrings.xml><?xml version="1.0" encoding="utf-8"?>
<sst xmlns="http://schemas.openxmlformats.org/spreadsheetml/2006/main" count="1451" uniqueCount="744">
  <si>
    <t>Number</t>
  </si>
  <si>
    <t>Title</t>
  </si>
  <si>
    <t>Section</t>
  </si>
  <si>
    <t>Type</t>
  </si>
  <si>
    <t>Hold</t>
  </si>
  <si>
    <t>Collection</t>
  </si>
  <si>
    <t>1</t>
  </si>
  <si>
    <t>Elmer takes aim at Bugs</t>
  </si>
  <si>
    <t>"Rabbit Fire"</t>
  </si>
  <si>
    <t>-</t>
  </si>
  <si>
    <t>2</t>
  </si>
  <si>
    <t>Bugs, Elmer, Daffy</t>
  </si>
  <si>
    <t>3</t>
  </si>
  <si>
    <t>Elmer takes aim at Daffy</t>
  </si>
  <si>
    <t>Duplicates</t>
  </si>
  <si>
    <t>4</t>
  </si>
  <si>
    <t>Daffy</t>
  </si>
  <si>
    <t>5</t>
  </si>
  <si>
    <t>Duck Season Open</t>
  </si>
  <si>
    <t>6</t>
  </si>
  <si>
    <t>Elmer1</t>
  </si>
  <si>
    <t>Unique</t>
  </si>
  <si>
    <t>7</t>
  </si>
  <si>
    <t>Daffy in rabbit ears2</t>
  </si>
  <si>
    <t>8</t>
  </si>
  <si>
    <t>1000 Ways to Cook a Duck</t>
  </si>
  <si>
    <t>9</t>
  </si>
  <si>
    <t>Bugs &amp; book1</t>
  </si>
  <si>
    <t>Missing</t>
  </si>
  <si>
    <t>10</t>
  </si>
  <si>
    <t>Daffy &amp; book2</t>
  </si>
  <si>
    <t>11</t>
  </si>
  <si>
    <t>Bugs &amp; Elmer</t>
  </si>
  <si>
    <t>12</t>
  </si>
  <si>
    <t>Daffy in tennis ghi</t>
  </si>
  <si>
    <t>13</t>
  </si>
  <si>
    <t>Daffy &amp; unstrung racquet</t>
  </si>
  <si>
    <t>14</t>
  </si>
  <si>
    <t>Bugs in hole &amp; Elmer</t>
  </si>
  <si>
    <t>15</t>
  </si>
  <si>
    <t>Elmer &amp; elephant</t>
  </si>
  <si>
    <t>16</t>
  </si>
  <si>
    <t>Lady Bugs, Elmer, Daffy</t>
  </si>
  <si>
    <t>17</t>
  </si>
  <si>
    <t>Lady Bugs kisses Elmer</t>
  </si>
  <si>
    <t>18</t>
  </si>
  <si>
    <t>Elmer aims at Lady Bugs</t>
  </si>
  <si>
    <t>19</t>
  </si>
  <si>
    <t>Elmer Season</t>
  </si>
  <si>
    <t>20</t>
  </si>
  <si>
    <t>Uncle Bugs Wants You</t>
  </si>
  <si>
    <t>figured</t>
  </si>
  <si>
    <t>21</t>
  </si>
  <si>
    <t>Uncle Daffy Wants You</t>
  </si>
  <si>
    <t>22</t>
  </si>
  <si>
    <t>Dog eats cat</t>
  </si>
  <si>
    <t>"Feed the Kitty"</t>
  </si>
  <si>
    <t>23</t>
  </si>
  <si>
    <t>Dog scares cat</t>
  </si>
  <si>
    <t>24</t>
  </si>
  <si>
    <t>Kitten on balance ball</t>
  </si>
  <si>
    <t>25</t>
  </si>
  <si>
    <t>Dog cuddles kitten</t>
  </si>
  <si>
    <t>26</t>
  </si>
  <si>
    <t>Balancing cat and vacuum</t>
  </si>
  <si>
    <t>27</t>
  </si>
  <si>
    <t>Dog winds up cat</t>
  </si>
  <si>
    <t>28</t>
  </si>
  <si>
    <t>Dog prepares to pounce</t>
  </si>
  <si>
    <t>29</t>
  </si>
  <si>
    <t>Into the flour bin</t>
  </si>
  <si>
    <t>30</t>
  </si>
  <si>
    <t>Cup of cat flour</t>
  </si>
  <si>
    <t>31</t>
  </si>
  <si>
    <t>Aghast doggie</t>
  </si>
  <si>
    <t>32</t>
  </si>
  <si>
    <t>Unplugged pooch</t>
  </si>
  <si>
    <t>33</t>
  </si>
  <si>
    <t>Bubble bearded dog</t>
  </si>
  <si>
    <t>34</t>
  </si>
  <si>
    <t>Bubbles dragging</t>
  </si>
  <si>
    <t>35</t>
  </si>
  <si>
    <t>Cat mixer</t>
  </si>
  <si>
    <t>36</t>
  </si>
  <si>
    <t>Mirror mongrel</t>
  </si>
  <si>
    <t>37</t>
  </si>
  <si>
    <t>Cookie prep</t>
  </si>
  <si>
    <t>38</t>
  </si>
  <si>
    <t>Sweatin' dog</t>
  </si>
  <si>
    <t>39</t>
  </si>
  <si>
    <t>Cookie cat</t>
  </si>
  <si>
    <t>40</t>
  </si>
  <si>
    <t>Friendship renewed</t>
  </si>
  <si>
    <t>41</t>
  </si>
  <si>
    <t>Cryin' cur</t>
  </si>
  <si>
    <t>42</t>
  </si>
  <si>
    <t>Happier hound</t>
  </si>
  <si>
    <t>43</t>
  </si>
  <si>
    <t>Sylvester snoozing</t>
  </si>
  <si>
    <t>Birds of a Feather</t>
  </si>
  <si>
    <t>44</t>
  </si>
  <si>
    <t>Bluebird &amp; Junior</t>
  </si>
  <si>
    <t>45</t>
  </si>
  <si>
    <t>Sylvester1</t>
  </si>
  <si>
    <t>46</t>
  </si>
  <si>
    <t>Junior2</t>
  </si>
  <si>
    <t>47</t>
  </si>
  <si>
    <t>Cat-bird chase</t>
  </si>
  <si>
    <t>48</t>
  </si>
  <si>
    <t>Sylvester listens</t>
  </si>
  <si>
    <t>49</t>
  </si>
  <si>
    <t>Kitten whackin'</t>
  </si>
  <si>
    <t>50</t>
  </si>
  <si>
    <t>Junior1</t>
  </si>
  <si>
    <t>51</t>
  </si>
  <si>
    <t>Radio-Controlled Jet Plane2</t>
  </si>
  <si>
    <t>52</t>
  </si>
  <si>
    <t>Bluebird</t>
  </si>
  <si>
    <t>53</t>
  </si>
  <si>
    <t>Flyers chase Sylvester</t>
  </si>
  <si>
    <t>54</t>
  </si>
  <si>
    <t>Danger Dynamite</t>
  </si>
  <si>
    <t>55</t>
  </si>
  <si>
    <t>Cratered Sylvester</t>
  </si>
  <si>
    <t>56</t>
  </si>
  <si>
    <t>Junior &amp; friend</t>
  </si>
  <si>
    <t>57</t>
  </si>
  <si>
    <t>Foghorn &amp; grandma</t>
  </si>
  <si>
    <t>Strangled Eggs</t>
  </si>
  <si>
    <t>58</t>
  </si>
  <si>
    <t>Foghorn's basket</t>
  </si>
  <si>
    <t>59</t>
  </si>
  <si>
    <t>Foundling Henery</t>
  </si>
  <si>
    <t>60</t>
  </si>
  <si>
    <t>Foghorn takes aim at Henery</t>
  </si>
  <si>
    <t>61</t>
  </si>
  <si>
    <t>Grandma1</t>
  </si>
  <si>
    <t>62</t>
  </si>
  <si>
    <t>Foghorn2</t>
  </si>
  <si>
    <t>63</t>
  </si>
  <si>
    <t>Foghorn places egg</t>
  </si>
  <si>
    <t>64</t>
  </si>
  <si>
    <t>Henery hatches egg grenade</t>
  </si>
  <si>
    <t>65</t>
  </si>
  <si>
    <t>Foghorn pulls grenade</t>
  </si>
  <si>
    <t>66</t>
  </si>
  <si>
    <t>Foghorn after blast</t>
  </si>
  <si>
    <t>67</t>
  </si>
  <si>
    <t>Foghorn's mine field</t>
  </si>
  <si>
    <t>68</t>
  </si>
  <si>
    <t>Foghorn scolds Henery</t>
  </si>
  <si>
    <t>69</t>
  </si>
  <si>
    <t>Foghorn elevated</t>
  </si>
  <si>
    <t>70</t>
  </si>
  <si>
    <t>Early Bugs</t>
  </si>
  <si>
    <t>"Devil May Hare"</t>
  </si>
  <si>
    <t>71</t>
  </si>
  <si>
    <t>Monkey</t>
  </si>
  <si>
    <t>72</t>
  </si>
  <si>
    <t>Turtle &amp; Bugs</t>
  </si>
  <si>
    <t>73</t>
  </si>
  <si>
    <t>Devil at mailbox</t>
  </si>
  <si>
    <t>74</t>
  </si>
  <si>
    <t>Devil &amp; Bugs</t>
  </si>
  <si>
    <t>75</t>
  </si>
  <si>
    <t>Skinny legs Bugs</t>
  </si>
  <si>
    <t>76</t>
  </si>
  <si>
    <t>Xylo pink chicken</t>
  </si>
  <si>
    <t>77</t>
  </si>
  <si>
    <t>Devil and bubble</t>
  </si>
  <si>
    <t>78</t>
  </si>
  <si>
    <t>Bugs's slingshot</t>
  </si>
  <si>
    <t>79</t>
  </si>
  <si>
    <t>Barrel horse</t>
  </si>
  <si>
    <t>80</t>
  </si>
  <si>
    <t>Hammering Bugs</t>
  </si>
  <si>
    <t>81</t>
  </si>
  <si>
    <t>Goo-Hanging Devil</t>
  </si>
  <si>
    <t>82</t>
  </si>
  <si>
    <t>Swinging rock</t>
  </si>
  <si>
    <t>83</t>
  </si>
  <si>
    <t>Devil sees stars</t>
  </si>
  <si>
    <t>84</t>
  </si>
  <si>
    <t>Bambi, Bugs, Devil</t>
  </si>
  <si>
    <t>85</t>
  </si>
  <si>
    <t>Sick Devil grin</t>
  </si>
  <si>
    <t>86</t>
  </si>
  <si>
    <t>Bugs, phone home</t>
  </si>
  <si>
    <t>87</t>
  </si>
  <si>
    <t>Tasmanian Air Lines</t>
  </si>
  <si>
    <t>88</t>
  </si>
  <si>
    <t>Tasmanian babe</t>
  </si>
  <si>
    <t>89</t>
  </si>
  <si>
    <t>Bride &amp; Devil1</t>
  </si>
  <si>
    <t>90</t>
  </si>
  <si>
    <t>Ricemonger Bugs2</t>
  </si>
  <si>
    <t>91</t>
  </si>
  <si>
    <t>Talking to Tweety</t>
  </si>
  <si>
    <t>A Pizza Tweety-Pie</t>
  </si>
  <si>
    <t>92</t>
  </si>
  <si>
    <t>Sylvester</t>
  </si>
  <si>
    <t>93</t>
  </si>
  <si>
    <t>Gondolas</t>
  </si>
  <si>
    <t>94</t>
  </si>
  <si>
    <t>Paddling Sylvester</t>
  </si>
  <si>
    <t>95</t>
  </si>
  <si>
    <t>Sinking feeling</t>
  </si>
  <si>
    <t>96</t>
  </si>
  <si>
    <t>Sylvester ballooning</t>
  </si>
  <si>
    <t>97</t>
  </si>
  <si>
    <t>Tweety slingshooting</t>
  </si>
  <si>
    <t>98</t>
  </si>
  <si>
    <t>Sidewalk splat</t>
  </si>
  <si>
    <t>99</t>
  </si>
  <si>
    <t>Tarzan Sylvester</t>
  </si>
  <si>
    <t>100</t>
  </si>
  <si>
    <t>Shark attack</t>
  </si>
  <si>
    <t>101</t>
  </si>
  <si>
    <t>Mama1</t>
  </si>
  <si>
    <t>102</t>
  </si>
  <si>
    <t>Tweety2</t>
  </si>
  <si>
    <t>103</t>
  </si>
  <si>
    <t>Sylvester fishing</t>
  </si>
  <si>
    <t>104</t>
  </si>
  <si>
    <t>Snagging a speedboat</t>
  </si>
  <si>
    <t>105</t>
  </si>
  <si>
    <t>Unwitting water skier</t>
  </si>
  <si>
    <t>106</t>
  </si>
  <si>
    <t>Ducka You Head</t>
  </si>
  <si>
    <t>107</t>
  </si>
  <si>
    <t>Spaghetti lariat</t>
  </si>
  <si>
    <t>108</t>
  </si>
  <si>
    <t>Noose-Neck Tweety</t>
  </si>
  <si>
    <t>109</t>
  </si>
  <si>
    <t>Reeling in pasta</t>
  </si>
  <si>
    <t>110</t>
  </si>
  <si>
    <t>Nailed with hammer</t>
  </si>
  <si>
    <t>111</t>
  </si>
  <si>
    <t>Seeing fishes</t>
  </si>
  <si>
    <t>112</t>
  </si>
  <si>
    <t>Wile E. &amp; Road Runner</t>
  </si>
  <si>
    <t>"Zoom and Bored"</t>
  </si>
  <si>
    <t>113</t>
  </si>
  <si>
    <t>Road Runner1</t>
  </si>
  <si>
    <t>114</t>
  </si>
  <si>
    <t>Wile E. Coyote2</t>
  </si>
  <si>
    <t>115</t>
  </si>
  <si>
    <t>Embedded in rock</t>
  </si>
  <si>
    <t>116</t>
  </si>
  <si>
    <t>Anvil coarsing</t>
  </si>
  <si>
    <t>117</t>
  </si>
  <si>
    <t>Road Runner pecks feed</t>
  </si>
  <si>
    <t>118</t>
  </si>
  <si>
    <t>Anvil descends</t>
  </si>
  <si>
    <t>119</t>
  </si>
  <si>
    <t>Sneaking to free seed</t>
  </si>
  <si>
    <t>120</t>
  </si>
  <si>
    <t>Mesa viaduct</t>
  </si>
  <si>
    <t>121</t>
  </si>
  <si>
    <t>Bomb launching</t>
  </si>
  <si>
    <t>122</t>
  </si>
  <si>
    <t>Oops</t>
  </si>
  <si>
    <t>123</t>
  </si>
  <si>
    <t>Ahab Harpoon Gun</t>
  </si>
  <si>
    <t>124</t>
  </si>
  <si>
    <t>Rope caught Coyote ankle</t>
  </si>
  <si>
    <t>125</t>
  </si>
  <si>
    <t>Smashed into red truck</t>
  </si>
  <si>
    <t>126</t>
  </si>
  <si>
    <t>Sylvester chases Speedy</t>
  </si>
  <si>
    <t>"It's Nice to Have a Mouse around the House"</t>
  </si>
  <si>
    <t>127</t>
  </si>
  <si>
    <t>S &amp; S on diving board</t>
  </si>
  <si>
    <t>128</t>
  </si>
  <si>
    <t>Only Speedy remains</t>
  </si>
  <si>
    <t>129</t>
  </si>
  <si>
    <t>Phone call</t>
  </si>
  <si>
    <t>130</t>
  </si>
  <si>
    <t>Daffy exterminator</t>
  </si>
  <si>
    <t>131</t>
  </si>
  <si>
    <t>Cheese banquet</t>
  </si>
  <si>
    <t>132</t>
  </si>
  <si>
    <t>Speedy netted</t>
  </si>
  <si>
    <t>133</t>
  </si>
  <si>
    <t>Net stretching</t>
  </si>
  <si>
    <t>134</t>
  </si>
  <si>
    <t>Clogged mousehole</t>
  </si>
  <si>
    <t>135</t>
  </si>
  <si>
    <t>TV plugged</t>
  </si>
  <si>
    <t>136</t>
  </si>
  <si>
    <t>Wanted poster</t>
  </si>
  <si>
    <t>137</t>
  </si>
  <si>
    <t>Mouse Disposal</t>
  </si>
  <si>
    <t>138</t>
  </si>
  <si>
    <t>Daffy Duck Comics</t>
  </si>
  <si>
    <t>139</t>
  </si>
  <si>
    <t>Street chasing</t>
  </si>
  <si>
    <t>140</t>
  </si>
  <si>
    <t>Bugs stadium</t>
  </si>
  <si>
    <t>"Bully for Bugs"</t>
  </si>
  <si>
    <t>141</t>
  </si>
  <si>
    <t>Ready bull</t>
  </si>
  <si>
    <t>142</t>
  </si>
  <si>
    <t>Toreador</t>
  </si>
  <si>
    <t>143</t>
  </si>
  <si>
    <t>Bugs mapping</t>
  </si>
  <si>
    <t>144</t>
  </si>
  <si>
    <t>Consulting on map</t>
  </si>
  <si>
    <t>145</t>
  </si>
  <si>
    <t>Horn prep</t>
  </si>
  <si>
    <t>146</t>
  </si>
  <si>
    <t>Flying through clouds</t>
  </si>
  <si>
    <t>147</t>
  </si>
  <si>
    <t>Bugs as toreador</t>
  </si>
  <si>
    <t>148</t>
  </si>
  <si>
    <t>Bull charging boards</t>
  </si>
  <si>
    <t>149</t>
  </si>
  <si>
    <t>Bent horns</t>
  </si>
  <si>
    <t>150</t>
  </si>
  <si>
    <t>Horn sharpening</t>
  </si>
  <si>
    <t>151</t>
  </si>
  <si>
    <t>Bugs</t>
  </si>
  <si>
    <t>152</t>
  </si>
  <si>
    <t>Bull charging</t>
  </si>
  <si>
    <t>153</t>
  </si>
  <si>
    <t>Nose honking</t>
  </si>
  <si>
    <t>154</t>
  </si>
  <si>
    <t>Bugs chuckles</t>
  </si>
  <si>
    <t>155</t>
  </si>
  <si>
    <t>Tunnel trap</t>
  </si>
  <si>
    <t>156</t>
  </si>
  <si>
    <t>Road race</t>
  </si>
  <si>
    <t>157</t>
  </si>
  <si>
    <t>Grease prep</t>
  </si>
  <si>
    <t>158</t>
  </si>
  <si>
    <t>Bull slide</t>
  </si>
  <si>
    <t>159</t>
  </si>
  <si>
    <t>Bull skids</t>
  </si>
  <si>
    <t>160</t>
  </si>
  <si>
    <t>The End</t>
  </si>
  <si>
    <t>161</t>
  </si>
  <si>
    <t>Daffy sweeps</t>
  </si>
  <si>
    <t>Daffy's Inn Trouble</t>
  </si>
  <si>
    <t>162</t>
  </si>
  <si>
    <t>Gift broom1</t>
  </si>
  <si>
    <t>163</t>
  </si>
  <si>
    <t>Daffy2</t>
  </si>
  <si>
    <t>164</t>
  </si>
  <si>
    <t>Inn painting</t>
  </si>
  <si>
    <t>165</t>
  </si>
  <si>
    <t>Dude Daffy &amp; cowboy</t>
  </si>
  <si>
    <t>166</t>
  </si>
  <si>
    <t>167</t>
  </si>
  <si>
    <t>No Sale</t>
  </si>
  <si>
    <t>168</t>
  </si>
  <si>
    <t>Bristle Inn</t>
  </si>
  <si>
    <t>169</t>
  </si>
  <si>
    <t>The show is on</t>
  </si>
  <si>
    <t>170</t>
  </si>
  <si>
    <t>Dancin' Daffy</t>
  </si>
  <si>
    <t>171</t>
  </si>
  <si>
    <t>Eggs &amp; vegetables</t>
  </si>
  <si>
    <t>172</t>
  </si>
  <si>
    <t>Levering the rock</t>
  </si>
  <si>
    <t>173</t>
  </si>
  <si>
    <t>Rock reaches Inn</t>
  </si>
  <si>
    <t>174</t>
  </si>
  <si>
    <t>Donkey Duck</t>
  </si>
  <si>
    <t>175</t>
  </si>
  <si>
    <t>Porky1</t>
  </si>
  <si>
    <t>176</t>
  </si>
  <si>
    <t>Daffy Dame2</t>
  </si>
  <si>
    <t>177</t>
  </si>
  <si>
    <t>Trap door</t>
  </si>
  <si>
    <t>178</t>
  </si>
  <si>
    <t>Duck directions</t>
  </si>
  <si>
    <t>179</t>
  </si>
  <si>
    <t>Gusher under Inn</t>
  </si>
  <si>
    <t>180</t>
  </si>
  <si>
    <t>Rich Porky &amp; Daffy</t>
  </si>
  <si>
    <t>181</t>
  </si>
  <si>
    <t>Bigger brooms for Daffy</t>
  </si>
  <si>
    <t>182</t>
  </si>
  <si>
    <t>Parfums</t>
  </si>
  <si>
    <t>"For Scent-Imental Reasons"</t>
  </si>
  <si>
    <t>183</t>
  </si>
  <si>
    <t>Pepe samples</t>
  </si>
  <si>
    <t>184</t>
  </si>
  <si>
    <t>Man and Sylvester</t>
  </si>
  <si>
    <t>185</t>
  </si>
  <si>
    <t>Painted Syl</t>
  </si>
  <si>
    <t>186</t>
  </si>
  <si>
    <t>Pepe's new love interest</t>
  </si>
  <si>
    <t>187</t>
  </si>
  <si>
    <t>Pepe1</t>
  </si>
  <si>
    <t>188</t>
  </si>
  <si>
    <t>Sylvester Skunk2</t>
  </si>
  <si>
    <t>189</t>
  </si>
  <si>
    <t>See no evil</t>
  </si>
  <si>
    <t>190</t>
  </si>
  <si>
    <t>Skunk retrieval</t>
  </si>
  <si>
    <t>191</t>
  </si>
  <si>
    <t>Romance again</t>
  </si>
  <si>
    <t>192</t>
  </si>
  <si>
    <t>Defenestration</t>
  </si>
  <si>
    <t>193</t>
  </si>
  <si>
    <t>Chasing out window</t>
  </si>
  <si>
    <t>194</t>
  </si>
  <si>
    <t>Blue paint special</t>
  </si>
  <si>
    <t>195</t>
  </si>
  <si>
    <t>Bulging heart</t>
  </si>
  <si>
    <t>196</t>
  </si>
  <si>
    <t>Moneybags Sam</t>
  </si>
  <si>
    <t>Devil's Feud Cake</t>
  </si>
  <si>
    <t>197</t>
  </si>
  <si>
    <t>Escalator</t>
  </si>
  <si>
    <t>198</t>
  </si>
  <si>
    <t>Sam holds up Bugs</t>
  </si>
  <si>
    <t>199</t>
  </si>
  <si>
    <t>Learn to Fly</t>
  </si>
  <si>
    <t>200</t>
  </si>
  <si>
    <t>Sam's non-parachute</t>
  </si>
  <si>
    <t>201</t>
  </si>
  <si>
    <t>Read devil reader</t>
  </si>
  <si>
    <t>202</t>
  </si>
  <si>
    <t>Penitent Sam</t>
  </si>
  <si>
    <t>203</t>
  </si>
  <si>
    <t>Street Sam</t>
  </si>
  <si>
    <t>204</t>
  </si>
  <si>
    <t>Gladiator Bugs &amp; Sam</t>
  </si>
  <si>
    <t>205</t>
  </si>
  <si>
    <t>Bugs &amp; lions</t>
  </si>
  <si>
    <t>206</t>
  </si>
  <si>
    <t>Lions notice Sam</t>
  </si>
  <si>
    <t>207</t>
  </si>
  <si>
    <t>Sam escaping</t>
  </si>
  <si>
    <t>208</t>
  </si>
  <si>
    <t>Sam off the cliff</t>
  </si>
  <si>
    <t>209</t>
  </si>
  <si>
    <t>Devil Sam</t>
  </si>
  <si>
    <t>210</t>
  </si>
  <si>
    <t>Balloon Porky</t>
  </si>
  <si>
    <t>211</t>
  </si>
  <si>
    <t>Balloon Tweety</t>
  </si>
  <si>
    <t>212</t>
  </si>
  <si>
    <t>Balloon Sylvester</t>
  </si>
  <si>
    <t>213</t>
  </si>
  <si>
    <t>Balloon Elmer</t>
  </si>
  <si>
    <t>214</t>
  </si>
  <si>
    <t>Balloon Daffy</t>
  </si>
  <si>
    <t>215</t>
  </si>
  <si>
    <t>Balloon Pepe</t>
  </si>
  <si>
    <t>216</t>
  </si>
  <si>
    <t>Balloon Sylvester Jr.</t>
  </si>
  <si>
    <t>A</t>
  </si>
  <si>
    <t>Foghorn Leghorn</t>
  </si>
  <si>
    <t>PVC</t>
  </si>
  <si>
    <t>B</t>
  </si>
  <si>
    <t>Wile E. Coyote</t>
  </si>
  <si>
    <t>C</t>
  </si>
  <si>
    <t>Yosemite Sam smiling</t>
  </si>
  <si>
    <t>D</t>
  </si>
  <si>
    <t>Barnyard Dog</t>
  </si>
  <si>
    <t>E</t>
  </si>
  <si>
    <t>Speedy Gonzalez smiling</t>
  </si>
  <si>
    <t>F</t>
  </si>
  <si>
    <t>Daffy Duck backpacking</t>
  </si>
  <si>
    <t>G</t>
  </si>
  <si>
    <t>Bugs Bunny archer</t>
  </si>
  <si>
    <t>H</t>
  </si>
  <si>
    <t>Three birds</t>
  </si>
  <si>
    <t>I</t>
  </si>
  <si>
    <t>Sylvester Jr.</t>
  </si>
  <si>
    <t>J</t>
  </si>
  <si>
    <t>Sylvester considering</t>
  </si>
  <si>
    <t>K</t>
  </si>
  <si>
    <t>Tweety's Mom</t>
  </si>
  <si>
    <t>L</t>
  </si>
  <si>
    <t>Sylvester stalking</t>
  </si>
  <si>
    <t>M</t>
  </si>
  <si>
    <t>Urn of flowers</t>
  </si>
  <si>
    <t>N</t>
  </si>
  <si>
    <t>Daffy diving</t>
  </si>
  <si>
    <t>O</t>
  </si>
  <si>
    <t>Speedy pointing</t>
  </si>
  <si>
    <t>P</t>
  </si>
  <si>
    <t>Patio furniture</t>
  </si>
  <si>
    <t>Q</t>
  </si>
  <si>
    <t>Sylvester sitting</t>
  </si>
  <si>
    <t>R</t>
  </si>
  <si>
    <t>Daffy moneybags</t>
  </si>
  <si>
    <t>S</t>
  </si>
  <si>
    <t>Porky Pig pointing</t>
  </si>
  <si>
    <t>T</t>
  </si>
  <si>
    <t>Porky duded up</t>
  </si>
  <si>
    <t>U</t>
  </si>
  <si>
    <t>Daffy dancing</t>
  </si>
  <si>
    <t>V</t>
  </si>
  <si>
    <t>Bugs walking</t>
  </si>
  <si>
    <t>W</t>
  </si>
  <si>
    <t>Bugs banner</t>
  </si>
  <si>
    <t>X</t>
  </si>
  <si>
    <t>Sam scowling</t>
  </si>
  <si>
    <r>
      <rPr>
        <b/>
        <sz val="22"/>
      </rPr>
      <t>Panini Happy Birthday Bugs</t>
    </r>
  </si>
  <si>
    <r>
      <t>1</t>
    </r>
  </si>
  <si>
    <r>
      <t>2</t>
    </r>
  </si>
  <si>
    <r>
      <t>3</t>
    </r>
  </si>
  <si>
    <r>
      <t>4</t>
    </r>
  </si>
  <si>
    <r>
      <t>5</t>
    </r>
  </si>
  <si>
    <r>
      <t>6</t>
    </r>
  </si>
  <si>
    <r>
      <t>7</t>
    </r>
  </si>
  <si>
    <r>
      <t>8</t>
    </r>
  </si>
  <si>
    <r>
      <t>9</t>
    </r>
  </si>
  <si>
    <r>
      <t>10</t>
    </r>
  </si>
  <si>
    <r>
      <t>11</t>
    </r>
  </si>
  <si>
    <r>
      <t>12</t>
    </r>
  </si>
  <si>
    <r>
      <t>13</t>
    </r>
  </si>
  <si>
    <r>
      <t>14</t>
    </r>
  </si>
  <si>
    <r>
      <t>15</t>
    </r>
  </si>
  <si>
    <r>
      <t>16</t>
    </r>
  </si>
  <si>
    <r>
      <t>17</t>
    </r>
  </si>
  <si>
    <r>
      <t>18</t>
    </r>
  </si>
  <si>
    <r>
      <t>19</t>
    </r>
  </si>
  <si>
    <r>
      <t>20</t>
    </r>
  </si>
  <si>
    <r>
      <t>21</t>
    </r>
  </si>
  <si>
    <r>
      <t>22</t>
    </r>
  </si>
  <si>
    <r>
      <t>23</t>
    </r>
  </si>
  <si>
    <r>
      <t>24</t>
    </r>
  </si>
  <si>
    <r>
      <t>25</t>
    </r>
  </si>
  <si>
    <r>
      <t>26</t>
    </r>
  </si>
  <si>
    <r>
      <t>27</t>
    </r>
  </si>
  <si>
    <r>
      <t>28</t>
    </r>
  </si>
  <si>
    <r>
      <t>29</t>
    </r>
  </si>
  <si>
    <r>
      <t>30</t>
    </r>
  </si>
  <si>
    <r>
      <t>31</t>
    </r>
  </si>
  <si>
    <r>
      <t>32</t>
    </r>
  </si>
  <si>
    <r>
      <t>33</t>
    </r>
  </si>
  <si>
    <r>
      <t>34</t>
    </r>
  </si>
  <si>
    <r>
      <t>35</t>
    </r>
  </si>
  <si>
    <r>
      <t>36</t>
    </r>
  </si>
  <si>
    <r>
      <t>37</t>
    </r>
  </si>
  <si>
    <r>
      <t>38</t>
    </r>
  </si>
  <si>
    <r>
      <t>39</t>
    </r>
  </si>
  <si>
    <r>
      <t>40</t>
    </r>
  </si>
  <si>
    <r>
      <t>41</t>
    </r>
  </si>
  <si>
    <r>
      <t>42</t>
    </r>
  </si>
  <si>
    <r>
      <t>43</t>
    </r>
  </si>
  <si>
    <r>
      <t>44</t>
    </r>
  </si>
  <si>
    <r>
      <t>45</t>
    </r>
  </si>
  <si>
    <r>
      <t>46</t>
    </r>
  </si>
  <si>
    <r>
      <t>47</t>
    </r>
  </si>
  <si>
    <r>
      <t>48</t>
    </r>
  </si>
  <si>
    <r>
      <t>49</t>
    </r>
  </si>
  <si>
    <r>
      <t>50</t>
    </r>
  </si>
  <si>
    <r>
      <t>51</t>
    </r>
  </si>
  <si>
    <r>
      <t>52</t>
    </r>
  </si>
  <si>
    <r>
      <t>53</t>
    </r>
  </si>
  <si>
    <r>
      <t>54</t>
    </r>
  </si>
  <si>
    <r>
      <t>55</t>
    </r>
  </si>
  <si>
    <r>
      <t>56</t>
    </r>
  </si>
  <si>
    <r>
      <t>57</t>
    </r>
  </si>
  <si>
    <r>
      <t>58</t>
    </r>
  </si>
  <si>
    <r>
      <t>59</t>
    </r>
  </si>
  <si>
    <r>
      <t>60</t>
    </r>
  </si>
  <si>
    <r>
      <t>61</t>
    </r>
  </si>
  <si>
    <r>
      <t>62</t>
    </r>
  </si>
  <si>
    <r>
      <t>63</t>
    </r>
  </si>
  <si>
    <r>
      <t>64</t>
    </r>
  </si>
  <si>
    <r>
      <t>65</t>
    </r>
  </si>
  <si>
    <r>
      <t>66</t>
    </r>
  </si>
  <si>
    <r>
      <t>67</t>
    </r>
  </si>
  <si>
    <r>
      <t>68</t>
    </r>
  </si>
  <si>
    <r>
      <t>69</t>
    </r>
  </si>
  <si>
    <r>
      <t>70</t>
    </r>
  </si>
  <si>
    <r>
      <t>71</t>
    </r>
  </si>
  <si>
    <r>
      <t>72</t>
    </r>
  </si>
  <si>
    <r>
      <t>73</t>
    </r>
  </si>
  <si>
    <r>
      <t>74</t>
    </r>
  </si>
  <si>
    <r>
      <t>75</t>
    </r>
  </si>
  <si>
    <r>
      <t>76</t>
    </r>
  </si>
  <si>
    <r>
      <t>77</t>
    </r>
  </si>
  <si>
    <r>
      <t>78</t>
    </r>
  </si>
  <si>
    <r>
      <t>79</t>
    </r>
  </si>
  <si>
    <r>
      <t>80</t>
    </r>
  </si>
  <si>
    <r>
      <t>81</t>
    </r>
  </si>
  <si>
    <r>
      <t>82</t>
    </r>
  </si>
  <si>
    <r>
      <t>83</t>
    </r>
  </si>
  <si>
    <r>
      <t>84</t>
    </r>
  </si>
  <si>
    <r>
      <t>85</t>
    </r>
  </si>
  <si>
    <r>
      <t>86</t>
    </r>
  </si>
  <si>
    <r>
      <t>87</t>
    </r>
  </si>
  <si>
    <r>
      <t>88</t>
    </r>
  </si>
  <si>
    <r>
      <t>89</t>
    </r>
  </si>
  <si>
    <r>
      <t>90</t>
    </r>
  </si>
  <si>
    <r>
      <t>91</t>
    </r>
  </si>
  <si>
    <r>
      <t>92</t>
    </r>
  </si>
  <si>
    <r>
      <t>93</t>
    </r>
  </si>
  <si>
    <r>
      <t>94</t>
    </r>
  </si>
  <si>
    <r>
      <t>95</t>
    </r>
  </si>
  <si>
    <r>
      <t>96</t>
    </r>
  </si>
  <si>
    <r>
      <t>97</t>
    </r>
  </si>
  <si>
    <r>
      <t>98</t>
    </r>
  </si>
  <si>
    <r>
      <t>99</t>
    </r>
  </si>
  <si>
    <r>
      <t>100</t>
    </r>
  </si>
  <si>
    <r>
      <t>101</t>
    </r>
  </si>
  <si>
    <r>
      <t>102</t>
    </r>
  </si>
  <si>
    <r>
      <t>103</t>
    </r>
  </si>
  <si>
    <r>
      <t>104</t>
    </r>
  </si>
  <si>
    <r>
      <t>105</t>
    </r>
  </si>
  <si>
    <r>
      <t>106</t>
    </r>
  </si>
  <si>
    <r>
      <t>107</t>
    </r>
  </si>
  <si>
    <r>
      <t>108</t>
    </r>
  </si>
  <si>
    <r>
      <t>109</t>
    </r>
  </si>
  <si>
    <r>
      <t>110</t>
    </r>
  </si>
  <si>
    <r>
      <t>111</t>
    </r>
  </si>
  <si>
    <r>
      <t>112</t>
    </r>
  </si>
  <si>
    <r>
      <t>113</t>
    </r>
  </si>
  <si>
    <r>
      <t>114</t>
    </r>
  </si>
  <si>
    <r>
      <t>115</t>
    </r>
  </si>
  <si>
    <r>
      <t>116</t>
    </r>
  </si>
  <si>
    <r>
      <t>117</t>
    </r>
  </si>
  <si>
    <r>
      <t>118</t>
    </r>
  </si>
  <si>
    <r>
      <t>119</t>
    </r>
  </si>
  <si>
    <r>
      <t>120</t>
    </r>
  </si>
  <si>
    <r>
      <t>121</t>
    </r>
  </si>
  <si>
    <r>
      <t>122</t>
    </r>
  </si>
  <si>
    <r>
      <t>123</t>
    </r>
  </si>
  <si>
    <r>
      <t>124</t>
    </r>
  </si>
  <si>
    <r>
      <t>125</t>
    </r>
  </si>
  <si>
    <r>
      <t>126</t>
    </r>
  </si>
  <si>
    <r>
      <t>127</t>
    </r>
  </si>
  <si>
    <r>
      <t>128</t>
    </r>
  </si>
  <si>
    <r>
      <t>129</t>
    </r>
  </si>
  <si>
    <r>
      <t>130</t>
    </r>
  </si>
  <si>
    <r>
      <t>131</t>
    </r>
  </si>
  <si>
    <r>
      <t>132</t>
    </r>
  </si>
  <si>
    <r>
      <t>133</t>
    </r>
  </si>
  <si>
    <r>
      <t>134</t>
    </r>
  </si>
  <si>
    <r>
      <t>135</t>
    </r>
  </si>
  <si>
    <r>
      <t>136</t>
    </r>
  </si>
  <si>
    <r>
      <t>137</t>
    </r>
  </si>
  <si>
    <r>
      <t>138</t>
    </r>
  </si>
  <si>
    <r>
      <t>139</t>
    </r>
  </si>
  <si>
    <r>
      <t>140</t>
    </r>
  </si>
  <si>
    <r>
      <t>141</t>
    </r>
  </si>
  <si>
    <r>
      <t>142</t>
    </r>
  </si>
  <si>
    <r>
      <t>143</t>
    </r>
  </si>
  <si>
    <r>
      <t>144</t>
    </r>
  </si>
  <si>
    <r>
      <t>145</t>
    </r>
  </si>
  <si>
    <r>
      <t>146</t>
    </r>
  </si>
  <si>
    <r>
      <t>147</t>
    </r>
  </si>
  <si>
    <r>
      <t>148</t>
    </r>
  </si>
  <si>
    <r>
      <t>149</t>
    </r>
  </si>
  <si>
    <r>
      <t>150</t>
    </r>
  </si>
  <si>
    <r>
      <t>151</t>
    </r>
  </si>
  <si>
    <r>
      <t>152</t>
    </r>
  </si>
  <si>
    <r>
      <t>153</t>
    </r>
  </si>
  <si>
    <r>
      <t>154</t>
    </r>
  </si>
  <si>
    <r>
      <t>155</t>
    </r>
  </si>
  <si>
    <r>
      <t>156</t>
    </r>
  </si>
  <si>
    <r>
      <t>157</t>
    </r>
  </si>
  <si>
    <r>
      <t>158</t>
    </r>
  </si>
  <si>
    <r>
      <t>159</t>
    </r>
  </si>
  <si>
    <r>
      <t>160</t>
    </r>
  </si>
  <si>
    <r>
      <t>161</t>
    </r>
  </si>
  <si>
    <r>
      <t>162</t>
    </r>
  </si>
  <si>
    <r>
      <t>163</t>
    </r>
  </si>
  <si>
    <r>
      <t>164</t>
    </r>
  </si>
  <si>
    <r>
      <t>165</t>
    </r>
  </si>
  <si>
    <r>
      <t>166</t>
    </r>
  </si>
  <si>
    <r>
      <t>167</t>
    </r>
  </si>
  <si>
    <r>
      <t>168</t>
    </r>
  </si>
  <si>
    <r>
      <t>169</t>
    </r>
  </si>
  <si>
    <r>
      <t>170</t>
    </r>
  </si>
  <si>
    <r>
      <t>171</t>
    </r>
  </si>
  <si>
    <r>
      <t>172</t>
    </r>
  </si>
  <si>
    <r>
      <t>173</t>
    </r>
  </si>
  <si>
    <r>
      <t>174</t>
    </r>
  </si>
  <si>
    <r>
      <t>175</t>
    </r>
  </si>
  <si>
    <r>
      <t>176</t>
    </r>
  </si>
  <si>
    <r>
      <t>177</t>
    </r>
  </si>
  <si>
    <r>
      <t>178</t>
    </r>
  </si>
  <si>
    <r>
      <t>179</t>
    </r>
  </si>
  <si>
    <r>
      <t>180</t>
    </r>
  </si>
  <si>
    <r>
      <t>181</t>
    </r>
  </si>
  <si>
    <r>
      <t>182</t>
    </r>
  </si>
  <si>
    <r>
      <t>183</t>
    </r>
  </si>
  <si>
    <r>
      <t>184</t>
    </r>
  </si>
  <si>
    <r>
      <t>185</t>
    </r>
  </si>
  <si>
    <r>
      <t>186</t>
    </r>
  </si>
  <si>
    <r>
      <t>187</t>
    </r>
  </si>
  <si>
    <r>
      <t>188</t>
    </r>
  </si>
  <si>
    <r>
      <t>189</t>
    </r>
  </si>
  <si>
    <r>
      <t>190</t>
    </r>
  </si>
  <si>
    <r>
      <t>191</t>
    </r>
  </si>
  <si>
    <r>
      <t>192</t>
    </r>
  </si>
  <si>
    <r>
      <t>193</t>
    </r>
  </si>
  <si>
    <r>
      <t>194</t>
    </r>
  </si>
  <si>
    <r>
      <t>195</t>
    </r>
  </si>
  <si>
    <r>
      <t>196</t>
    </r>
  </si>
  <si>
    <r>
      <t>197</t>
    </r>
  </si>
  <si>
    <r>
      <t>198</t>
    </r>
  </si>
  <si>
    <r>
      <t>199</t>
    </r>
  </si>
  <si>
    <r>
      <t>200</t>
    </r>
  </si>
  <si>
    <r>
      <t>201</t>
    </r>
  </si>
  <si>
    <r>
      <t>202</t>
    </r>
  </si>
  <si>
    <r>
      <t>203</t>
    </r>
  </si>
  <si>
    <r>
      <t>204</t>
    </r>
  </si>
  <si>
    <r>
      <t>205</t>
    </r>
  </si>
  <si>
    <r>
      <t>206</t>
    </r>
  </si>
  <si>
    <r>
      <t>207</t>
    </r>
  </si>
  <si>
    <r>
      <t>208</t>
    </r>
  </si>
  <si>
    <r>
      <t>209</t>
    </r>
  </si>
  <si>
    <r>
      <t>210</t>
    </r>
  </si>
  <si>
    <r>
      <t>211</t>
    </r>
  </si>
  <si>
    <r>
      <t>212</t>
    </r>
  </si>
  <si>
    <r>
      <t>213</t>
    </r>
  </si>
  <si>
    <r>
      <t>214</t>
    </r>
  </si>
  <si>
    <r>
      <t>215</t>
    </r>
  </si>
  <si>
    <r>
      <t>216</t>
    </r>
  </si>
  <si>
    <r>
      <t>A</t>
    </r>
  </si>
  <si>
    <r>
      <t>B</t>
    </r>
  </si>
  <si>
    <r>
      <t>C</t>
    </r>
  </si>
  <si>
    <r>
      <t>D</t>
    </r>
  </si>
  <si>
    <r>
      <t>E</t>
    </r>
  </si>
  <si>
    <r>
      <t>F</t>
    </r>
  </si>
  <si>
    <r>
      <t>G</t>
    </r>
  </si>
  <si>
    <r>
      <t>H</t>
    </r>
  </si>
  <si>
    <r>
      <t>I</t>
    </r>
  </si>
  <si>
    <r>
      <t>J</t>
    </r>
  </si>
  <si>
    <r>
      <t>K</t>
    </r>
  </si>
  <si>
    <r>
      <t>L</t>
    </r>
  </si>
  <si>
    <r>
      <t>M</t>
    </r>
  </si>
  <si>
    <r>
      <t>N</t>
    </r>
  </si>
  <si>
    <r>
      <t>O</t>
    </r>
  </si>
  <si>
    <r>
      <t>P</t>
    </r>
  </si>
  <si>
    <r>
      <t>Q</t>
    </r>
  </si>
  <si>
    <r>
      <t>R</t>
    </r>
  </si>
  <si>
    <r>
      <t>S</t>
    </r>
  </si>
  <si>
    <r>
      <t>T</t>
    </r>
  </si>
  <si>
    <r>
      <t>U</t>
    </r>
  </si>
  <si>
    <r>
      <t>V</t>
    </r>
  </si>
  <si>
    <r>
      <t>W</t>
    </r>
  </si>
  <si>
    <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</si>
</sst>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"/>
      </left>
      <right style="thick">
        <color rgb="000000"/>
      </right>
      <top style="thick">
        <color rgb="000000"/>
      </top>
      <bottom style="thick">
        <color rgb="000000"/>
      </bottom>
      <diagonal style="thick">
        <color rgb="000000"/>
      </diagonal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73"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FormatPr defaultRowHeight="15" outlineLevelRow="0" outlineLevelCol="0" x14ac:dyDescent="55"/>
  <cols>
    <col min="1" max="1" width="12" customWidth="1"/>
    <col min="2" max="2" width="29" customWidth="1"/>
    <col min="3" max="3" width="46" customWidth="1"/>
    <col min="4" max="5" width="12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8" x14ac:dyDescent="0.25">
      <c r="A2" s="1" t="s">
        <v>6</v>
      </c>
      <c r="B2" t="s">
        <v>7</v>
      </c>
      <c r="C2" t="s">
        <v>8</v>
      </c>
      <c r="D2" t="s">
        <v>9</v>
      </c>
      <c r="F2">
        <f>=_xlfn.IF(E2&lt;2,"",_xlfn.IF(E2&lt;3,A2,_xlfn.CONCAT(A2,"(",E2 - 1,")")))</f>
      </c>
      <c r="H2">
        <f>=_xlfn.COUNTIF(E2:E241,"&gt;0")</f>
      </c>
    </row>
    <row r="3" spans="1:8" x14ac:dyDescent="0.25">
      <c r="A3" s="1" t="s">
        <v>10</v>
      </c>
      <c r="B3" t="s">
        <v>11</v>
      </c>
      <c r="C3" t="s">
        <v>8</v>
      </c>
      <c r="D3" t="s">
        <v>9</v>
      </c>
      <c r="F3">
        <f>=_xlfn.IF(E3&lt;2,"",_xlfn.IF(E3&lt;3,A3,_xlfn.CONCAT(A3,"(",E3 - 1,")")))</f>
      </c>
      <c r="H3">
        <f>=_xlfn.TEXTJOIN(",",TRUE,_xlfn.FILTER(A2:A241,E2:E241 &gt; 0))</f>
      </c>
    </row>
    <row r="4" spans="1:8" x14ac:dyDescent="0.25">
      <c r="A4" s="1" t="s">
        <v>12</v>
      </c>
      <c r="B4" t="s">
        <v>13</v>
      </c>
      <c r="C4" t="s">
        <v>8</v>
      </c>
      <c r="D4" t="s">
        <v>9</v>
      </c>
      <c r="F4">
        <f>=_xlfn.IF(E4&lt;2,"",_xlfn.IF(E4&lt;3,A4,_xlfn.CONCAT(A4,"(",E4 - 1,")")))</f>
      </c>
      <c r="H4" t="s">
        <v>14</v>
      </c>
    </row>
    <row r="5" spans="1:8" x14ac:dyDescent="0.25">
      <c r="A5" s="1" t="s">
        <v>15</v>
      </c>
      <c r="B5" t="s">
        <v>16</v>
      </c>
      <c r="C5" t="s">
        <v>8</v>
      </c>
      <c r="D5" t="s">
        <v>9</v>
      </c>
      <c r="F5">
        <f>=_xlfn.IF(E5&lt;2,"",_xlfn.IF(E5&lt;3,A5,_xlfn.CONCAT(A5,"(",E5 - 1,")")))</f>
      </c>
      <c r="H5">
        <f>=_xlfn.SUM(E2:E241)</f>
      </c>
    </row>
    <row r="6" spans="1:8" x14ac:dyDescent="0.25">
      <c r="A6" s="1" t="s">
        <v>17</v>
      </c>
      <c r="B6" t="s">
        <v>18</v>
      </c>
      <c r="C6" t="s">
        <v>8</v>
      </c>
      <c r="D6" t="s">
        <v>9</v>
      </c>
      <c r="F6">
        <f>=_xlfn.IF(E6&lt;2,"",_xlfn.IF(E6&lt;3,A6,_xlfn.CONCAT(A6,"(",E6 - 1,")")))</f>
      </c>
      <c r="H6">
        <f>=_xlfn.TEXTJOIN(",",TRUE,F2:F241)</f>
      </c>
    </row>
    <row r="7" spans="1:8" x14ac:dyDescent="0.25">
      <c r="A7" s="1" t="s">
        <v>19</v>
      </c>
      <c r="B7" t="s">
        <v>20</v>
      </c>
      <c r="C7" t="s">
        <v>8</v>
      </c>
      <c r="D7" t="s">
        <v>9</v>
      </c>
      <c r="F7">
        <f>=_xlfn.IF(E7&lt;2,"",_xlfn.IF(E7&lt;3,A7,_xlfn.CONCAT(A7,"(",E7 - 1,")")))</f>
      </c>
      <c r="H7" t="s">
        <v>21</v>
      </c>
    </row>
    <row r="8" spans="1:8" x14ac:dyDescent="0.25">
      <c r="A8" s="1" t="s">
        <v>22</v>
      </c>
      <c r="B8" t="s">
        <v>23</v>
      </c>
      <c r="C8" t="s">
        <v>8</v>
      </c>
      <c r="D8" t="s">
        <v>9</v>
      </c>
      <c r="F8">
        <f>=_xlfn.IF(E8&lt;2,"",_xlfn.IF(E8&lt;3,A8,_xlfn.CONCAT(A8,"(",E8 - 1,")")))</f>
      </c>
      <c r="H8">
        <f>=_xlfn.COUNTIF(E2:E241,"&gt;1")</f>
      </c>
    </row>
    <row r="9" spans="1:8" x14ac:dyDescent="0.25">
      <c r="A9" s="1" t="s">
        <v>24</v>
      </c>
      <c r="B9" t="s">
        <v>25</v>
      </c>
      <c r="C9" t="s">
        <v>8</v>
      </c>
      <c r="D9" t="s">
        <v>9</v>
      </c>
      <c r="F9">
        <f>=_xlfn.IF(E9&lt;2,"",_xlfn.IF(E9&lt;3,A9,_xlfn.CONCAT(A9,"(",E9 - 1,")")))</f>
      </c>
      <c r="H9">
        <f>=_xlfn.TEXTJOIN(",",TRUE,_xlfn.FILTER(A2:A241,E2:E241 &gt; 1))</f>
      </c>
    </row>
    <row r="10" spans="1:8" x14ac:dyDescent="0.25">
      <c r="A10" s="1" t="s">
        <v>26</v>
      </c>
      <c r="B10" t="s">
        <v>27</v>
      </c>
      <c r="C10" t="s">
        <v>8</v>
      </c>
      <c r="D10" t="s">
        <v>9</v>
      </c>
      <c r="F10">
        <f>=_xlfn.IF(E10&lt;2,"",_xlfn.IF(E10&lt;3,A10,_xlfn.CONCAT(A10,"(",E10 - 1,")")))</f>
      </c>
      <c r="H10" t="s">
        <v>28</v>
      </c>
    </row>
    <row r="11" spans="1:8" x14ac:dyDescent="0.25">
      <c r="A11" s="1" t="s">
        <v>29</v>
      </c>
      <c r="B11" t="s">
        <v>30</v>
      </c>
      <c r="C11" t="s">
        <v>8</v>
      </c>
      <c r="D11" t="s">
        <v>9</v>
      </c>
      <c r="F11">
        <f>=_xlfn.IF(E11&lt;2,"",_xlfn.IF(E11&lt;3,A11,_xlfn.CONCAT(A11,"(",E11 - 1,")")))</f>
      </c>
      <c r="H11">
        <f>=_xlfn.COUNTBLANK(E2:E241)</f>
      </c>
    </row>
    <row r="12" spans="1:8" x14ac:dyDescent="0.25">
      <c r="A12" s="1" t="s">
        <v>31</v>
      </c>
      <c r="B12" t="s">
        <v>32</v>
      </c>
      <c r="C12" t="s">
        <v>8</v>
      </c>
      <c r="D12" t="s">
        <v>9</v>
      </c>
      <c r="F12">
        <f>=_xlfn.IF(E12&lt;2,"",_xlfn.IF(E12&lt;3,A12,_xlfn.CONCAT(A12,"(",E12 - 1,")")))</f>
      </c>
      <c r="H12">
        <f>=_xlfn.TEXTJOIN(",",TRUE,_xlfn.FILTER(A:A,_xlfn.ISBLANK(E:E)))</f>
      </c>
    </row>
    <row r="13" spans="1:6" x14ac:dyDescent="0.25">
      <c r="A13" s="1" t="s">
        <v>33</v>
      </c>
      <c r="B13" t="s">
        <v>34</v>
      </c>
      <c r="C13" t="s">
        <v>8</v>
      </c>
      <c r="D13" t="s">
        <v>9</v>
      </c>
      <c r="F13">
        <f>=_xlfn.IF(E13&lt;2,"",_xlfn.IF(E13&lt;3,A13,_xlfn.CONCAT(A13,"(",E13 - 1,")")))</f>
      </c>
    </row>
    <row r="14" spans="1:6" x14ac:dyDescent="0.25">
      <c r="A14" s="1" t="s">
        <v>35</v>
      </c>
      <c r="B14" t="s">
        <v>36</v>
      </c>
      <c r="C14" t="s">
        <v>8</v>
      </c>
      <c r="D14" t="s">
        <v>9</v>
      </c>
      <c r="F14">
        <f>=_xlfn.IF(E14&lt;2,"",_xlfn.IF(E14&lt;3,A14,_xlfn.CONCAT(A14,"(",E14 - 1,")")))</f>
      </c>
    </row>
    <row r="15" spans="1:6" x14ac:dyDescent="0.25">
      <c r="A15" s="1" t="s">
        <v>37</v>
      </c>
      <c r="B15" t="s">
        <v>38</v>
      </c>
      <c r="C15" t="s">
        <v>8</v>
      </c>
      <c r="D15" t="s">
        <v>9</v>
      </c>
      <c r="F15">
        <f>=_xlfn.IF(E15&lt;2,"",_xlfn.IF(E15&lt;3,A15,_xlfn.CONCAT(A15,"(",E15 - 1,")")))</f>
      </c>
    </row>
    <row r="16" spans="1:6" x14ac:dyDescent="0.25">
      <c r="A16" s="1" t="s">
        <v>39</v>
      </c>
      <c r="B16" t="s">
        <v>40</v>
      </c>
      <c r="C16" t="s">
        <v>8</v>
      </c>
      <c r="D16" t="s">
        <v>9</v>
      </c>
      <c r="F16">
        <f>=_xlfn.IF(E16&lt;2,"",_xlfn.IF(E16&lt;3,A16,_xlfn.CONCAT(A16,"(",E16 - 1,")")))</f>
      </c>
    </row>
    <row r="17" spans="1:6" x14ac:dyDescent="0.25">
      <c r="A17" s="1" t="s">
        <v>41</v>
      </c>
      <c r="B17" t="s">
        <v>42</v>
      </c>
      <c r="C17" t="s">
        <v>8</v>
      </c>
      <c r="D17" t="s">
        <v>9</v>
      </c>
      <c r="F17">
        <f>=_xlfn.IF(E17&lt;2,"",_xlfn.IF(E17&lt;3,A17,_xlfn.CONCAT(A17,"(",E17 - 1,")")))</f>
      </c>
    </row>
    <row r="18" spans="1:6" x14ac:dyDescent="0.25">
      <c r="A18" s="1" t="s">
        <v>43</v>
      </c>
      <c r="B18" t="s">
        <v>44</v>
      </c>
      <c r="C18" t="s">
        <v>8</v>
      </c>
      <c r="D18" t="s">
        <v>9</v>
      </c>
      <c r="F18">
        <f>=_xlfn.IF(E18&lt;2,"",_xlfn.IF(E18&lt;3,A18,_xlfn.CONCAT(A18,"(",E18 - 1,")")))</f>
      </c>
    </row>
    <row r="19" spans="1:6" x14ac:dyDescent="0.25">
      <c r="A19" s="1" t="s">
        <v>45</v>
      </c>
      <c r="B19" t="s">
        <v>46</v>
      </c>
      <c r="C19" t="s">
        <v>8</v>
      </c>
      <c r="D19" t="s">
        <v>9</v>
      </c>
      <c r="F19">
        <f>=_xlfn.IF(E19&lt;2,"",_xlfn.IF(E19&lt;3,A19,_xlfn.CONCAT(A19,"(",E19 - 1,")")))</f>
      </c>
    </row>
    <row r="20" spans="1:6" x14ac:dyDescent="0.25">
      <c r="A20" s="1" t="s">
        <v>47</v>
      </c>
      <c r="B20" t="s">
        <v>48</v>
      </c>
      <c r="C20" t="s">
        <v>8</v>
      </c>
      <c r="D20" t="s">
        <v>9</v>
      </c>
      <c r="F20">
        <f>=_xlfn.IF(E20&lt;2,"",_xlfn.IF(E20&lt;3,A20,_xlfn.CONCAT(A20,"(",E20 - 1,")")))</f>
      </c>
    </row>
    <row r="21" spans="1:6" x14ac:dyDescent="0.25">
      <c r="A21" s="1" t="s">
        <v>49</v>
      </c>
      <c r="B21" t="s">
        <v>50</v>
      </c>
      <c r="C21" t="s">
        <v>8</v>
      </c>
      <c r="D21" t="s">
        <v>51</v>
      </c>
      <c r="F21">
        <f>=_xlfn.IF(E21&lt;2,"",_xlfn.IF(E21&lt;3,A21,_xlfn.CONCAT(A21,"(",E21 - 1,")")))</f>
      </c>
    </row>
    <row r="22" spans="1:6" x14ac:dyDescent="0.25">
      <c r="A22" s="1" t="s">
        <v>52</v>
      </c>
      <c r="B22" t="s">
        <v>53</v>
      </c>
      <c r="C22" t="s">
        <v>8</v>
      </c>
      <c r="D22" t="s">
        <v>51</v>
      </c>
      <c r="F22">
        <f>=_xlfn.IF(E22&lt;2,"",_xlfn.IF(E22&lt;3,A22,_xlfn.CONCAT(A22,"(",E22 - 1,")")))</f>
      </c>
    </row>
    <row r="23" spans="1:6" x14ac:dyDescent="0.25">
      <c r="A23" s="1" t="s">
        <v>54</v>
      </c>
      <c r="B23" t="s">
        <v>55</v>
      </c>
      <c r="C23" t="s">
        <v>56</v>
      </c>
      <c r="D23" t="s">
        <v>51</v>
      </c>
      <c r="F23">
        <f>=_xlfn.IF(E23&lt;2,"",_xlfn.IF(E23&lt;3,A23,_xlfn.CONCAT(A23,"(",E23 - 1,")")))</f>
      </c>
    </row>
    <row r="24" spans="1:6" x14ac:dyDescent="0.25">
      <c r="A24" s="1" t="s">
        <v>57</v>
      </c>
      <c r="B24" t="s">
        <v>58</v>
      </c>
      <c r="C24" t="s">
        <v>56</v>
      </c>
      <c r="D24" t="s">
        <v>9</v>
      </c>
      <c r="F24">
        <f>=_xlfn.IF(E24&lt;2,"",_xlfn.IF(E24&lt;3,A24,_xlfn.CONCAT(A24,"(",E24 - 1,")")))</f>
      </c>
    </row>
    <row r="25" spans="1:6" x14ac:dyDescent="0.25">
      <c r="A25" s="1" t="s">
        <v>59</v>
      </c>
      <c r="B25" t="s">
        <v>60</v>
      </c>
      <c r="C25" t="s">
        <v>56</v>
      </c>
      <c r="D25" t="s">
        <v>51</v>
      </c>
      <c r="F25">
        <f>=_xlfn.IF(E25&lt;2,"",_xlfn.IF(E25&lt;3,A25,_xlfn.CONCAT(A25,"(",E25 - 1,")")))</f>
      </c>
    </row>
    <row r="26" spans="1:6" x14ac:dyDescent="0.25">
      <c r="A26" s="1" t="s">
        <v>61</v>
      </c>
      <c r="B26" t="s">
        <v>62</v>
      </c>
      <c r="C26" t="s">
        <v>56</v>
      </c>
      <c r="D26" t="s">
        <v>9</v>
      </c>
      <c r="F26">
        <f>=_xlfn.IF(E26&lt;2,"",_xlfn.IF(E26&lt;3,A26,_xlfn.CONCAT(A26,"(",E26 - 1,")")))</f>
      </c>
    </row>
    <row r="27" spans="1:6" x14ac:dyDescent="0.25">
      <c r="A27" s="1" t="s">
        <v>63</v>
      </c>
      <c r="B27" t="s">
        <v>64</v>
      </c>
      <c r="C27" t="s">
        <v>56</v>
      </c>
      <c r="D27" t="s">
        <v>9</v>
      </c>
      <c r="F27">
        <f>=_xlfn.IF(E27&lt;2,"",_xlfn.IF(E27&lt;3,A27,_xlfn.CONCAT(A27,"(",E27 - 1,")")))</f>
      </c>
    </row>
    <row r="28" spans="1:6" x14ac:dyDescent="0.25">
      <c r="A28" s="1" t="s">
        <v>65</v>
      </c>
      <c r="B28" t="s">
        <v>66</v>
      </c>
      <c r="C28" t="s">
        <v>56</v>
      </c>
      <c r="D28" t="s">
        <v>9</v>
      </c>
      <c r="F28">
        <f>=_xlfn.IF(E28&lt;2,"",_xlfn.IF(E28&lt;3,A28,_xlfn.CONCAT(A28,"(",E28 - 1,")")))</f>
      </c>
    </row>
    <row r="29" spans="1:6" x14ac:dyDescent="0.25">
      <c r="A29" s="1" t="s">
        <v>67</v>
      </c>
      <c r="B29" t="s">
        <v>68</v>
      </c>
      <c r="C29" t="s">
        <v>56</v>
      </c>
      <c r="D29" t="s">
        <v>9</v>
      </c>
      <c r="F29">
        <f>=_xlfn.IF(E29&lt;2,"",_xlfn.IF(E29&lt;3,A29,_xlfn.CONCAT(A29,"(",E29 - 1,")")))</f>
      </c>
    </row>
    <row r="30" spans="1:6" x14ac:dyDescent="0.25">
      <c r="A30" s="1" t="s">
        <v>69</v>
      </c>
      <c r="B30" t="s">
        <v>70</v>
      </c>
      <c r="C30" t="s">
        <v>56</v>
      </c>
      <c r="D30" t="s">
        <v>9</v>
      </c>
      <c r="F30">
        <f>=_xlfn.IF(E30&lt;2,"",_xlfn.IF(E30&lt;3,A30,_xlfn.CONCAT(A30,"(",E30 - 1,")")))</f>
      </c>
    </row>
    <row r="31" spans="1:6" x14ac:dyDescent="0.25">
      <c r="A31" s="1" t="s">
        <v>71</v>
      </c>
      <c r="B31" t="s">
        <v>72</v>
      </c>
      <c r="C31" t="s">
        <v>56</v>
      </c>
      <c r="D31" t="s">
        <v>9</v>
      </c>
      <c r="F31">
        <f>=_xlfn.IF(E31&lt;2,"",_xlfn.IF(E31&lt;3,A31,_xlfn.CONCAT(A31,"(",E31 - 1,")")))</f>
      </c>
    </row>
    <row r="32" spans="1:6" x14ac:dyDescent="0.25">
      <c r="A32" s="1" t="s">
        <v>73</v>
      </c>
      <c r="B32" t="s">
        <v>74</v>
      </c>
      <c r="C32" t="s">
        <v>56</v>
      </c>
      <c r="D32" t="s">
        <v>9</v>
      </c>
      <c r="F32">
        <f>=_xlfn.IF(E32&lt;2,"",_xlfn.IF(E32&lt;3,A32,_xlfn.CONCAT(A32,"(",E32 - 1,")")))</f>
      </c>
    </row>
    <row r="33" spans="1:6" x14ac:dyDescent="0.25">
      <c r="A33" s="1" t="s">
        <v>75</v>
      </c>
      <c r="B33" t="s">
        <v>76</v>
      </c>
      <c r="C33" t="s">
        <v>56</v>
      </c>
      <c r="D33" t="s">
        <v>9</v>
      </c>
      <c r="F33">
        <f>=_xlfn.IF(E33&lt;2,"",_xlfn.IF(E33&lt;3,A33,_xlfn.CONCAT(A33,"(",E33 - 1,")")))</f>
      </c>
    </row>
    <row r="34" spans="1:6" x14ac:dyDescent="0.25">
      <c r="A34" s="1" t="s">
        <v>77</v>
      </c>
      <c r="B34" t="s">
        <v>78</v>
      </c>
      <c r="C34" t="s">
        <v>56</v>
      </c>
      <c r="D34" t="s">
        <v>9</v>
      </c>
      <c r="F34">
        <f>=_xlfn.IF(E34&lt;2,"",_xlfn.IF(E34&lt;3,A34,_xlfn.CONCAT(A34,"(",E34 - 1,")")))</f>
      </c>
    </row>
    <row r="35" spans="1:6" x14ac:dyDescent="0.25">
      <c r="A35" s="1" t="s">
        <v>79</v>
      </c>
      <c r="B35" t="s">
        <v>80</v>
      </c>
      <c r="C35" t="s">
        <v>56</v>
      </c>
      <c r="D35" t="s">
        <v>9</v>
      </c>
      <c r="F35">
        <f>=_xlfn.IF(E35&lt;2,"",_xlfn.IF(E35&lt;3,A35,_xlfn.CONCAT(A35,"(",E35 - 1,")")))</f>
      </c>
    </row>
    <row r="36" spans="1:6" x14ac:dyDescent="0.25">
      <c r="A36" s="1" t="s">
        <v>81</v>
      </c>
      <c r="B36" t="s">
        <v>82</v>
      </c>
      <c r="C36" t="s">
        <v>56</v>
      </c>
      <c r="D36" t="s">
        <v>9</v>
      </c>
      <c r="F36">
        <f>=_xlfn.IF(E36&lt;2,"",_xlfn.IF(E36&lt;3,A36,_xlfn.CONCAT(A36,"(",E36 - 1,")")))</f>
      </c>
    </row>
    <row r="37" spans="1:6" x14ac:dyDescent="0.25">
      <c r="A37" s="1" t="s">
        <v>83</v>
      </c>
      <c r="B37" t="s">
        <v>84</v>
      </c>
      <c r="C37" t="s">
        <v>56</v>
      </c>
      <c r="D37" t="s">
        <v>9</v>
      </c>
      <c r="F37">
        <f>=_xlfn.IF(E37&lt;2,"",_xlfn.IF(E37&lt;3,A37,_xlfn.CONCAT(A37,"(",E37 - 1,")")))</f>
      </c>
    </row>
    <row r="38" spans="1:6" x14ac:dyDescent="0.25">
      <c r="A38" s="1" t="s">
        <v>85</v>
      </c>
      <c r="B38" t="s">
        <v>86</v>
      </c>
      <c r="C38" t="s">
        <v>56</v>
      </c>
      <c r="D38" t="s">
        <v>9</v>
      </c>
      <c r="F38">
        <f>=_xlfn.IF(E38&lt;2,"",_xlfn.IF(E38&lt;3,A38,_xlfn.CONCAT(A38,"(",E38 - 1,")")))</f>
      </c>
    </row>
    <row r="39" spans="1:6" x14ac:dyDescent="0.25">
      <c r="A39" s="1" t="s">
        <v>87</v>
      </c>
      <c r="B39" t="s">
        <v>88</v>
      </c>
      <c r="C39" t="s">
        <v>56</v>
      </c>
      <c r="D39" t="s">
        <v>9</v>
      </c>
      <c r="F39">
        <f>=_xlfn.IF(E39&lt;2,"",_xlfn.IF(E39&lt;3,A39,_xlfn.CONCAT(A39,"(",E39 - 1,")")))</f>
      </c>
    </row>
    <row r="40" spans="1:6" x14ac:dyDescent="0.25">
      <c r="A40" s="1" t="s">
        <v>89</v>
      </c>
      <c r="B40" t="s">
        <v>90</v>
      </c>
      <c r="C40" t="s">
        <v>56</v>
      </c>
      <c r="D40" t="s">
        <v>9</v>
      </c>
      <c r="F40">
        <f>=_xlfn.IF(E40&lt;2,"",_xlfn.IF(E40&lt;3,A40,_xlfn.CONCAT(A40,"(",E40 - 1,")")))</f>
      </c>
    </row>
    <row r="41" spans="1:6" x14ac:dyDescent="0.25">
      <c r="A41" s="1" t="s">
        <v>91</v>
      </c>
      <c r="B41" t="s">
        <v>92</v>
      </c>
      <c r="C41" t="s">
        <v>56</v>
      </c>
      <c r="D41" t="s">
        <v>9</v>
      </c>
      <c r="F41">
        <f>=_xlfn.IF(E41&lt;2,"",_xlfn.IF(E41&lt;3,A41,_xlfn.CONCAT(A41,"(",E41 - 1,")")))</f>
      </c>
    </row>
    <row r="42" spans="1:6" x14ac:dyDescent="0.25">
      <c r="A42" s="1" t="s">
        <v>93</v>
      </c>
      <c r="B42" t="s">
        <v>94</v>
      </c>
      <c r="C42" t="s">
        <v>56</v>
      </c>
      <c r="D42" t="s">
        <v>9</v>
      </c>
      <c r="F42">
        <f>=_xlfn.IF(E42&lt;2,"",_xlfn.IF(E42&lt;3,A42,_xlfn.CONCAT(A42,"(",E42 - 1,")")))</f>
      </c>
    </row>
    <row r="43" spans="1:6" x14ac:dyDescent="0.25">
      <c r="A43" s="1" t="s">
        <v>95</v>
      </c>
      <c r="B43" t="s">
        <v>96</v>
      </c>
      <c r="C43" t="s">
        <v>56</v>
      </c>
      <c r="D43" t="s">
        <v>9</v>
      </c>
      <c r="F43">
        <f>=_xlfn.IF(E43&lt;2,"",_xlfn.IF(E43&lt;3,A43,_xlfn.CONCAT(A43,"(",E43 - 1,")")))</f>
      </c>
    </row>
    <row r="44" spans="1:6" x14ac:dyDescent="0.25">
      <c r="A44" s="1" t="s">
        <v>97</v>
      </c>
      <c r="B44" t="s">
        <v>98</v>
      </c>
      <c r="C44" t="s">
        <v>99</v>
      </c>
      <c r="D44" t="s">
        <v>9</v>
      </c>
      <c r="F44">
        <f>=_xlfn.IF(E44&lt;2,"",_xlfn.IF(E44&lt;3,A44,_xlfn.CONCAT(A44,"(",E44 - 1,")")))</f>
      </c>
    </row>
    <row r="45" spans="1:6" x14ac:dyDescent="0.25">
      <c r="A45" s="1" t="s">
        <v>100</v>
      </c>
      <c r="B45" t="s">
        <v>101</v>
      </c>
      <c r="C45" t="s">
        <v>99</v>
      </c>
      <c r="D45" t="s">
        <v>9</v>
      </c>
      <c r="F45">
        <f>=_xlfn.IF(E45&lt;2,"",_xlfn.IF(E45&lt;3,A45,_xlfn.CONCAT(A45,"(",E45 - 1,")")))</f>
      </c>
    </row>
    <row r="46" spans="1:6" x14ac:dyDescent="0.25">
      <c r="A46" s="1" t="s">
        <v>102</v>
      </c>
      <c r="B46" t="s">
        <v>103</v>
      </c>
      <c r="C46" t="s">
        <v>99</v>
      </c>
      <c r="D46" t="s">
        <v>9</v>
      </c>
      <c r="F46">
        <f>=_xlfn.IF(E46&lt;2,"",_xlfn.IF(E46&lt;3,A46,_xlfn.CONCAT(A46,"(",E46 - 1,")")))</f>
      </c>
    </row>
    <row r="47" spans="1:6" x14ac:dyDescent="0.25">
      <c r="A47" s="1" t="s">
        <v>104</v>
      </c>
      <c r="B47" t="s">
        <v>105</v>
      </c>
      <c r="C47" t="s">
        <v>99</v>
      </c>
      <c r="D47" t="s">
        <v>9</v>
      </c>
      <c r="F47">
        <f>=_xlfn.IF(E47&lt;2,"",_xlfn.IF(E47&lt;3,A47,_xlfn.CONCAT(A47,"(",E47 - 1,")")))</f>
      </c>
    </row>
    <row r="48" spans="1:6" x14ac:dyDescent="0.25">
      <c r="A48" s="1" t="s">
        <v>106</v>
      </c>
      <c r="B48" t="s">
        <v>107</v>
      </c>
      <c r="C48" t="s">
        <v>99</v>
      </c>
      <c r="D48" t="s">
        <v>9</v>
      </c>
      <c r="F48">
        <f>=_xlfn.IF(E48&lt;2,"",_xlfn.IF(E48&lt;3,A48,_xlfn.CONCAT(A48,"(",E48 - 1,")")))</f>
      </c>
    </row>
    <row r="49" spans="1:6" x14ac:dyDescent="0.25">
      <c r="A49" s="1" t="s">
        <v>108</v>
      </c>
      <c r="B49" t="s">
        <v>109</v>
      </c>
      <c r="C49" t="s">
        <v>99</v>
      </c>
      <c r="D49" t="s">
        <v>9</v>
      </c>
      <c r="F49">
        <f>=_xlfn.IF(E49&lt;2,"",_xlfn.IF(E49&lt;3,A49,_xlfn.CONCAT(A49,"(",E49 - 1,")")))</f>
      </c>
    </row>
    <row r="50" spans="1:6" x14ac:dyDescent="0.25">
      <c r="A50" s="1" t="s">
        <v>110</v>
      </c>
      <c r="B50" t="s">
        <v>111</v>
      </c>
      <c r="C50" t="s">
        <v>99</v>
      </c>
      <c r="D50" t="s">
        <v>9</v>
      </c>
      <c r="F50">
        <f>=_xlfn.IF(E50&lt;2,"",_xlfn.IF(E50&lt;3,A50,_xlfn.CONCAT(A50,"(",E50 - 1,")")))</f>
      </c>
    </row>
    <row r="51" spans="1:6" x14ac:dyDescent="0.25">
      <c r="A51" s="1" t="s">
        <v>112</v>
      </c>
      <c r="B51" t="s">
        <v>113</v>
      </c>
      <c r="C51" t="s">
        <v>99</v>
      </c>
      <c r="D51" t="s">
        <v>9</v>
      </c>
      <c r="F51">
        <f>=_xlfn.IF(E51&lt;2,"",_xlfn.IF(E51&lt;3,A51,_xlfn.CONCAT(A51,"(",E51 - 1,")")))</f>
      </c>
    </row>
    <row r="52" spans="1:6" x14ac:dyDescent="0.25">
      <c r="A52" s="1" t="s">
        <v>114</v>
      </c>
      <c r="B52" t="s">
        <v>115</v>
      </c>
      <c r="C52" t="s">
        <v>99</v>
      </c>
      <c r="D52" t="s">
        <v>9</v>
      </c>
      <c r="F52">
        <f>=_xlfn.IF(E52&lt;2,"",_xlfn.IF(E52&lt;3,A52,_xlfn.CONCAT(A52,"(",E52 - 1,")")))</f>
      </c>
    </row>
    <row r="53" spans="1:6" x14ac:dyDescent="0.25">
      <c r="A53" s="1" t="s">
        <v>116</v>
      </c>
      <c r="B53" t="s">
        <v>117</v>
      </c>
      <c r="C53" t="s">
        <v>99</v>
      </c>
      <c r="D53" t="s">
        <v>9</v>
      </c>
      <c r="F53">
        <f>=_xlfn.IF(E53&lt;2,"",_xlfn.IF(E53&lt;3,A53,_xlfn.CONCAT(A53,"(",E53 - 1,")")))</f>
      </c>
    </row>
    <row r="54" spans="1:6" x14ac:dyDescent="0.25">
      <c r="A54" s="1" t="s">
        <v>118</v>
      </c>
      <c r="B54" t="s">
        <v>119</v>
      </c>
      <c r="C54" t="s">
        <v>99</v>
      </c>
      <c r="D54" t="s">
        <v>9</v>
      </c>
      <c r="F54">
        <f>=_xlfn.IF(E54&lt;2,"",_xlfn.IF(E54&lt;3,A54,_xlfn.CONCAT(A54,"(",E54 - 1,")")))</f>
      </c>
    </row>
    <row r="55" spans="1:6" x14ac:dyDescent="0.25">
      <c r="A55" s="1" t="s">
        <v>120</v>
      </c>
      <c r="B55" t="s">
        <v>121</v>
      </c>
      <c r="C55" t="s">
        <v>99</v>
      </c>
      <c r="D55" t="s">
        <v>9</v>
      </c>
      <c r="F55">
        <f>=_xlfn.IF(E55&lt;2,"",_xlfn.IF(E55&lt;3,A55,_xlfn.CONCAT(A55,"(",E55 - 1,")")))</f>
      </c>
    </row>
    <row r="56" spans="1:6" x14ac:dyDescent="0.25">
      <c r="A56" s="1" t="s">
        <v>122</v>
      </c>
      <c r="B56" t="s">
        <v>123</v>
      </c>
      <c r="C56" t="s">
        <v>99</v>
      </c>
      <c r="D56" t="s">
        <v>9</v>
      </c>
      <c r="F56">
        <f>=_xlfn.IF(E56&lt;2,"",_xlfn.IF(E56&lt;3,A56,_xlfn.CONCAT(A56,"(",E56 - 1,")")))</f>
      </c>
    </row>
    <row r="57" spans="1:6" x14ac:dyDescent="0.25">
      <c r="A57" s="1" t="s">
        <v>124</v>
      </c>
      <c r="B57" t="s">
        <v>125</v>
      </c>
      <c r="C57" t="s">
        <v>99</v>
      </c>
      <c r="D57" t="s">
        <v>9</v>
      </c>
      <c r="F57">
        <f>=_xlfn.IF(E57&lt;2,"",_xlfn.IF(E57&lt;3,A57,_xlfn.CONCAT(A57,"(",E57 - 1,")")))</f>
      </c>
    </row>
    <row r="58" spans="1:6" x14ac:dyDescent="0.25">
      <c r="A58" s="1" t="s">
        <v>126</v>
      </c>
      <c r="B58" t="s">
        <v>127</v>
      </c>
      <c r="C58" t="s">
        <v>128</v>
      </c>
      <c r="D58" t="s">
        <v>9</v>
      </c>
      <c r="F58">
        <f>=_xlfn.IF(E58&lt;2,"",_xlfn.IF(E58&lt;3,A58,_xlfn.CONCAT(A58,"(",E58 - 1,")")))</f>
      </c>
    </row>
    <row r="59" spans="1:6" x14ac:dyDescent="0.25">
      <c r="A59" s="1" t="s">
        <v>129</v>
      </c>
      <c r="B59" t="s">
        <v>130</v>
      </c>
      <c r="C59" t="s">
        <v>128</v>
      </c>
      <c r="D59" t="s">
        <v>9</v>
      </c>
      <c r="F59">
        <f>=_xlfn.IF(E59&lt;2,"",_xlfn.IF(E59&lt;3,A59,_xlfn.CONCAT(A59,"(",E59 - 1,")")))</f>
      </c>
    </row>
    <row r="60" spans="1:6" x14ac:dyDescent="0.25">
      <c r="A60" s="1" t="s">
        <v>131</v>
      </c>
      <c r="B60" t="s">
        <v>132</v>
      </c>
      <c r="C60" t="s">
        <v>128</v>
      </c>
      <c r="D60" t="s">
        <v>9</v>
      </c>
      <c r="F60">
        <f>=_xlfn.IF(E60&lt;2,"",_xlfn.IF(E60&lt;3,A60,_xlfn.CONCAT(A60,"(",E60 - 1,")")))</f>
      </c>
    </row>
    <row r="61" spans="1:6" x14ac:dyDescent="0.25">
      <c r="A61" s="1" t="s">
        <v>133</v>
      </c>
      <c r="B61" t="s">
        <v>134</v>
      </c>
      <c r="C61" t="s">
        <v>128</v>
      </c>
      <c r="D61" t="s">
        <v>9</v>
      </c>
      <c r="F61">
        <f>=_xlfn.IF(E61&lt;2,"",_xlfn.IF(E61&lt;3,A61,_xlfn.CONCAT(A61,"(",E61 - 1,")")))</f>
      </c>
    </row>
    <row r="62" spans="1:6" x14ac:dyDescent="0.25">
      <c r="A62" s="1" t="s">
        <v>135</v>
      </c>
      <c r="B62" t="s">
        <v>136</v>
      </c>
      <c r="C62" t="s">
        <v>128</v>
      </c>
      <c r="D62" t="s">
        <v>9</v>
      </c>
      <c r="F62">
        <f>=_xlfn.IF(E62&lt;2,"",_xlfn.IF(E62&lt;3,A62,_xlfn.CONCAT(A62,"(",E62 - 1,")")))</f>
      </c>
    </row>
    <row r="63" spans="1:6" x14ac:dyDescent="0.25">
      <c r="A63" s="1" t="s">
        <v>137</v>
      </c>
      <c r="B63" t="s">
        <v>138</v>
      </c>
      <c r="C63" t="s">
        <v>128</v>
      </c>
      <c r="D63" t="s">
        <v>9</v>
      </c>
      <c r="F63">
        <f>=_xlfn.IF(E63&lt;2,"",_xlfn.IF(E63&lt;3,A63,_xlfn.CONCAT(A63,"(",E63 - 1,")")))</f>
      </c>
    </row>
    <row r="64" spans="1:6" x14ac:dyDescent="0.25">
      <c r="A64" s="1" t="s">
        <v>139</v>
      </c>
      <c r="B64" t="s">
        <v>140</v>
      </c>
      <c r="C64" t="s">
        <v>128</v>
      </c>
      <c r="D64" t="s">
        <v>9</v>
      </c>
      <c r="F64">
        <f>=_xlfn.IF(E64&lt;2,"",_xlfn.IF(E64&lt;3,A64,_xlfn.CONCAT(A64,"(",E64 - 1,")")))</f>
      </c>
    </row>
    <row r="65" spans="1:6" x14ac:dyDescent="0.25">
      <c r="A65" s="1" t="s">
        <v>141</v>
      </c>
      <c r="B65" t="s">
        <v>142</v>
      </c>
      <c r="C65" t="s">
        <v>128</v>
      </c>
      <c r="D65" t="s">
        <v>9</v>
      </c>
      <c r="F65">
        <f>=_xlfn.IF(E65&lt;2,"",_xlfn.IF(E65&lt;3,A65,_xlfn.CONCAT(A65,"(",E65 - 1,")")))</f>
      </c>
    </row>
    <row r="66" spans="1:6" x14ac:dyDescent="0.25">
      <c r="A66" s="1" t="s">
        <v>143</v>
      </c>
      <c r="B66" t="s">
        <v>144</v>
      </c>
      <c r="C66" t="s">
        <v>128</v>
      </c>
      <c r="D66" t="s">
        <v>9</v>
      </c>
      <c r="F66">
        <f>=_xlfn.IF(E66&lt;2,"",_xlfn.IF(E66&lt;3,A66,_xlfn.CONCAT(A66,"(",E66 - 1,")")))</f>
      </c>
    </row>
    <row r="67" spans="1:6" x14ac:dyDescent="0.25">
      <c r="A67" s="1" t="s">
        <v>145</v>
      </c>
      <c r="B67" t="s">
        <v>146</v>
      </c>
      <c r="C67" t="s">
        <v>128</v>
      </c>
      <c r="D67" t="s">
        <v>9</v>
      </c>
      <c r="F67">
        <f>=_xlfn.IF(E67&lt;2,"",_xlfn.IF(E67&lt;3,A67,_xlfn.CONCAT(A67,"(",E67 - 1,")")))</f>
      </c>
    </row>
    <row r="68" spans="1:6" x14ac:dyDescent="0.25">
      <c r="A68" s="1" t="s">
        <v>147</v>
      </c>
      <c r="B68" t="s">
        <v>148</v>
      </c>
      <c r="C68" t="s">
        <v>128</v>
      </c>
      <c r="D68" t="s">
        <v>9</v>
      </c>
      <c r="F68">
        <f>=_xlfn.IF(E68&lt;2,"",_xlfn.IF(E68&lt;3,A68,_xlfn.CONCAT(A68,"(",E68 - 1,")")))</f>
      </c>
    </row>
    <row r="69" spans="1:6" x14ac:dyDescent="0.25">
      <c r="A69" s="1" t="s">
        <v>149</v>
      </c>
      <c r="B69" t="s">
        <v>150</v>
      </c>
      <c r="C69" t="s">
        <v>128</v>
      </c>
      <c r="D69" t="s">
        <v>9</v>
      </c>
      <c r="F69">
        <f>=_xlfn.IF(E69&lt;2,"",_xlfn.IF(E69&lt;3,A69,_xlfn.CONCAT(A69,"(",E69 - 1,")")))</f>
      </c>
    </row>
    <row r="70" spans="1:6" x14ac:dyDescent="0.25">
      <c r="A70" s="1" t="s">
        <v>151</v>
      </c>
      <c r="B70" t="s">
        <v>152</v>
      </c>
      <c r="C70" t="s">
        <v>128</v>
      </c>
      <c r="D70" t="s">
        <v>9</v>
      </c>
      <c r="F70">
        <f>=_xlfn.IF(E70&lt;2,"",_xlfn.IF(E70&lt;3,A70,_xlfn.CONCAT(A70,"(",E70 - 1,")")))</f>
      </c>
    </row>
    <row r="71" spans="1:6" x14ac:dyDescent="0.25">
      <c r="A71" s="1" t="s">
        <v>153</v>
      </c>
      <c r="B71" t="s">
        <v>154</v>
      </c>
      <c r="C71" t="s">
        <v>155</v>
      </c>
      <c r="D71" t="s">
        <v>51</v>
      </c>
      <c r="F71">
        <f>=_xlfn.IF(E71&lt;2,"",_xlfn.IF(E71&lt;3,A71,_xlfn.CONCAT(A71,"(",E71 - 1,")")))</f>
      </c>
    </row>
    <row r="72" spans="1:6" x14ac:dyDescent="0.25">
      <c r="A72" s="1" t="s">
        <v>156</v>
      </c>
      <c r="B72" t="s">
        <v>157</v>
      </c>
      <c r="C72" t="s">
        <v>155</v>
      </c>
      <c r="D72" t="s">
        <v>51</v>
      </c>
      <c r="F72">
        <f>=_xlfn.IF(E72&lt;2,"",_xlfn.IF(E72&lt;3,A72,_xlfn.CONCAT(A72,"(",E72 - 1,")")))</f>
      </c>
    </row>
    <row r="73" spans="1:6" x14ac:dyDescent="0.25">
      <c r="A73" s="1" t="s">
        <v>158</v>
      </c>
      <c r="B73" t="s">
        <v>159</v>
      </c>
      <c r="C73" t="s">
        <v>155</v>
      </c>
      <c r="D73" t="s">
        <v>9</v>
      </c>
      <c r="F73">
        <f>=_xlfn.IF(E73&lt;2,"",_xlfn.IF(E73&lt;3,A73,_xlfn.CONCAT(A73,"(",E73 - 1,")")))</f>
      </c>
    </row>
    <row r="74" spans="1:6" x14ac:dyDescent="0.25">
      <c r="A74" s="1" t="s">
        <v>160</v>
      </c>
      <c r="B74" t="s">
        <v>161</v>
      </c>
      <c r="C74" t="s">
        <v>155</v>
      </c>
      <c r="D74" t="s">
        <v>9</v>
      </c>
      <c r="F74">
        <f>=_xlfn.IF(E74&lt;2,"",_xlfn.IF(E74&lt;3,A74,_xlfn.CONCAT(A74,"(",E74 - 1,")")))</f>
      </c>
    </row>
    <row r="75" spans="1:6" x14ac:dyDescent="0.25">
      <c r="A75" s="1" t="s">
        <v>162</v>
      </c>
      <c r="B75" t="s">
        <v>163</v>
      </c>
      <c r="C75" t="s">
        <v>155</v>
      </c>
      <c r="D75" t="s">
        <v>9</v>
      </c>
      <c r="F75">
        <f>=_xlfn.IF(E75&lt;2,"",_xlfn.IF(E75&lt;3,A75,_xlfn.CONCAT(A75,"(",E75 - 1,")")))</f>
      </c>
    </row>
    <row r="76" spans="1:6" x14ac:dyDescent="0.25">
      <c r="A76" s="1" t="s">
        <v>164</v>
      </c>
      <c r="B76" t="s">
        <v>165</v>
      </c>
      <c r="C76" t="s">
        <v>155</v>
      </c>
      <c r="D76" t="s">
        <v>9</v>
      </c>
      <c r="F76">
        <f>=_xlfn.IF(E76&lt;2,"",_xlfn.IF(E76&lt;3,A76,_xlfn.CONCAT(A76,"(",E76 - 1,")")))</f>
      </c>
    </row>
    <row r="77" spans="1:6" x14ac:dyDescent="0.25">
      <c r="A77" s="1" t="s">
        <v>166</v>
      </c>
      <c r="B77" t="s">
        <v>167</v>
      </c>
      <c r="C77" t="s">
        <v>155</v>
      </c>
      <c r="D77" t="s">
        <v>9</v>
      </c>
      <c r="F77">
        <f>=_xlfn.IF(E77&lt;2,"",_xlfn.IF(E77&lt;3,A77,_xlfn.CONCAT(A77,"(",E77 - 1,")")))</f>
      </c>
    </row>
    <row r="78" spans="1:6" x14ac:dyDescent="0.25">
      <c r="A78" s="1" t="s">
        <v>168</v>
      </c>
      <c r="B78" t="s">
        <v>169</v>
      </c>
      <c r="C78" t="s">
        <v>155</v>
      </c>
      <c r="D78" t="s">
        <v>9</v>
      </c>
      <c r="F78">
        <f>=_xlfn.IF(E78&lt;2,"",_xlfn.IF(E78&lt;3,A78,_xlfn.CONCAT(A78,"(",E78 - 1,")")))</f>
      </c>
    </row>
    <row r="79" spans="1:6" x14ac:dyDescent="0.25">
      <c r="A79" s="1" t="s">
        <v>170</v>
      </c>
      <c r="B79" t="s">
        <v>171</v>
      </c>
      <c r="C79" t="s">
        <v>155</v>
      </c>
      <c r="D79" t="s">
        <v>9</v>
      </c>
      <c r="F79">
        <f>=_xlfn.IF(E79&lt;2,"",_xlfn.IF(E79&lt;3,A79,_xlfn.CONCAT(A79,"(",E79 - 1,")")))</f>
      </c>
    </row>
    <row r="80" spans="1:6" x14ac:dyDescent="0.25">
      <c r="A80" s="1" t="s">
        <v>172</v>
      </c>
      <c r="B80" t="s">
        <v>173</v>
      </c>
      <c r="C80" t="s">
        <v>155</v>
      </c>
      <c r="D80" t="s">
        <v>51</v>
      </c>
      <c r="F80">
        <f>=_xlfn.IF(E80&lt;2,"",_xlfn.IF(E80&lt;3,A80,_xlfn.CONCAT(A80,"(",E80 - 1,")")))</f>
      </c>
    </row>
    <row r="81" spans="1:6" x14ac:dyDescent="0.25">
      <c r="A81" s="1" t="s">
        <v>174</v>
      </c>
      <c r="B81" t="s">
        <v>175</v>
      </c>
      <c r="C81" t="s">
        <v>155</v>
      </c>
      <c r="D81" t="s">
        <v>51</v>
      </c>
      <c r="F81">
        <f>=_xlfn.IF(E81&lt;2,"",_xlfn.IF(E81&lt;3,A81,_xlfn.CONCAT(A81,"(",E81 - 1,")")))</f>
      </c>
    </row>
    <row r="82" spans="1:6" x14ac:dyDescent="0.25">
      <c r="A82" s="1" t="s">
        <v>176</v>
      </c>
      <c r="B82" t="s">
        <v>177</v>
      </c>
      <c r="C82" t="s">
        <v>155</v>
      </c>
      <c r="D82" t="s">
        <v>9</v>
      </c>
      <c r="F82">
        <f>=_xlfn.IF(E82&lt;2,"",_xlfn.IF(E82&lt;3,A82,_xlfn.CONCAT(A82,"(",E82 - 1,")")))</f>
      </c>
    </row>
    <row r="83" spans="1:6" x14ac:dyDescent="0.25">
      <c r="A83" s="1" t="s">
        <v>178</v>
      </c>
      <c r="B83" t="s">
        <v>179</v>
      </c>
      <c r="C83" t="s">
        <v>155</v>
      </c>
      <c r="D83" t="s">
        <v>9</v>
      </c>
      <c r="F83">
        <f>=_xlfn.IF(E83&lt;2,"",_xlfn.IF(E83&lt;3,A83,_xlfn.CONCAT(A83,"(",E83 - 1,")")))</f>
      </c>
    </row>
    <row r="84" spans="1:6" x14ac:dyDescent="0.25">
      <c r="A84" s="1" t="s">
        <v>180</v>
      </c>
      <c r="B84" t="s">
        <v>181</v>
      </c>
      <c r="C84" t="s">
        <v>155</v>
      </c>
      <c r="D84" t="s">
        <v>9</v>
      </c>
      <c r="F84">
        <f>=_xlfn.IF(E84&lt;2,"",_xlfn.IF(E84&lt;3,A84,_xlfn.CONCAT(A84,"(",E84 - 1,")")))</f>
      </c>
    </row>
    <row r="85" spans="1:6" x14ac:dyDescent="0.25">
      <c r="A85" s="1" t="s">
        <v>182</v>
      </c>
      <c r="B85" t="s">
        <v>183</v>
      </c>
      <c r="C85" t="s">
        <v>155</v>
      </c>
      <c r="D85" t="s">
        <v>9</v>
      </c>
      <c r="F85">
        <f>=_xlfn.IF(E85&lt;2,"",_xlfn.IF(E85&lt;3,A85,_xlfn.CONCAT(A85,"(",E85 - 1,")")))</f>
      </c>
    </row>
    <row r="86" spans="1:6" x14ac:dyDescent="0.25">
      <c r="A86" s="1" t="s">
        <v>184</v>
      </c>
      <c r="B86" t="s">
        <v>185</v>
      </c>
      <c r="C86" t="s">
        <v>155</v>
      </c>
      <c r="D86" t="s">
        <v>9</v>
      </c>
      <c r="F86">
        <f>=_xlfn.IF(E86&lt;2,"",_xlfn.IF(E86&lt;3,A86,_xlfn.CONCAT(A86,"(",E86 - 1,")")))</f>
      </c>
    </row>
    <row r="87" spans="1:6" x14ac:dyDescent="0.25">
      <c r="A87" s="1" t="s">
        <v>186</v>
      </c>
      <c r="B87" t="s">
        <v>187</v>
      </c>
      <c r="C87" t="s">
        <v>155</v>
      </c>
      <c r="D87" t="s">
        <v>9</v>
      </c>
      <c r="F87">
        <f>=_xlfn.IF(E87&lt;2,"",_xlfn.IF(E87&lt;3,A87,_xlfn.CONCAT(A87,"(",E87 - 1,")")))</f>
      </c>
    </row>
    <row r="88" spans="1:6" x14ac:dyDescent="0.25">
      <c r="A88" s="1" t="s">
        <v>188</v>
      </c>
      <c r="B88" t="s">
        <v>189</v>
      </c>
      <c r="C88" t="s">
        <v>155</v>
      </c>
      <c r="D88" t="s">
        <v>9</v>
      </c>
      <c r="F88">
        <f>=_xlfn.IF(E88&lt;2,"",_xlfn.IF(E88&lt;3,A88,_xlfn.CONCAT(A88,"(",E88 - 1,")")))</f>
      </c>
    </row>
    <row r="89" spans="1:6" x14ac:dyDescent="0.25">
      <c r="A89" s="1" t="s">
        <v>190</v>
      </c>
      <c r="B89" t="s">
        <v>191</v>
      </c>
      <c r="C89" t="s">
        <v>155</v>
      </c>
      <c r="D89" t="s">
        <v>9</v>
      </c>
      <c r="F89">
        <f>=_xlfn.IF(E89&lt;2,"",_xlfn.IF(E89&lt;3,A89,_xlfn.CONCAT(A89,"(",E89 - 1,")")))</f>
      </c>
    </row>
    <row r="90" spans="1:6" x14ac:dyDescent="0.25">
      <c r="A90" s="1" t="s">
        <v>192</v>
      </c>
      <c r="B90" t="s">
        <v>193</v>
      </c>
      <c r="C90" t="s">
        <v>155</v>
      </c>
      <c r="D90" t="s">
        <v>9</v>
      </c>
      <c r="F90">
        <f>=_xlfn.IF(E90&lt;2,"",_xlfn.IF(E90&lt;3,A90,_xlfn.CONCAT(A90,"(",E90 - 1,")")))</f>
      </c>
    </row>
    <row r="91" spans="1:6" x14ac:dyDescent="0.25">
      <c r="A91" s="1" t="s">
        <v>194</v>
      </c>
      <c r="B91" t="s">
        <v>195</v>
      </c>
      <c r="C91" t="s">
        <v>155</v>
      </c>
      <c r="D91" t="s">
        <v>9</v>
      </c>
      <c r="F91">
        <f>=_xlfn.IF(E91&lt;2,"",_xlfn.IF(E91&lt;3,A91,_xlfn.CONCAT(A91,"(",E91 - 1,")")))</f>
      </c>
    </row>
    <row r="92" spans="1:6" x14ac:dyDescent="0.25">
      <c r="A92" s="1" t="s">
        <v>196</v>
      </c>
      <c r="B92" t="s">
        <v>197</v>
      </c>
      <c r="C92" t="s">
        <v>198</v>
      </c>
      <c r="D92" t="s">
        <v>9</v>
      </c>
      <c r="F92">
        <f>=_xlfn.IF(E92&lt;2,"",_xlfn.IF(E92&lt;3,A92,_xlfn.CONCAT(A92,"(",E92 - 1,")")))</f>
      </c>
    </row>
    <row r="93" spans="1:6" x14ac:dyDescent="0.25">
      <c r="A93" s="1" t="s">
        <v>199</v>
      </c>
      <c r="B93" t="s">
        <v>200</v>
      </c>
      <c r="C93" t="s">
        <v>198</v>
      </c>
      <c r="D93" t="s">
        <v>51</v>
      </c>
      <c r="F93">
        <f>=_xlfn.IF(E93&lt;2,"",_xlfn.IF(E93&lt;3,A93,_xlfn.CONCAT(A93,"(",E93 - 1,")")))</f>
      </c>
    </row>
    <row r="94" spans="1:6" x14ac:dyDescent="0.25">
      <c r="A94" s="1" t="s">
        <v>201</v>
      </c>
      <c r="B94" t="s">
        <v>202</v>
      </c>
      <c r="C94" t="s">
        <v>198</v>
      </c>
      <c r="D94" t="s">
        <v>51</v>
      </c>
      <c r="F94">
        <f>=_xlfn.IF(E94&lt;2,"",_xlfn.IF(E94&lt;3,A94,_xlfn.CONCAT(A94,"(",E94 - 1,")")))</f>
      </c>
    </row>
    <row r="95" spans="1:6" x14ac:dyDescent="0.25">
      <c r="A95" s="1" t="s">
        <v>203</v>
      </c>
      <c r="B95" t="s">
        <v>204</v>
      </c>
      <c r="C95" t="s">
        <v>198</v>
      </c>
      <c r="D95" t="s">
        <v>9</v>
      </c>
      <c r="F95">
        <f>=_xlfn.IF(E95&lt;2,"",_xlfn.IF(E95&lt;3,A95,_xlfn.CONCAT(A95,"(",E95 - 1,")")))</f>
      </c>
    </row>
    <row r="96" spans="1:6" x14ac:dyDescent="0.25">
      <c r="A96" s="1" t="s">
        <v>205</v>
      </c>
      <c r="B96" t="s">
        <v>206</v>
      </c>
      <c r="C96" t="s">
        <v>198</v>
      </c>
      <c r="D96" t="s">
        <v>9</v>
      </c>
      <c r="F96">
        <f>=_xlfn.IF(E96&lt;2,"",_xlfn.IF(E96&lt;3,A96,_xlfn.CONCAT(A96,"(",E96 - 1,")")))</f>
      </c>
    </row>
    <row r="97" spans="1:6" x14ac:dyDescent="0.25">
      <c r="A97" s="1" t="s">
        <v>207</v>
      </c>
      <c r="B97" t="s">
        <v>208</v>
      </c>
      <c r="C97" t="s">
        <v>198</v>
      </c>
      <c r="D97" t="s">
        <v>9</v>
      </c>
      <c r="F97">
        <f>=_xlfn.IF(E97&lt;2,"",_xlfn.IF(E97&lt;3,A97,_xlfn.CONCAT(A97,"(",E97 - 1,")")))</f>
      </c>
    </row>
    <row r="98" spans="1:6" x14ac:dyDescent="0.25">
      <c r="A98" s="1" t="s">
        <v>209</v>
      </c>
      <c r="B98" t="s">
        <v>210</v>
      </c>
      <c r="C98" t="s">
        <v>198</v>
      </c>
      <c r="D98" t="s">
        <v>9</v>
      </c>
      <c r="F98">
        <f>=_xlfn.IF(E98&lt;2,"",_xlfn.IF(E98&lt;3,A98,_xlfn.CONCAT(A98,"(",E98 - 1,")")))</f>
      </c>
    </row>
    <row r="99" spans="1:6" x14ac:dyDescent="0.25">
      <c r="A99" s="1" t="s">
        <v>211</v>
      </c>
      <c r="B99" t="s">
        <v>212</v>
      </c>
      <c r="C99" t="s">
        <v>198</v>
      </c>
      <c r="D99" t="s">
        <v>9</v>
      </c>
      <c r="F99">
        <f>=_xlfn.IF(E99&lt;2,"",_xlfn.IF(E99&lt;3,A99,_xlfn.CONCAT(A99,"(",E99 - 1,")")))</f>
      </c>
    </row>
    <row r="100" spans="1:6" x14ac:dyDescent="0.25">
      <c r="A100" s="1" t="s">
        <v>213</v>
      </c>
      <c r="B100" t="s">
        <v>214</v>
      </c>
      <c r="C100" t="s">
        <v>198</v>
      </c>
      <c r="D100" t="s">
        <v>9</v>
      </c>
      <c r="F100">
        <f>=_xlfn.IF(E100&lt;2,"",_xlfn.IF(E100&lt;3,A100,_xlfn.CONCAT(A100,"(",E100 - 1,")")))</f>
      </c>
    </row>
    <row r="101" spans="1:6" x14ac:dyDescent="0.25">
      <c r="A101" s="1" t="s">
        <v>215</v>
      </c>
      <c r="B101" t="s">
        <v>216</v>
      </c>
      <c r="C101" t="s">
        <v>198</v>
      </c>
      <c r="D101" t="s">
        <v>9</v>
      </c>
      <c r="F101">
        <f>=_xlfn.IF(E101&lt;2,"",_xlfn.IF(E101&lt;3,A101,_xlfn.CONCAT(A101,"(",E101 - 1,")")))</f>
      </c>
    </row>
    <row r="102" spans="1:6" x14ac:dyDescent="0.25">
      <c r="A102" s="1" t="s">
        <v>217</v>
      </c>
      <c r="B102" t="s">
        <v>218</v>
      </c>
      <c r="C102" t="s">
        <v>198</v>
      </c>
      <c r="D102" t="s">
        <v>9</v>
      </c>
      <c r="F102">
        <f>=_xlfn.IF(E102&lt;2,"",_xlfn.IF(E102&lt;3,A102,_xlfn.CONCAT(A102,"(",E102 - 1,")")))</f>
      </c>
    </row>
    <row r="103" spans="1:6" x14ac:dyDescent="0.25">
      <c r="A103" s="1" t="s">
        <v>219</v>
      </c>
      <c r="B103" t="s">
        <v>220</v>
      </c>
      <c r="C103" t="s">
        <v>198</v>
      </c>
      <c r="D103" t="s">
        <v>9</v>
      </c>
      <c r="F103">
        <f>=_xlfn.IF(E103&lt;2,"",_xlfn.IF(E103&lt;3,A103,_xlfn.CONCAT(A103,"(",E103 - 1,")")))</f>
      </c>
    </row>
    <row r="104" spans="1:6" x14ac:dyDescent="0.25">
      <c r="A104" s="1" t="s">
        <v>221</v>
      </c>
      <c r="B104" t="s">
        <v>222</v>
      </c>
      <c r="C104" t="s">
        <v>198</v>
      </c>
      <c r="D104" t="s">
        <v>9</v>
      </c>
      <c r="F104">
        <f>=_xlfn.IF(E104&lt;2,"",_xlfn.IF(E104&lt;3,A104,_xlfn.CONCAT(A104,"(",E104 - 1,")")))</f>
      </c>
    </row>
    <row r="105" spans="1:6" x14ac:dyDescent="0.25">
      <c r="A105" s="1" t="s">
        <v>223</v>
      </c>
      <c r="B105" t="s">
        <v>224</v>
      </c>
      <c r="C105" t="s">
        <v>198</v>
      </c>
      <c r="D105" t="s">
        <v>9</v>
      </c>
      <c r="F105">
        <f>=_xlfn.IF(E105&lt;2,"",_xlfn.IF(E105&lt;3,A105,_xlfn.CONCAT(A105,"(",E105 - 1,")")))</f>
      </c>
    </row>
    <row r="106" spans="1:6" x14ac:dyDescent="0.25">
      <c r="A106" s="1" t="s">
        <v>225</v>
      </c>
      <c r="B106" t="s">
        <v>226</v>
      </c>
      <c r="C106" t="s">
        <v>198</v>
      </c>
      <c r="D106" t="s">
        <v>9</v>
      </c>
      <c r="F106">
        <f>=_xlfn.IF(E106&lt;2,"",_xlfn.IF(E106&lt;3,A106,_xlfn.CONCAT(A106,"(",E106 - 1,")")))</f>
      </c>
    </row>
    <row r="107" spans="1:6" x14ac:dyDescent="0.25">
      <c r="A107" s="1" t="s">
        <v>227</v>
      </c>
      <c r="B107" t="s">
        <v>228</v>
      </c>
      <c r="C107" t="s">
        <v>198</v>
      </c>
      <c r="D107" t="s">
        <v>9</v>
      </c>
      <c r="F107">
        <f>=_xlfn.IF(E107&lt;2,"",_xlfn.IF(E107&lt;3,A107,_xlfn.CONCAT(A107,"(",E107 - 1,")")))</f>
      </c>
    </row>
    <row r="108" spans="1:6" x14ac:dyDescent="0.25">
      <c r="A108" s="1" t="s">
        <v>229</v>
      </c>
      <c r="B108" t="s">
        <v>230</v>
      </c>
      <c r="C108" t="s">
        <v>198</v>
      </c>
      <c r="D108" t="s">
        <v>9</v>
      </c>
      <c r="F108">
        <f>=_xlfn.IF(E108&lt;2,"",_xlfn.IF(E108&lt;3,A108,_xlfn.CONCAT(A108,"(",E108 - 1,")")))</f>
      </c>
    </row>
    <row r="109" spans="1:6" x14ac:dyDescent="0.25">
      <c r="A109" s="1" t="s">
        <v>231</v>
      </c>
      <c r="B109" t="s">
        <v>232</v>
      </c>
      <c r="C109" t="s">
        <v>198</v>
      </c>
      <c r="D109" t="s">
        <v>9</v>
      </c>
      <c r="F109">
        <f>=_xlfn.IF(E109&lt;2,"",_xlfn.IF(E109&lt;3,A109,_xlfn.CONCAT(A109,"(",E109 - 1,")")))</f>
      </c>
    </row>
    <row r="110" spans="1:6" x14ac:dyDescent="0.25">
      <c r="A110" s="1" t="s">
        <v>233</v>
      </c>
      <c r="B110" t="s">
        <v>234</v>
      </c>
      <c r="C110" t="s">
        <v>198</v>
      </c>
      <c r="D110" t="s">
        <v>9</v>
      </c>
      <c r="F110">
        <f>=_xlfn.IF(E110&lt;2,"",_xlfn.IF(E110&lt;3,A110,_xlfn.CONCAT(A110,"(",E110 - 1,")")))</f>
      </c>
    </row>
    <row r="111" spans="1:6" x14ac:dyDescent="0.25">
      <c r="A111" s="1" t="s">
        <v>235</v>
      </c>
      <c r="B111" t="s">
        <v>236</v>
      </c>
      <c r="C111" t="s">
        <v>198</v>
      </c>
      <c r="D111" t="s">
        <v>9</v>
      </c>
      <c r="F111">
        <f>=_xlfn.IF(E111&lt;2,"",_xlfn.IF(E111&lt;3,A111,_xlfn.CONCAT(A111,"(",E111 - 1,")")))</f>
      </c>
    </row>
    <row r="112" spans="1:6" x14ac:dyDescent="0.25">
      <c r="A112" s="1" t="s">
        <v>237</v>
      </c>
      <c r="B112" t="s">
        <v>238</v>
      </c>
      <c r="C112" t="s">
        <v>198</v>
      </c>
      <c r="D112" t="s">
        <v>9</v>
      </c>
      <c r="F112">
        <f>=_xlfn.IF(E112&lt;2,"",_xlfn.IF(E112&lt;3,A112,_xlfn.CONCAT(A112,"(",E112 - 1,")")))</f>
      </c>
    </row>
    <row r="113" spans="1:6" x14ac:dyDescent="0.25">
      <c r="A113" s="1" t="s">
        <v>239</v>
      </c>
      <c r="B113" t="s">
        <v>240</v>
      </c>
      <c r="C113" t="s">
        <v>241</v>
      </c>
      <c r="D113" t="s">
        <v>9</v>
      </c>
      <c r="F113">
        <f>=_xlfn.IF(E113&lt;2,"",_xlfn.IF(E113&lt;3,A113,_xlfn.CONCAT(A113,"(",E113 - 1,")")))</f>
      </c>
    </row>
    <row r="114" spans="1:6" x14ac:dyDescent="0.25">
      <c r="A114" s="1" t="s">
        <v>242</v>
      </c>
      <c r="B114" t="s">
        <v>243</v>
      </c>
      <c r="C114" t="s">
        <v>241</v>
      </c>
      <c r="D114" t="s">
        <v>9</v>
      </c>
      <c r="F114">
        <f>=_xlfn.IF(E114&lt;2,"",_xlfn.IF(E114&lt;3,A114,_xlfn.CONCAT(A114,"(",E114 - 1,")")))</f>
      </c>
    </row>
    <row r="115" spans="1:6" x14ac:dyDescent="0.25">
      <c r="A115" s="1" t="s">
        <v>244</v>
      </c>
      <c r="B115" t="s">
        <v>245</v>
      </c>
      <c r="C115" t="s">
        <v>241</v>
      </c>
      <c r="D115" t="s">
        <v>9</v>
      </c>
      <c r="F115">
        <f>=_xlfn.IF(E115&lt;2,"",_xlfn.IF(E115&lt;3,A115,_xlfn.CONCAT(A115,"(",E115 - 1,")")))</f>
      </c>
    </row>
    <row r="116" spans="1:6" x14ac:dyDescent="0.25">
      <c r="A116" s="1" t="s">
        <v>246</v>
      </c>
      <c r="B116" t="s">
        <v>247</v>
      </c>
      <c r="C116" t="s">
        <v>241</v>
      </c>
      <c r="D116" t="s">
        <v>9</v>
      </c>
      <c r="F116">
        <f>=_xlfn.IF(E116&lt;2,"",_xlfn.IF(E116&lt;3,A116,_xlfn.CONCAT(A116,"(",E116 - 1,")")))</f>
      </c>
    </row>
    <row r="117" spans="1:6" x14ac:dyDescent="0.25">
      <c r="A117" s="1" t="s">
        <v>248</v>
      </c>
      <c r="B117" t="s">
        <v>249</v>
      </c>
      <c r="C117" t="s">
        <v>241</v>
      </c>
      <c r="D117" t="s">
        <v>9</v>
      </c>
      <c r="F117">
        <f>=_xlfn.IF(E117&lt;2,"",_xlfn.IF(E117&lt;3,A117,_xlfn.CONCAT(A117,"(",E117 - 1,")")))</f>
      </c>
    </row>
    <row r="118" spans="1:6" x14ac:dyDescent="0.25">
      <c r="A118" s="1" t="s">
        <v>250</v>
      </c>
      <c r="B118" t="s">
        <v>251</v>
      </c>
      <c r="C118" t="s">
        <v>241</v>
      </c>
      <c r="D118" t="s">
        <v>9</v>
      </c>
      <c r="F118">
        <f>=_xlfn.IF(E118&lt;2,"",_xlfn.IF(E118&lt;3,A118,_xlfn.CONCAT(A118,"(",E118 - 1,")")))</f>
      </c>
    </row>
    <row r="119" spans="1:6" x14ac:dyDescent="0.25">
      <c r="A119" s="1" t="s">
        <v>252</v>
      </c>
      <c r="B119" t="s">
        <v>253</v>
      </c>
      <c r="C119" t="s">
        <v>241</v>
      </c>
      <c r="D119" t="s">
        <v>9</v>
      </c>
      <c r="F119">
        <f>=_xlfn.IF(E119&lt;2,"",_xlfn.IF(E119&lt;3,A119,_xlfn.CONCAT(A119,"(",E119 - 1,")")))</f>
      </c>
    </row>
    <row r="120" spans="1:6" x14ac:dyDescent="0.25">
      <c r="A120" s="1" t="s">
        <v>254</v>
      </c>
      <c r="B120" t="s">
        <v>255</v>
      </c>
      <c r="C120" t="s">
        <v>241</v>
      </c>
      <c r="D120" t="s">
        <v>9</v>
      </c>
      <c r="F120">
        <f>=_xlfn.IF(E120&lt;2,"",_xlfn.IF(E120&lt;3,A120,_xlfn.CONCAT(A120,"(",E120 - 1,")")))</f>
      </c>
    </row>
    <row r="121" spans="1:6" x14ac:dyDescent="0.25">
      <c r="A121" s="1" t="s">
        <v>256</v>
      </c>
      <c r="B121" t="s">
        <v>257</v>
      </c>
      <c r="C121" t="s">
        <v>241</v>
      </c>
      <c r="D121" t="s">
        <v>9</v>
      </c>
      <c r="F121">
        <f>=_xlfn.IF(E121&lt;2,"",_xlfn.IF(E121&lt;3,A121,_xlfn.CONCAT(A121,"(",E121 - 1,")")))</f>
      </c>
    </row>
    <row r="122" spans="1:6" x14ac:dyDescent="0.25">
      <c r="A122" s="1" t="s">
        <v>258</v>
      </c>
      <c r="B122" t="s">
        <v>259</v>
      </c>
      <c r="C122" t="s">
        <v>241</v>
      </c>
      <c r="D122" t="s">
        <v>9</v>
      </c>
      <c r="F122">
        <f>=_xlfn.IF(E122&lt;2,"",_xlfn.IF(E122&lt;3,A122,_xlfn.CONCAT(A122,"(",E122 - 1,")")))</f>
      </c>
    </row>
    <row r="123" spans="1:6" x14ac:dyDescent="0.25">
      <c r="A123" s="1" t="s">
        <v>260</v>
      </c>
      <c r="B123" t="s">
        <v>261</v>
      </c>
      <c r="C123" t="s">
        <v>241</v>
      </c>
      <c r="D123" t="s">
        <v>9</v>
      </c>
      <c r="F123">
        <f>=_xlfn.IF(E123&lt;2,"",_xlfn.IF(E123&lt;3,A123,_xlfn.CONCAT(A123,"(",E123 - 1,")")))</f>
      </c>
    </row>
    <row r="124" spans="1:6" x14ac:dyDescent="0.25">
      <c r="A124" s="1" t="s">
        <v>262</v>
      </c>
      <c r="B124" t="s">
        <v>263</v>
      </c>
      <c r="C124" t="s">
        <v>241</v>
      </c>
      <c r="D124" t="s">
        <v>9</v>
      </c>
      <c r="F124">
        <f>=_xlfn.IF(E124&lt;2,"",_xlfn.IF(E124&lt;3,A124,_xlfn.CONCAT(A124,"(",E124 - 1,")")))</f>
      </c>
    </row>
    <row r="125" spans="1:6" x14ac:dyDescent="0.25">
      <c r="A125" s="1" t="s">
        <v>264</v>
      </c>
      <c r="B125" t="s">
        <v>265</v>
      </c>
      <c r="C125" t="s">
        <v>241</v>
      </c>
      <c r="D125" t="s">
        <v>9</v>
      </c>
      <c r="F125">
        <f>=_xlfn.IF(E125&lt;2,"",_xlfn.IF(E125&lt;3,A125,_xlfn.CONCAT(A125,"(",E125 - 1,")")))</f>
      </c>
    </row>
    <row r="126" spans="1:6" x14ac:dyDescent="0.25">
      <c r="A126" s="1" t="s">
        <v>266</v>
      </c>
      <c r="B126" t="s">
        <v>267</v>
      </c>
      <c r="C126" t="s">
        <v>241</v>
      </c>
      <c r="D126" t="s">
        <v>9</v>
      </c>
      <c r="F126">
        <f>=_xlfn.IF(E126&lt;2,"",_xlfn.IF(E126&lt;3,A126,_xlfn.CONCAT(A126,"(",E126 - 1,")")))</f>
      </c>
    </row>
    <row r="127" spans="1:6" x14ac:dyDescent="0.25">
      <c r="A127" s="1" t="s">
        <v>268</v>
      </c>
      <c r="B127" t="s">
        <v>269</v>
      </c>
      <c r="C127" t="s">
        <v>270</v>
      </c>
      <c r="D127" t="s">
        <v>9</v>
      </c>
      <c r="F127">
        <f>=_xlfn.IF(E127&lt;2,"",_xlfn.IF(E127&lt;3,A127,_xlfn.CONCAT(A127,"(",E127 - 1,")")))</f>
      </c>
    </row>
    <row r="128" spans="1:6" x14ac:dyDescent="0.25">
      <c r="A128" s="1" t="s">
        <v>271</v>
      </c>
      <c r="B128" t="s">
        <v>272</v>
      </c>
      <c r="C128" t="s">
        <v>270</v>
      </c>
      <c r="D128" t="s">
        <v>9</v>
      </c>
      <c r="F128">
        <f>=_xlfn.IF(E128&lt;2,"",_xlfn.IF(E128&lt;3,A128,_xlfn.CONCAT(A128,"(",E128 - 1,")")))</f>
      </c>
    </row>
    <row r="129" spans="1:6" x14ac:dyDescent="0.25">
      <c r="A129" s="1" t="s">
        <v>273</v>
      </c>
      <c r="B129" t="s">
        <v>274</v>
      </c>
      <c r="C129" t="s">
        <v>270</v>
      </c>
      <c r="D129" t="s">
        <v>9</v>
      </c>
      <c r="F129">
        <f>=_xlfn.IF(E129&lt;2,"",_xlfn.IF(E129&lt;3,A129,_xlfn.CONCAT(A129,"(",E129 - 1,")")))</f>
      </c>
    </row>
    <row r="130" spans="1:6" x14ac:dyDescent="0.25">
      <c r="A130" s="1" t="s">
        <v>275</v>
      </c>
      <c r="B130" t="s">
        <v>276</v>
      </c>
      <c r="C130" t="s">
        <v>270</v>
      </c>
      <c r="D130" t="s">
        <v>9</v>
      </c>
      <c r="F130">
        <f>=_xlfn.IF(E130&lt;2,"",_xlfn.IF(E130&lt;3,A130,_xlfn.CONCAT(A130,"(",E130 - 1,")")))</f>
      </c>
    </row>
    <row r="131" spans="1:6" x14ac:dyDescent="0.25">
      <c r="A131" s="1" t="s">
        <v>277</v>
      </c>
      <c r="B131" t="s">
        <v>278</v>
      </c>
      <c r="C131" t="s">
        <v>270</v>
      </c>
      <c r="D131" t="s">
        <v>9</v>
      </c>
      <c r="F131">
        <f>=_xlfn.IF(E131&lt;2,"",_xlfn.IF(E131&lt;3,A131,_xlfn.CONCAT(A131,"(",E131 - 1,")")))</f>
      </c>
    </row>
    <row r="132" spans="1:6" x14ac:dyDescent="0.25">
      <c r="A132" s="1" t="s">
        <v>279</v>
      </c>
      <c r="B132" t="s">
        <v>280</v>
      </c>
      <c r="C132" t="s">
        <v>270</v>
      </c>
      <c r="D132" t="s">
        <v>9</v>
      </c>
      <c r="F132">
        <f>=_xlfn.IF(E132&lt;2,"",_xlfn.IF(E132&lt;3,A132,_xlfn.CONCAT(A132,"(",E132 - 1,")")))</f>
      </c>
    </row>
    <row r="133" spans="1:6" x14ac:dyDescent="0.25">
      <c r="A133" s="1" t="s">
        <v>281</v>
      </c>
      <c r="B133" t="s">
        <v>282</v>
      </c>
      <c r="C133" t="s">
        <v>270</v>
      </c>
      <c r="D133" t="s">
        <v>9</v>
      </c>
      <c r="F133">
        <f>=_xlfn.IF(E133&lt;2,"",_xlfn.IF(E133&lt;3,A133,_xlfn.CONCAT(A133,"(",E133 - 1,")")))</f>
      </c>
    </row>
    <row r="134" spans="1:6" x14ac:dyDescent="0.25">
      <c r="A134" s="1" t="s">
        <v>283</v>
      </c>
      <c r="B134" t="s">
        <v>284</v>
      </c>
      <c r="C134" t="s">
        <v>270</v>
      </c>
      <c r="D134" t="s">
        <v>9</v>
      </c>
      <c r="F134">
        <f>=_xlfn.IF(E134&lt;2,"",_xlfn.IF(E134&lt;3,A134,_xlfn.CONCAT(A134,"(",E134 - 1,")")))</f>
      </c>
    </row>
    <row r="135" spans="1:6" x14ac:dyDescent="0.25">
      <c r="A135" s="1" t="s">
        <v>285</v>
      </c>
      <c r="B135" t="s">
        <v>286</v>
      </c>
      <c r="C135" t="s">
        <v>270</v>
      </c>
      <c r="D135" t="s">
        <v>9</v>
      </c>
      <c r="F135">
        <f>=_xlfn.IF(E135&lt;2,"",_xlfn.IF(E135&lt;3,A135,_xlfn.CONCAT(A135,"(",E135 - 1,")")))</f>
      </c>
    </row>
    <row r="136" spans="1:6" x14ac:dyDescent="0.25">
      <c r="A136" s="1" t="s">
        <v>287</v>
      </c>
      <c r="B136" t="s">
        <v>288</v>
      </c>
      <c r="C136" t="s">
        <v>270</v>
      </c>
      <c r="D136" t="s">
        <v>9</v>
      </c>
      <c r="F136">
        <f>=_xlfn.IF(E136&lt;2,"",_xlfn.IF(E136&lt;3,A136,_xlfn.CONCAT(A136,"(",E136 - 1,")")))</f>
      </c>
    </row>
    <row r="137" spans="1:6" x14ac:dyDescent="0.25">
      <c r="A137" s="1" t="s">
        <v>289</v>
      </c>
      <c r="B137" t="s">
        <v>290</v>
      </c>
      <c r="C137" t="s">
        <v>270</v>
      </c>
      <c r="D137" t="s">
        <v>9</v>
      </c>
      <c r="F137">
        <f>=_xlfn.IF(E137&lt;2,"",_xlfn.IF(E137&lt;3,A137,_xlfn.CONCAT(A137,"(",E137 - 1,")")))</f>
      </c>
    </row>
    <row r="138" spans="1:6" x14ac:dyDescent="0.25">
      <c r="A138" s="1" t="s">
        <v>291</v>
      </c>
      <c r="B138" t="s">
        <v>292</v>
      </c>
      <c r="C138" t="s">
        <v>270</v>
      </c>
      <c r="D138" t="s">
        <v>9</v>
      </c>
      <c r="F138">
        <f>=_xlfn.IF(E138&lt;2,"",_xlfn.IF(E138&lt;3,A138,_xlfn.CONCAT(A138,"(",E138 - 1,")")))</f>
      </c>
    </row>
    <row r="139" spans="1:6" x14ac:dyDescent="0.25">
      <c r="A139" s="1" t="s">
        <v>293</v>
      </c>
      <c r="B139" t="s">
        <v>294</v>
      </c>
      <c r="C139" t="s">
        <v>270</v>
      </c>
      <c r="D139" t="s">
        <v>9</v>
      </c>
      <c r="F139">
        <f>=_xlfn.IF(E139&lt;2,"",_xlfn.IF(E139&lt;3,A139,_xlfn.CONCAT(A139,"(",E139 - 1,")")))</f>
      </c>
    </row>
    <row r="140" spans="1:6" x14ac:dyDescent="0.25">
      <c r="A140" s="1" t="s">
        <v>295</v>
      </c>
      <c r="B140" t="s">
        <v>296</v>
      </c>
      <c r="C140" t="s">
        <v>270</v>
      </c>
      <c r="D140" t="s">
        <v>9</v>
      </c>
      <c r="F140">
        <f>=_xlfn.IF(E140&lt;2,"",_xlfn.IF(E140&lt;3,A140,_xlfn.CONCAT(A140,"(",E140 - 1,")")))</f>
      </c>
    </row>
    <row r="141" spans="1:6" x14ac:dyDescent="0.25">
      <c r="A141" s="1" t="s">
        <v>297</v>
      </c>
      <c r="B141" t="s">
        <v>298</v>
      </c>
      <c r="C141" t="s">
        <v>299</v>
      </c>
      <c r="D141" t="s">
        <v>51</v>
      </c>
      <c r="F141">
        <f>=_xlfn.IF(E141&lt;2,"",_xlfn.IF(E141&lt;3,A141,_xlfn.CONCAT(A141,"(",E141 - 1,")")))</f>
      </c>
    </row>
    <row r="142" spans="1:6" x14ac:dyDescent="0.25">
      <c r="A142" s="1" t="s">
        <v>300</v>
      </c>
      <c r="B142" t="s">
        <v>301</v>
      </c>
      <c r="C142" t="s">
        <v>299</v>
      </c>
      <c r="D142" t="s">
        <v>9</v>
      </c>
      <c r="F142">
        <f>=_xlfn.IF(E142&lt;2,"",_xlfn.IF(E142&lt;3,A142,_xlfn.CONCAT(A142,"(",E142 - 1,")")))</f>
      </c>
    </row>
    <row r="143" spans="1:6" x14ac:dyDescent="0.25">
      <c r="A143" s="1" t="s">
        <v>302</v>
      </c>
      <c r="B143" t="s">
        <v>303</v>
      </c>
      <c r="C143" t="s">
        <v>299</v>
      </c>
      <c r="D143" t="s">
        <v>9</v>
      </c>
      <c r="F143">
        <f>=_xlfn.IF(E143&lt;2,"",_xlfn.IF(E143&lt;3,A143,_xlfn.CONCAT(A143,"(",E143 - 1,")")))</f>
      </c>
    </row>
    <row r="144" spans="1:6" x14ac:dyDescent="0.25">
      <c r="A144" s="1" t="s">
        <v>304</v>
      </c>
      <c r="B144" t="s">
        <v>305</v>
      </c>
      <c r="C144" t="s">
        <v>299</v>
      </c>
      <c r="D144" t="s">
        <v>9</v>
      </c>
      <c r="F144">
        <f>=_xlfn.IF(E144&lt;2,"",_xlfn.IF(E144&lt;3,A144,_xlfn.CONCAT(A144,"(",E144 - 1,")")))</f>
      </c>
    </row>
    <row r="145" spans="1:6" x14ac:dyDescent="0.25">
      <c r="A145" s="1" t="s">
        <v>306</v>
      </c>
      <c r="B145" t="s">
        <v>307</v>
      </c>
      <c r="C145" t="s">
        <v>299</v>
      </c>
      <c r="D145" t="s">
        <v>9</v>
      </c>
      <c r="F145">
        <f>=_xlfn.IF(E145&lt;2,"",_xlfn.IF(E145&lt;3,A145,_xlfn.CONCAT(A145,"(",E145 - 1,")")))</f>
      </c>
    </row>
    <row r="146" spans="1:6" x14ac:dyDescent="0.25">
      <c r="A146" s="1" t="s">
        <v>308</v>
      </c>
      <c r="B146" t="s">
        <v>309</v>
      </c>
      <c r="C146" t="s">
        <v>299</v>
      </c>
      <c r="D146" t="s">
        <v>9</v>
      </c>
      <c r="F146">
        <f>=_xlfn.IF(E146&lt;2,"",_xlfn.IF(E146&lt;3,A146,_xlfn.CONCAT(A146,"(",E146 - 1,")")))</f>
      </c>
    </row>
    <row r="147" spans="1:6" x14ac:dyDescent="0.25">
      <c r="A147" s="1" t="s">
        <v>310</v>
      </c>
      <c r="B147" t="s">
        <v>311</v>
      </c>
      <c r="C147" t="s">
        <v>299</v>
      </c>
      <c r="D147" t="s">
        <v>9</v>
      </c>
      <c r="F147">
        <f>=_xlfn.IF(E147&lt;2,"",_xlfn.IF(E147&lt;3,A147,_xlfn.CONCAT(A147,"(",E147 - 1,")")))</f>
      </c>
    </row>
    <row r="148" spans="1:6" x14ac:dyDescent="0.25">
      <c r="A148" s="1" t="s">
        <v>312</v>
      </c>
      <c r="B148" t="s">
        <v>313</v>
      </c>
      <c r="C148" t="s">
        <v>299</v>
      </c>
      <c r="D148" t="s">
        <v>9</v>
      </c>
      <c r="F148">
        <f>=_xlfn.IF(E148&lt;2,"",_xlfn.IF(E148&lt;3,A148,_xlfn.CONCAT(A148,"(",E148 - 1,")")))</f>
      </c>
    </row>
    <row r="149" spans="1:6" x14ac:dyDescent="0.25">
      <c r="A149" s="1" t="s">
        <v>314</v>
      </c>
      <c r="B149" t="s">
        <v>315</v>
      </c>
      <c r="C149" t="s">
        <v>299</v>
      </c>
      <c r="D149" t="s">
        <v>9</v>
      </c>
      <c r="F149">
        <f>=_xlfn.IF(E149&lt;2,"",_xlfn.IF(E149&lt;3,A149,_xlfn.CONCAT(A149,"(",E149 - 1,")")))</f>
      </c>
    </row>
    <row r="150" spans="1:6" x14ac:dyDescent="0.25">
      <c r="A150" s="1" t="s">
        <v>316</v>
      </c>
      <c r="B150" t="s">
        <v>317</v>
      </c>
      <c r="C150" t="s">
        <v>299</v>
      </c>
      <c r="D150" t="s">
        <v>9</v>
      </c>
      <c r="F150">
        <f>=_xlfn.IF(E150&lt;2,"",_xlfn.IF(E150&lt;3,A150,_xlfn.CONCAT(A150,"(",E150 - 1,")")))</f>
      </c>
    </row>
    <row r="151" spans="1:6" x14ac:dyDescent="0.25">
      <c r="A151" s="1" t="s">
        <v>318</v>
      </c>
      <c r="B151" t="s">
        <v>319</v>
      </c>
      <c r="C151" t="s">
        <v>299</v>
      </c>
      <c r="D151" t="s">
        <v>9</v>
      </c>
      <c r="F151">
        <f>=_xlfn.IF(E151&lt;2,"",_xlfn.IF(E151&lt;3,A151,_xlfn.CONCAT(A151,"(",E151 - 1,")")))</f>
      </c>
    </row>
    <row r="152" spans="1:6" x14ac:dyDescent="0.25">
      <c r="A152" s="1" t="s">
        <v>320</v>
      </c>
      <c r="B152" t="s">
        <v>321</v>
      </c>
      <c r="C152" t="s">
        <v>299</v>
      </c>
      <c r="D152" t="s">
        <v>51</v>
      </c>
      <c r="F152">
        <f>=_xlfn.IF(E152&lt;2,"",_xlfn.IF(E152&lt;3,A152,_xlfn.CONCAT(A152,"(",E152 - 1,")")))</f>
      </c>
    </row>
    <row r="153" spans="1:6" x14ac:dyDescent="0.25">
      <c r="A153" s="1" t="s">
        <v>322</v>
      </c>
      <c r="B153" t="s">
        <v>323</v>
      </c>
      <c r="C153" t="s">
        <v>299</v>
      </c>
      <c r="D153" t="s">
        <v>51</v>
      </c>
      <c r="F153">
        <f>=_xlfn.IF(E153&lt;2,"",_xlfn.IF(E153&lt;3,A153,_xlfn.CONCAT(A153,"(",E153 - 1,")")))</f>
      </c>
    </row>
    <row r="154" spans="1:6" x14ac:dyDescent="0.25">
      <c r="A154" s="1" t="s">
        <v>324</v>
      </c>
      <c r="B154" t="s">
        <v>325</v>
      </c>
      <c r="C154" t="s">
        <v>299</v>
      </c>
      <c r="D154" t="s">
        <v>9</v>
      </c>
      <c r="F154">
        <f>=_xlfn.IF(E154&lt;2,"",_xlfn.IF(E154&lt;3,A154,_xlfn.CONCAT(A154,"(",E154 - 1,")")))</f>
      </c>
    </row>
    <row r="155" spans="1:6" x14ac:dyDescent="0.25">
      <c r="A155" s="1" t="s">
        <v>326</v>
      </c>
      <c r="B155" t="s">
        <v>327</v>
      </c>
      <c r="C155" t="s">
        <v>299</v>
      </c>
      <c r="D155" t="s">
        <v>9</v>
      </c>
      <c r="F155">
        <f>=_xlfn.IF(E155&lt;2,"",_xlfn.IF(E155&lt;3,A155,_xlfn.CONCAT(A155,"(",E155 - 1,")")))</f>
      </c>
    </row>
    <row r="156" spans="1:6" x14ac:dyDescent="0.25">
      <c r="A156" s="1" t="s">
        <v>328</v>
      </c>
      <c r="B156" t="s">
        <v>329</v>
      </c>
      <c r="C156" t="s">
        <v>299</v>
      </c>
      <c r="D156" t="s">
        <v>9</v>
      </c>
      <c r="F156">
        <f>=_xlfn.IF(E156&lt;2,"",_xlfn.IF(E156&lt;3,A156,_xlfn.CONCAT(A156,"(",E156 - 1,")")))</f>
      </c>
    </row>
    <row r="157" spans="1:6" x14ac:dyDescent="0.25">
      <c r="A157" s="1" t="s">
        <v>330</v>
      </c>
      <c r="B157" t="s">
        <v>331</v>
      </c>
      <c r="C157" t="s">
        <v>299</v>
      </c>
      <c r="D157" t="s">
        <v>9</v>
      </c>
      <c r="F157">
        <f>=_xlfn.IF(E157&lt;2,"",_xlfn.IF(E157&lt;3,A157,_xlfn.CONCAT(A157,"(",E157 - 1,")")))</f>
      </c>
    </row>
    <row r="158" spans="1:6" x14ac:dyDescent="0.25">
      <c r="A158" s="1" t="s">
        <v>332</v>
      </c>
      <c r="B158" t="s">
        <v>333</v>
      </c>
      <c r="C158" t="s">
        <v>299</v>
      </c>
      <c r="D158" t="s">
        <v>9</v>
      </c>
      <c r="F158">
        <f>=_xlfn.IF(E158&lt;2,"",_xlfn.IF(E158&lt;3,A158,_xlfn.CONCAT(A158,"(",E158 - 1,")")))</f>
      </c>
    </row>
    <row r="159" spans="1:6" x14ac:dyDescent="0.25">
      <c r="A159" s="1" t="s">
        <v>334</v>
      </c>
      <c r="B159" t="s">
        <v>335</v>
      </c>
      <c r="C159" t="s">
        <v>299</v>
      </c>
      <c r="D159" t="s">
        <v>9</v>
      </c>
      <c r="F159">
        <f>=_xlfn.IF(E159&lt;2,"",_xlfn.IF(E159&lt;3,A159,_xlfn.CONCAT(A159,"(",E159 - 1,")")))</f>
      </c>
    </row>
    <row r="160" spans="1:6" x14ac:dyDescent="0.25">
      <c r="A160" s="1" t="s">
        <v>336</v>
      </c>
      <c r="B160" t="s">
        <v>337</v>
      </c>
      <c r="C160" t="s">
        <v>299</v>
      </c>
      <c r="D160" t="s">
        <v>9</v>
      </c>
      <c r="F160">
        <f>=_xlfn.IF(E160&lt;2,"",_xlfn.IF(E160&lt;3,A160,_xlfn.CONCAT(A160,"(",E160 - 1,")")))</f>
      </c>
    </row>
    <row r="161" spans="1:6" x14ac:dyDescent="0.25">
      <c r="A161" s="1" t="s">
        <v>338</v>
      </c>
      <c r="B161" t="s">
        <v>339</v>
      </c>
      <c r="C161" t="s">
        <v>299</v>
      </c>
      <c r="D161" t="s">
        <v>9</v>
      </c>
      <c r="F161">
        <f>=_xlfn.IF(E161&lt;2,"",_xlfn.IF(E161&lt;3,A161,_xlfn.CONCAT(A161,"(",E161 - 1,")")))</f>
      </c>
    </row>
    <row r="162" spans="1:6" x14ac:dyDescent="0.25">
      <c r="A162" s="1" t="s">
        <v>340</v>
      </c>
      <c r="B162" t="s">
        <v>341</v>
      </c>
      <c r="C162" t="s">
        <v>342</v>
      </c>
      <c r="D162" t="s">
        <v>9</v>
      </c>
      <c r="F162">
        <f>=_xlfn.IF(E162&lt;2,"",_xlfn.IF(E162&lt;3,A162,_xlfn.CONCAT(A162,"(",E162 - 1,")")))</f>
      </c>
    </row>
    <row r="163" spans="1:6" x14ac:dyDescent="0.25">
      <c r="A163" s="1" t="s">
        <v>343</v>
      </c>
      <c r="B163" t="s">
        <v>344</v>
      </c>
      <c r="C163" t="s">
        <v>342</v>
      </c>
      <c r="D163" t="s">
        <v>9</v>
      </c>
      <c r="F163">
        <f>=_xlfn.IF(E163&lt;2,"",_xlfn.IF(E163&lt;3,A163,_xlfn.CONCAT(A163,"(",E163 - 1,")")))</f>
      </c>
    </row>
    <row r="164" spans="1:6" x14ac:dyDescent="0.25">
      <c r="A164" s="1" t="s">
        <v>345</v>
      </c>
      <c r="B164" t="s">
        <v>346</v>
      </c>
      <c r="C164" t="s">
        <v>342</v>
      </c>
      <c r="D164" t="s">
        <v>9</v>
      </c>
      <c r="F164">
        <f>=_xlfn.IF(E164&lt;2,"",_xlfn.IF(E164&lt;3,A164,_xlfn.CONCAT(A164,"(",E164 - 1,")")))</f>
      </c>
    </row>
    <row r="165" spans="1:6" x14ac:dyDescent="0.25">
      <c r="A165" s="1" t="s">
        <v>347</v>
      </c>
      <c r="B165" t="s">
        <v>348</v>
      </c>
      <c r="C165" t="s">
        <v>342</v>
      </c>
      <c r="D165" t="s">
        <v>9</v>
      </c>
      <c r="F165">
        <f>=_xlfn.IF(E165&lt;2,"",_xlfn.IF(E165&lt;3,A165,_xlfn.CONCAT(A165,"(",E165 - 1,")")))</f>
      </c>
    </row>
    <row r="166" spans="1:6" x14ac:dyDescent="0.25">
      <c r="A166" s="1" t="s">
        <v>349</v>
      </c>
      <c r="B166" t="s">
        <v>350</v>
      </c>
      <c r="C166" t="s">
        <v>342</v>
      </c>
      <c r="D166" t="s">
        <v>9</v>
      </c>
      <c r="F166">
        <f>=_xlfn.IF(E166&lt;2,"",_xlfn.IF(E166&lt;3,A166,_xlfn.CONCAT(A166,"(",E166 - 1,")")))</f>
      </c>
    </row>
    <row r="167" spans="1:6" x14ac:dyDescent="0.25">
      <c r="A167" s="1" t="s">
        <v>351</v>
      </c>
      <c r="B167" t="s">
        <v>16</v>
      </c>
      <c r="C167" t="s">
        <v>342</v>
      </c>
      <c r="D167" t="s">
        <v>51</v>
      </c>
      <c r="F167">
        <f>=_xlfn.IF(E167&lt;2,"",_xlfn.IF(E167&lt;3,A167,_xlfn.CONCAT(A167,"(",E167 - 1,")")))</f>
      </c>
    </row>
    <row r="168" spans="1:6" x14ac:dyDescent="0.25">
      <c r="A168" s="1" t="s">
        <v>352</v>
      </c>
      <c r="B168" t="s">
        <v>353</v>
      </c>
      <c r="C168" t="s">
        <v>342</v>
      </c>
      <c r="D168" t="s">
        <v>51</v>
      </c>
      <c r="F168">
        <f>=_xlfn.IF(E168&lt;2,"",_xlfn.IF(E168&lt;3,A168,_xlfn.CONCAT(A168,"(",E168 - 1,")")))</f>
      </c>
    </row>
    <row r="169" spans="1:6" x14ac:dyDescent="0.25">
      <c r="A169" s="1" t="s">
        <v>354</v>
      </c>
      <c r="B169" t="s">
        <v>355</v>
      </c>
      <c r="C169" t="s">
        <v>342</v>
      </c>
      <c r="D169" t="s">
        <v>9</v>
      </c>
      <c r="F169">
        <f>=_xlfn.IF(E169&lt;2,"",_xlfn.IF(E169&lt;3,A169,_xlfn.CONCAT(A169,"(",E169 - 1,")")))</f>
      </c>
    </row>
    <row r="170" spans="1:6" x14ac:dyDescent="0.25">
      <c r="A170" s="1" t="s">
        <v>356</v>
      </c>
      <c r="B170" t="s">
        <v>357</v>
      </c>
      <c r="C170" t="s">
        <v>342</v>
      </c>
      <c r="D170" t="s">
        <v>9</v>
      </c>
      <c r="F170">
        <f>=_xlfn.IF(E170&lt;2,"",_xlfn.IF(E170&lt;3,A170,_xlfn.CONCAT(A170,"(",E170 - 1,")")))</f>
      </c>
    </row>
    <row r="171" spans="1:6" x14ac:dyDescent="0.25">
      <c r="A171" s="1" t="s">
        <v>358</v>
      </c>
      <c r="B171" t="s">
        <v>359</v>
      </c>
      <c r="C171" t="s">
        <v>342</v>
      </c>
      <c r="D171" t="s">
        <v>9</v>
      </c>
      <c r="F171">
        <f>=_xlfn.IF(E171&lt;2,"",_xlfn.IF(E171&lt;3,A171,_xlfn.CONCAT(A171,"(",E171 - 1,")")))</f>
      </c>
    </row>
    <row r="172" spans="1:6" x14ac:dyDescent="0.25">
      <c r="A172" s="1" t="s">
        <v>360</v>
      </c>
      <c r="B172" t="s">
        <v>361</v>
      </c>
      <c r="C172" t="s">
        <v>342</v>
      </c>
      <c r="D172" t="s">
        <v>9</v>
      </c>
      <c r="F172">
        <f>=_xlfn.IF(E172&lt;2,"",_xlfn.IF(E172&lt;3,A172,_xlfn.CONCAT(A172,"(",E172 - 1,")")))</f>
      </c>
    </row>
    <row r="173" spans="1:6" x14ac:dyDescent="0.25">
      <c r="A173" s="1" t="s">
        <v>362</v>
      </c>
      <c r="B173" t="s">
        <v>363</v>
      </c>
      <c r="C173" t="s">
        <v>342</v>
      </c>
      <c r="D173" t="s">
        <v>9</v>
      </c>
      <c r="F173">
        <f>=_xlfn.IF(E173&lt;2,"",_xlfn.IF(E173&lt;3,A173,_xlfn.CONCAT(A173,"(",E173 - 1,")")))</f>
      </c>
    </row>
    <row r="174" spans="1:6" x14ac:dyDescent="0.25">
      <c r="A174" s="1" t="s">
        <v>364</v>
      </c>
      <c r="B174" t="s">
        <v>365</v>
      </c>
      <c r="C174" t="s">
        <v>342</v>
      </c>
      <c r="D174" t="s">
        <v>9</v>
      </c>
      <c r="F174">
        <f>=_xlfn.IF(E174&lt;2,"",_xlfn.IF(E174&lt;3,A174,_xlfn.CONCAT(A174,"(",E174 - 1,")")))</f>
      </c>
    </row>
    <row r="175" spans="1:6" x14ac:dyDescent="0.25">
      <c r="A175" s="1" t="s">
        <v>366</v>
      </c>
      <c r="B175" t="s">
        <v>367</v>
      </c>
      <c r="C175" t="s">
        <v>342</v>
      </c>
      <c r="D175" t="s">
        <v>9</v>
      </c>
      <c r="F175">
        <f>=_xlfn.IF(E175&lt;2,"",_xlfn.IF(E175&lt;3,A175,_xlfn.CONCAT(A175,"(",E175 - 1,")")))</f>
      </c>
    </row>
    <row r="176" spans="1:6" x14ac:dyDescent="0.25">
      <c r="A176" s="1" t="s">
        <v>368</v>
      </c>
      <c r="B176" t="s">
        <v>369</v>
      </c>
      <c r="C176" t="s">
        <v>342</v>
      </c>
      <c r="D176" t="s">
        <v>9</v>
      </c>
      <c r="F176">
        <f>=_xlfn.IF(E176&lt;2,"",_xlfn.IF(E176&lt;3,A176,_xlfn.CONCAT(A176,"(",E176 - 1,")")))</f>
      </c>
    </row>
    <row r="177" spans="1:6" x14ac:dyDescent="0.25">
      <c r="A177" s="1" t="s">
        <v>370</v>
      </c>
      <c r="B177" t="s">
        <v>371</v>
      </c>
      <c r="C177" t="s">
        <v>342</v>
      </c>
      <c r="D177" t="s">
        <v>9</v>
      </c>
      <c r="F177">
        <f>=_xlfn.IF(E177&lt;2,"",_xlfn.IF(E177&lt;3,A177,_xlfn.CONCAT(A177,"(",E177 - 1,")")))</f>
      </c>
    </row>
    <row r="178" spans="1:6" x14ac:dyDescent="0.25">
      <c r="A178" s="1" t="s">
        <v>372</v>
      </c>
      <c r="B178" t="s">
        <v>373</v>
      </c>
      <c r="C178" t="s">
        <v>342</v>
      </c>
      <c r="D178" t="s">
        <v>9</v>
      </c>
      <c r="F178">
        <f>=_xlfn.IF(E178&lt;2,"",_xlfn.IF(E178&lt;3,A178,_xlfn.CONCAT(A178,"(",E178 - 1,")")))</f>
      </c>
    </row>
    <row r="179" spans="1:6" x14ac:dyDescent="0.25">
      <c r="A179" s="1" t="s">
        <v>374</v>
      </c>
      <c r="B179" t="s">
        <v>375</v>
      </c>
      <c r="C179" t="s">
        <v>342</v>
      </c>
      <c r="D179" t="s">
        <v>9</v>
      </c>
      <c r="F179">
        <f>=_xlfn.IF(E179&lt;2,"",_xlfn.IF(E179&lt;3,A179,_xlfn.CONCAT(A179,"(",E179 - 1,")")))</f>
      </c>
    </row>
    <row r="180" spans="1:6" x14ac:dyDescent="0.25">
      <c r="A180" s="1" t="s">
        <v>376</v>
      </c>
      <c r="B180" t="s">
        <v>377</v>
      </c>
      <c r="C180" t="s">
        <v>342</v>
      </c>
      <c r="D180" t="s">
        <v>9</v>
      </c>
      <c r="F180">
        <f>=_xlfn.IF(E180&lt;2,"",_xlfn.IF(E180&lt;3,A180,_xlfn.CONCAT(A180,"(",E180 - 1,")")))</f>
      </c>
    </row>
    <row r="181" spans="1:6" x14ac:dyDescent="0.25">
      <c r="A181" s="1" t="s">
        <v>378</v>
      </c>
      <c r="B181" t="s">
        <v>379</v>
      </c>
      <c r="C181" t="s">
        <v>342</v>
      </c>
      <c r="D181" t="s">
        <v>9</v>
      </c>
      <c r="F181">
        <f>=_xlfn.IF(E181&lt;2,"",_xlfn.IF(E181&lt;3,A181,_xlfn.CONCAT(A181,"(",E181 - 1,")")))</f>
      </c>
    </row>
    <row r="182" spans="1:6" x14ac:dyDescent="0.25">
      <c r="A182" s="1" t="s">
        <v>380</v>
      </c>
      <c r="B182" t="s">
        <v>381</v>
      </c>
      <c r="C182" t="s">
        <v>342</v>
      </c>
      <c r="D182" t="s">
        <v>9</v>
      </c>
      <c r="F182">
        <f>=_xlfn.IF(E182&lt;2,"",_xlfn.IF(E182&lt;3,A182,_xlfn.CONCAT(A182,"(",E182 - 1,")")))</f>
      </c>
    </row>
    <row r="183" spans="1:6" x14ac:dyDescent="0.25">
      <c r="A183" s="1" t="s">
        <v>382</v>
      </c>
      <c r="B183" t="s">
        <v>383</v>
      </c>
      <c r="C183" t="s">
        <v>384</v>
      </c>
      <c r="D183" t="s">
        <v>9</v>
      </c>
      <c r="F183">
        <f>=_xlfn.IF(E183&lt;2,"",_xlfn.IF(E183&lt;3,A183,_xlfn.CONCAT(A183,"(",E183 - 1,")")))</f>
      </c>
    </row>
    <row r="184" spans="1:6" x14ac:dyDescent="0.25">
      <c r="A184" s="1" t="s">
        <v>385</v>
      </c>
      <c r="B184" t="s">
        <v>386</v>
      </c>
      <c r="C184" t="s">
        <v>384</v>
      </c>
      <c r="D184" t="s">
        <v>9</v>
      </c>
      <c r="F184">
        <f>=_xlfn.IF(E184&lt;2,"",_xlfn.IF(E184&lt;3,A184,_xlfn.CONCAT(A184,"(",E184 - 1,")")))</f>
      </c>
    </row>
    <row r="185" spans="1:6" x14ac:dyDescent="0.25">
      <c r="A185" s="1" t="s">
        <v>387</v>
      </c>
      <c r="B185" t="s">
        <v>388</v>
      </c>
      <c r="C185" t="s">
        <v>384</v>
      </c>
      <c r="D185" t="s">
        <v>9</v>
      </c>
      <c r="F185">
        <f>=_xlfn.IF(E185&lt;2,"",_xlfn.IF(E185&lt;3,A185,_xlfn.CONCAT(A185,"(",E185 - 1,")")))</f>
      </c>
    </row>
    <row r="186" spans="1:6" x14ac:dyDescent="0.25">
      <c r="A186" s="1" t="s">
        <v>389</v>
      </c>
      <c r="B186" t="s">
        <v>390</v>
      </c>
      <c r="C186" t="s">
        <v>384</v>
      </c>
      <c r="D186" t="s">
        <v>9</v>
      </c>
      <c r="F186">
        <f>=_xlfn.IF(E186&lt;2,"",_xlfn.IF(E186&lt;3,A186,_xlfn.CONCAT(A186,"(",E186 - 1,")")))</f>
      </c>
    </row>
    <row r="187" spans="1:6" x14ac:dyDescent="0.25">
      <c r="A187" s="1" t="s">
        <v>391</v>
      </c>
      <c r="B187" t="s">
        <v>392</v>
      </c>
      <c r="C187" t="s">
        <v>384</v>
      </c>
      <c r="D187" t="s">
        <v>9</v>
      </c>
      <c r="F187">
        <f>=_xlfn.IF(E187&lt;2,"",_xlfn.IF(E187&lt;3,A187,_xlfn.CONCAT(A187,"(",E187 - 1,")")))</f>
      </c>
    </row>
    <row r="188" spans="1:6" x14ac:dyDescent="0.25">
      <c r="A188" s="1" t="s">
        <v>393</v>
      </c>
      <c r="B188" t="s">
        <v>394</v>
      </c>
      <c r="C188" t="s">
        <v>384</v>
      </c>
      <c r="D188" t="s">
        <v>9</v>
      </c>
      <c r="F188">
        <f>=_xlfn.IF(E188&lt;2,"",_xlfn.IF(E188&lt;3,A188,_xlfn.CONCAT(A188,"(",E188 - 1,")")))</f>
      </c>
    </row>
    <row r="189" spans="1:6" x14ac:dyDescent="0.25">
      <c r="A189" s="1" t="s">
        <v>395</v>
      </c>
      <c r="B189" t="s">
        <v>396</v>
      </c>
      <c r="C189" t="s">
        <v>384</v>
      </c>
      <c r="D189" t="s">
        <v>9</v>
      </c>
      <c r="F189">
        <f>=_xlfn.IF(E189&lt;2,"",_xlfn.IF(E189&lt;3,A189,_xlfn.CONCAT(A189,"(",E189 - 1,")")))</f>
      </c>
    </row>
    <row r="190" spans="1:6" x14ac:dyDescent="0.25">
      <c r="A190" s="1" t="s">
        <v>397</v>
      </c>
      <c r="B190" t="s">
        <v>398</v>
      </c>
      <c r="C190" t="s">
        <v>384</v>
      </c>
      <c r="D190" t="s">
        <v>9</v>
      </c>
      <c r="F190">
        <f>=_xlfn.IF(E190&lt;2,"",_xlfn.IF(E190&lt;3,A190,_xlfn.CONCAT(A190,"(",E190 - 1,")")))</f>
      </c>
    </row>
    <row r="191" spans="1:6" x14ac:dyDescent="0.25">
      <c r="A191" s="1" t="s">
        <v>399</v>
      </c>
      <c r="B191" t="s">
        <v>400</v>
      </c>
      <c r="C191" t="s">
        <v>384</v>
      </c>
      <c r="D191" t="s">
        <v>9</v>
      </c>
      <c r="F191">
        <f>=_xlfn.IF(E191&lt;2,"",_xlfn.IF(E191&lt;3,A191,_xlfn.CONCAT(A191,"(",E191 - 1,")")))</f>
      </c>
    </row>
    <row r="192" spans="1:6" x14ac:dyDescent="0.25">
      <c r="A192" s="1" t="s">
        <v>401</v>
      </c>
      <c r="B192" t="s">
        <v>402</v>
      </c>
      <c r="C192" t="s">
        <v>384</v>
      </c>
      <c r="D192" t="s">
        <v>9</v>
      </c>
      <c r="F192">
        <f>=_xlfn.IF(E192&lt;2,"",_xlfn.IF(E192&lt;3,A192,_xlfn.CONCAT(A192,"(",E192 - 1,")")))</f>
      </c>
    </row>
    <row r="193" spans="1:6" x14ac:dyDescent="0.25">
      <c r="A193" s="1" t="s">
        <v>403</v>
      </c>
      <c r="B193" t="s">
        <v>404</v>
      </c>
      <c r="C193" t="s">
        <v>384</v>
      </c>
      <c r="D193" t="s">
        <v>9</v>
      </c>
      <c r="F193">
        <f>=_xlfn.IF(E193&lt;2,"",_xlfn.IF(E193&lt;3,A193,_xlfn.CONCAT(A193,"(",E193 - 1,")")))</f>
      </c>
    </row>
    <row r="194" spans="1:6" x14ac:dyDescent="0.25">
      <c r="A194" s="1" t="s">
        <v>405</v>
      </c>
      <c r="B194" t="s">
        <v>406</v>
      </c>
      <c r="C194" t="s">
        <v>384</v>
      </c>
      <c r="D194" t="s">
        <v>9</v>
      </c>
      <c r="F194">
        <f>=_xlfn.IF(E194&lt;2,"",_xlfn.IF(E194&lt;3,A194,_xlfn.CONCAT(A194,"(",E194 - 1,")")))</f>
      </c>
    </row>
    <row r="195" spans="1:6" x14ac:dyDescent="0.25">
      <c r="A195" s="1" t="s">
        <v>407</v>
      </c>
      <c r="B195" t="s">
        <v>408</v>
      </c>
      <c r="C195" t="s">
        <v>384</v>
      </c>
      <c r="D195" t="s">
        <v>9</v>
      </c>
      <c r="F195">
        <f>=_xlfn.IF(E195&lt;2,"",_xlfn.IF(E195&lt;3,A195,_xlfn.CONCAT(A195,"(",E195 - 1,")")))</f>
      </c>
    </row>
    <row r="196" spans="1:6" x14ac:dyDescent="0.25">
      <c r="A196" s="1" t="s">
        <v>409</v>
      </c>
      <c r="B196" t="s">
        <v>410</v>
      </c>
      <c r="C196" t="s">
        <v>384</v>
      </c>
      <c r="D196" t="s">
        <v>9</v>
      </c>
      <c r="F196">
        <f>=_xlfn.IF(E196&lt;2,"",_xlfn.IF(E196&lt;3,A196,_xlfn.CONCAT(A196,"(",E196 - 1,")")))</f>
      </c>
    </row>
    <row r="197" spans="1:6" x14ac:dyDescent="0.25">
      <c r="A197" s="1" t="s">
        <v>411</v>
      </c>
      <c r="B197" t="s">
        <v>412</v>
      </c>
      <c r="C197" t="s">
        <v>413</v>
      </c>
      <c r="D197" t="s">
        <v>9</v>
      </c>
      <c r="F197">
        <f>=_xlfn.IF(E197&lt;2,"",_xlfn.IF(E197&lt;3,A197,_xlfn.CONCAT(A197,"(",E197 - 1,")")))</f>
      </c>
    </row>
    <row r="198" spans="1:6" x14ac:dyDescent="0.25">
      <c r="A198" s="1" t="s">
        <v>414</v>
      </c>
      <c r="B198" t="s">
        <v>415</v>
      </c>
      <c r="C198" t="s">
        <v>413</v>
      </c>
      <c r="D198" t="s">
        <v>9</v>
      </c>
      <c r="F198">
        <f>=_xlfn.IF(E198&lt;2,"",_xlfn.IF(E198&lt;3,A198,_xlfn.CONCAT(A198,"(",E198 - 1,")")))</f>
      </c>
    </row>
    <row r="199" spans="1:6" x14ac:dyDescent="0.25">
      <c r="A199" s="1" t="s">
        <v>416</v>
      </c>
      <c r="B199" t="s">
        <v>417</v>
      </c>
      <c r="C199" t="s">
        <v>413</v>
      </c>
      <c r="D199" t="s">
        <v>9</v>
      </c>
      <c r="F199">
        <f>=_xlfn.IF(E199&lt;2,"",_xlfn.IF(E199&lt;3,A199,_xlfn.CONCAT(A199,"(",E199 - 1,")")))</f>
      </c>
    </row>
    <row r="200" spans="1:6" x14ac:dyDescent="0.25">
      <c r="A200" s="1" t="s">
        <v>418</v>
      </c>
      <c r="B200" t="s">
        <v>419</v>
      </c>
      <c r="C200" t="s">
        <v>413</v>
      </c>
      <c r="D200" t="s">
        <v>9</v>
      </c>
      <c r="F200">
        <f>=_xlfn.IF(E200&lt;2,"",_xlfn.IF(E200&lt;3,A200,_xlfn.CONCAT(A200,"(",E200 - 1,")")))</f>
      </c>
    </row>
    <row r="201" spans="1:6" x14ac:dyDescent="0.25">
      <c r="A201" s="1" t="s">
        <v>420</v>
      </c>
      <c r="B201" t="s">
        <v>421</v>
      </c>
      <c r="C201" t="s">
        <v>413</v>
      </c>
      <c r="D201" t="s">
        <v>9</v>
      </c>
      <c r="F201">
        <f>=_xlfn.IF(E201&lt;2,"",_xlfn.IF(E201&lt;3,A201,_xlfn.CONCAT(A201,"(",E201 - 1,")")))</f>
      </c>
    </row>
    <row r="202" spans="1:6" x14ac:dyDescent="0.25">
      <c r="A202" s="1" t="s">
        <v>422</v>
      </c>
      <c r="B202" t="s">
        <v>423</v>
      </c>
      <c r="C202" t="s">
        <v>413</v>
      </c>
      <c r="D202" t="s">
        <v>9</v>
      </c>
      <c r="F202">
        <f>=_xlfn.IF(E202&lt;2,"",_xlfn.IF(E202&lt;3,A202,_xlfn.CONCAT(A202,"(",E202 - 1,")")))</f>
      </c>
    </row>
    <row r="203" spans="1:6" x14ac:dyDescent="0.25">
      <c r="A203" s="1" t="s">
        <v>424</v>
      </c>
      <c r="B203" t="s">
        <v>425</v>
      </c>
      <c r="C203" t="s">
        <v>413</v>
      </c>
      <c r="D203" t="s">
        <v>9</v>
      </c>
      <c r="F203">
        <f>=_xlfn.IF(E203&lt;2,"",_xlfn.IF(E203&lt;3,A203,_xlfn.CONCAT(A203,"(",E203 - 1,")")))</f>
      </c>
    </row>
    <row r="204" spans="1:6" x14ac:dyDescent="0.25">
      <c r="A204" s="1" t="s">
        <v>426</v>
      </c>
      <c r="B204" t="s">
        <v>427</v>
      </c>
      <c r="C204" t="s">
        <v>413</v>
      </c>
      <c r="D204" t="s">
        <v>9</v>
      </c>
      <c r="F204">
        <f>=_xlfn.IF(E204&lt;2,"",_xlfn.IF(E204&lt;3,A204,_xlfn.CONCAT(A204,"(",E204 - 1,")")))</f>
      </c>
    </row>
    <row r="205" spans="1:6" x14ac:dyDescent="0.25">
      <c r="A205" s="1" t="s">
        <v>428</v>
      </c>
      <c r="B205" t="s">
        <v>429</v>
      </c>
      <c r="C205" t="s">
        <v>413</v>
      </c>
      <c r="D205" t="s">
        <v>9</v>
      </c>
      <c r="F205">
        <f>=_xlfn.IF(E205&lt;2,"",_xlfn.IF(E205&lt;3,A205,_xlfn.CONCAT(A205,"(",E205 - 1,")")))</f>
      </c>
    </row>
    <row r="206" spans="1:6" x14ac:dyDescent="0.25">
      <c r="A206" s="1" t="s">
        <v>430</v>
      </c>
      <c r="B206" t="s">
        <v>431</v>
      </c>
      <c r="C206" t="s">
        <v>413</v>
      </c>
      <c r="D206" t="s">
        <v>9</v>
      </c>
      <c r="F206">
        <f>=_xlfn.IF(E206&lt;2,"",_xlfn.IF(E206&lt;3,A206,_xlfn.CONCAT(A206,"(",E206 - 1,")")))</f>
      </c>
    </row>
    <row r="207" spans="1:6" x14ac:dyDescent="0.25">
      <c r="A207" s="1" t="s">
        <v>432</v>
      </c>
      <c r="B207" t="s">
        <v>433</v>
      </c>
      <c r="C207" t="s">
        <v>413</v>
      </c>
      <c r="D207" t="s">
        <v>9</v>
      </c>
      <c r="F207">
        <f>=_xlfn.IF(E207&lt;2,"",_xlfn.IF(E207&lt;3,A207,_xlfn.CONCAT(A207,"(",E207 - 1,")")))</f>
      </c>
    </row>
    <row r="208" spans="1:6" x14ac:dyDescent="0.25">
      <c r="A208" s="1" t="s">
        <v>434</v>
      </c>
      <c r="B208" t="s">
        <v>435</v>
      </c>
      <c r="C208" t="s">
        <v>413</v>
      </c>
      <c r="D208" t="s">
        <v>9</v>
      </c>
      <c r="F208">
        <f>=_xlfn.IF(E208&lt;2,"",_xlfn.IF(E208&lt;3,A208,_xlfn.CONCAT(A208,"(",E208 - 1,")")))</f>
      </c>
    </row>
    <row r="209" spans="1:6" x14ac:dyDescent="0.25">
      <c r="A209" s="1" t="s">
        <v>436</v>
      </c>
      <c r="B209" t="s">
        <v>437</v>
      </c>
      <c r="C209" t="s">
        <v>413</v>
      </c>
      <c r="D209" t="s">
        <v>9</v>
      </c>
      <c r="F209">
        <f>=_xlfn.IF(E209&lt;2,"",_xlfn.IF(E209&lt;3,A209,_xlfn.CONCAT(A209,"(",E209 - 1,")")))</f>
      </c>
    </row>
    <row r="210" spans="1:6" x14ac:dyDescent="0.25">
      <c r="A210" s="1" t="s">
        <v>438</v>
      </c>
      <c r="B210" t="s">
        <v>439</v>
      </c>
      <c r="C210" t="s">
        <v>413</v>
      </c>
      <c r="D210" t="s">
        <v>9</v>
      </c>
      <c r="F210">
        <f>=_xlfn.IF(E210&lt;2,"",_xlfn.IF(E210&lt;3,A210,_xlfn.CONCAT(A210,"(",E210 - 1,")")))</f>
      </c>
    </row>
    <row r="211" spans="1:6" x14ac:dyDescent="0.25">
      <c r="A211" s="1" t="s">
        <v>440</v>
      </c>
      <c r="B211" t="s">
        <v>441</v>
      </c>
      <c r="C211" t="s">
        <v>9</v>
      </c>
      <c r="D211" t="s">
        <v>51</v>
      </c>
      <c r="F211">
        <f>=_xlfn.IF(E211&lt;2,"",_xlfn.IF(E211&lt;3,A211,_xlfn.CONCAT(A211,"(",E211 - 1,")")))</f>
      </c>
    </row>
    <row r="212" spans="1:6" x14ac:dyDescent="0.25">
      <c r="A212" s="1" t="s">
        <v>442</v>
      </c>
      <c r="B212" t="s">
        <v>443</v>
      </c>
      <c r="C212" t="s">
        <v>9</v>
      </c>
      <c r="D212" t="s">
        <v>51</v>
      </c>
      <c r="F212">
        <f>=_xlfn.IF(E212&lt;2,"",_xlfn.IF(E212&lt;3,A212,_xlfn.CONCAT(A212,"(",E212 - 1,")")))</f>
      </c>
    </row>
    <row r="213" spans="1:6" x14ac:dyDescent="0.25">
      <c r="A213" s="1" t="s">
        <v>444</v>
      </c>
      <c r="B213" t="s">
        <v>445</v>
      </c>
      <c r="C213" t="s">
        <v>9</v>
      </c>
      <c r="D213" t="s">
        <v>51</v>
      </c>
      <c r="F213">
        <f>=_xlfn.IF(E213&lt;2,"",_xlfn.IF(E213&lt;3,A213,_xlfn.CONCAT(A213,"(",E213 - 1,")")))</f>
      </c>
    </row>
    <row r="214" spans="1:6" x14ac:dyDescent="0.25">
      <c r="A214" s="1" t="s">
        <v>446</v>
      </c>
      <c r="B214" t="s">
        <v>447</v>
      </c>
      <c r="C214" t="s">
        <v>9</v>
      </c>
      <c r="D214" t="s">
        <v>51</v>
      </c>
      <c r="F214">
        <f>=_xlfn.IF(E214&lt;2,"",_xlfn.IF(E214&lt;3,A214,_xlfn.CONCAT(A214,"(",E214 - 1,")")))</f>
      </c>
    </row>
    <row r="215" spans="1:6" x14ac:dyDescent="0.25">
      <c r="A215" s="1" t="s">
        <v>448</v>
      </c>
      <c r="B215" t="s">
        <v>449</v>
      </c>
      <c r="C215" t="s">
        <v>9</v>
      </c>
      <c r="D215" t="s">
        <v>51</v>
      </c>
      <c r="F215">
        <f>=_xlfn.IF(E215&lt;2,"",_xlfn.IF(E215&lt;3,A215,_xlfn.CONCAT(A215,"(",E215 - 1,")")))</f>
      </c>
    </row>
    <row r="216" spans="1:6" x14ac:dyDescent="0.25">
      <c r="A216" s="1" t="s">
        <v>450</v>
      </c>
      <c r="B216" t="s">
        <v>451</v>
      </c>
      <c r="C216" t="s">
        <v>9</v>
      </c>
      <c r="D216" t="s">
        <v>51</v>
      </c>
      <c r="F216">
        <f>=_xlfn.IF(E216&lt;2,"",_xlfn.IF(E216&lt;3,A216,_xlfn.CONCAT(A216,"(",E216 - 1,")")))</f>
      </c>
    </row>
    <row r="217" spans="1:6" x14ac:dyDescent="0.25">
      <c r="A217" s="1" t="s">
        <v>452</v>
      </c>
      <c r="B217" t="s">
        <v>453</v>
      </c>
      <c r="C217" t="s">
        <v>9</v>
      </c>
      <c r="D217" t="s">
        <v>51</v>
      </c>
      <c r="F217">
        <f>=_xlfn.IF(E217&lt;2,"",_xlfn.IF(E217&lt;3,A217,_xlfn.CONCAT(A217,"(",E217 - 1,")")))</f>
      </c>
    </row>
    <row r="218" spans="1:6" x14ac:dyDescent="0.25">
      <c r="A218" s="1" t="s">
        <v>454</v>
      </c>
      <c r="B218" t="s">
        <v>455</v>
      </c>
      <c r="C218" t="s">
        <v>9</v>
      </c>
      <c r="D218" t="s">
        <v>456</v>
      </c>
      <c r="F218">
        <f>=_xlfn.IF(E218&lt;2,"",_xlfn.IF(E218&lt;3,A218,_xlfn.CONCAT(A218,"(",E218 - 1,")")))</f>
      </c>
    </row>
    <row r="219" spans="1:6" x14ac:dyDescent="0.25">
      <c r="A219" s="1" t="s">
        <v>457</v>
      </c>
      <c r="B219" t="s">
        <v>458</v>
      </c>
      <c r="C219" t="s">
        <v>9</v>
      </c>
      <c r="D219" t="s">
        <v>456</v>
      </c>
      <c r="F219">
        <f>=_xlfn.IF(E219&lt;2,"",_xlfn.IF(E219&lt;3,A219,_xlfn.CONCAT(A219,"(",E219 - 1,")")))</f>
      </c>
    </row>
    <row r="220" spans="1:6" x14ac:dyDescent="0.25">
      <c r="A220" s="1" t="s">
        <v>459</v>
      </c>
      <c r="B220" t="s">
        <v>460</v>
      </c>
      <c r="C220" t="s">
        <v>9</v>
      </c>
      <c r="D220" t="s">
        <v>456</v>
      </c>
      <c r="F220">
        <f>=_xlfn.IF(E220&lt;2,"",_xlfn.IF(E220&lt;3,A220,_xlfn.CONCAT(A220,"(",E220 - 1,")")))</f>
      </c>
    </row>
    <row r="221" spans="1:6" x14ac:dyDescent="0.25">
      <c r="A221" s="1" t="s">
        <v>461</v>
      </c>
      <c r="B221" t="s">
        <v>462</v>
      </c>
      <c r="C221" t="s">
        <v>9</v>
      </c>
      <c r="D221" t="s">
        <v>456</v>
      </c>
      <c r="F221">
        <f>=_xlfn.IF(E221&lt;2,"",_xlfn.IF(E221&lt;3,A221,_xlfn.CONCAT(A221,"(",E221 - 1,")")))</f>
      </c>
    </row>
    <row r="222" spans="1:6" x14ac:dyDescent="0.25">
      <c r="A222" s="1" t="s">
        <v>463</v>
      </c>
      <c r="B222" t="s">
        <v>464</v>
      </c>
      <c r="C222" t="s">
        <v>9</v>
      </c>
      <c r="D222" t="s">
        <v>456</v>
      </c>
      <c r="F222">
        <f>=_xlfn.IF(E222&lt;2,"",_xlfn.IF(E222&lt;3,A222,_xlfn.CONCAT(A222,"(",E222 - 1,")")))</f>
      </c>
    </row>
    <row r="223" spans="1:6" x14ac:dyDescent="0.25">
      <c r="A223" s="1" t="s">
        <v>465</v>
      </c>
      <c r="B223" t="s">
        <v>466</v>
      </c>
      <c r="C223" t="s">
        <v>9</v>
      </c>
      <c r="D223" t="s">
        <v>456</v>
      </c>
      <c r="F223">
        <f>=_xlfn.IF(E223&lt;2,"",_xlfn.IF(E223&lt;3,A223,_xlfn.CONCAT(A223,"(",E223 - 1,")")))</f>
      </c>
    </row>
    <row r="224" spans="1:6" x14ac:dyDescent="0.25">
      <c r="A224" s="1" t="s">
        <v>467</v>
      </c>
      <c r="B224" t="s">
        <v>468</v>
      </c>
      <c r="C224" t="s">
        <v>9</v>
      </c>
      <c r="D224" t="s">
        <v>456</v>
      </c>
      <c r="F224">
        <f>=_xlfn.IF(E224&lt;2,"",_xlfn.IF(E224&lt;3,A224,_xlfn.CONCAT(A224,"(",E224 - 1,")")))</f>
      </c>
    </row>
    <row r="225" spans="1:6" x14ac:dyDescent="0.25">
      <c r="A225" s="1" t="s">
        <v>469</v>
      </c>
      <c r="B225" t="s">
        <v>470</v>
      </c>
      <c r="C225" t="s">
        <v>9</v>
      </c>
      <c r="D225" t="s">
        <v>456</v>
      </c>
      <c r="F225">
        <f>=_xlfn.IF(E225&lt;2,"",_xlfn.IF(E225&lt;3,A225,_xlfn.CONCAT(A225,"(",E225 - 1,")")))</f>
      </c>
    </row>
    <row r="226" spans="1:6" x14ac:dyDescent="0.25">
      <c r="A226" s="1" t="s">
        <v>471</v>
      </c>
      <c r="B226" t="s">
        <v>472</v>
      </c>
      <c r="C226" t="s">
        <v>9</v>
      </c>
      <c r="D226" t="s">
        <v>456</v>
      </c>
      <c r="F226">
        <f>=_xlfn.IF(E226&lt;2,"",_xlfn.IF(E226&lt;3,A226,_xlfn.CONCAT(A226,"(",E226 - 1,")")))</f>
      </c>
    </row>
    <row r="227" spans="1:6" x14ac:dyDescent="0.25">
      <c r="A227" s="1" t="s">
        <v>473</v>
      </c>
      <c r="B227" t="s">
        <v>474</v>
      </c>
      <c r="C227" t="s">
        <v>9</v>
      </c>
      <c r="D227" t="s">
        <v>456</v>
      </c>
      <c r="F227">
        <f>=_xlfn.IF(E227&lt;2,"",_xlfn.IF(E227&lt;3,A227,_xlfn.CONCAT(A227,"(",E227 - 1,")")))</f>
      </c>
    </row>
    <row r="228" spans="1:6" x14ac:dyDescent="0.25">
      <c r="A228" s="1" t="s">
        <v>475</v>
      </c>
      <c r="B228" t="s">
        <v>476</v>
      </c>
      <c r="C228" t="s">
        <v>9</v>
      </c>
      <c r="D228" t="s">
        <v>456</v>
      </c>
      <c r="F228">
        <f>=_xlfn.IF(E228&lt;2,"",_xlfn.IF(E228&lt;3,A228,_xlfn.CONCAT(A228,"(",E228 - 1,")")))</f>
      </c>
    </row>
    <row r="229" spans="1:6" x14ac:dyDescent="0.25">
      <c r="A229" s="1" t="s">
        <v>477</v>
      </c>
      <c r="B229" t="s">
        <v>478</v>
      </c>
      <c r="C229" t="s">
        <v>9</v>
      </c>
      <c r="D229" t="s">
        <v>456</v>
      </c>
      <c r="F229">
        <f>=_xlfn.IF(E229&lt;2,"",_xlfn.IF(E229&lt;3,A229,_xlfn.CONCAT(A229,"(",E229 - 1,")")))</f>
      </c>
    </row>
    <row r="230" spans="1:6" x14ac:dyDescent="0.25">
      <c r="A230" s="1" t="s">
        <v>479</v>
      </c>
      <c r="B230" t="s">
        <v>480</v>
      </c>
      <c r="C230" t="s">
        <v>9</v>
      </c>
      <c r="D230" t="s">
        <v>456</v>
      </c>
      <c r="F230">
        <f>=_xlfn.IF(E230&lt;2,"",_xlfn.IF(E230&lt;3,A230,_xlfn.CONCAT(A230,"(",E230 - 1,")")))</f>
      </c>
    </row>
    <row r="231" spans="1:6" x14ac:dyDescent="0.25">
      <c r="A231" s="1" t="s">
        <v>481</v>
      </c>
      <c r="B231" t="s">
        <v>482</v>
      </c>
      <c r="C231" t="s">
        <v>9</v>
      </c>
      <c r="D231" t="s">
        <v>456</v>
      </c>
      <c r="F231">
        <f>=_xlfn.IF(E231&lt;2,"",_xlfn.IF(E231&lt;3,A231,_xlfn.CONCAT(A231,"(",E231 - 1,")")))</f>
      </c>
    </row>
    <row r="232" spans="1:6" x14ac:dyDescent="0.25">
      <c r="A232" s="1" t="s">
        <v>483</v>
      </c>
      <c r="B232" t="s">
        <v>484</v>
      </c>
      <c r="C232" t="s">
        <v>9</v>
      </c>
      <c r="D232" t="s">
        <v>456</v>
      </c>
      <c r="F232">
        <f>=_xlfn.IF(E232&lt;2,"",_xlfn.IF(E232&lt;3,A232,_xlfn.CONCAT(A232,"(",E232 - 1,")")))</f>
      </c>
    </row>
    <row r="233" spans="1:6" x14ac:dyDescent="0.25">
      <c r="A233" s="1" t="s">
        <v>485</v>
      </c>
      <c r="B233" t="s">
        <v>486</v>
      </c>
      <c r="C233" t="s">
        <v>9</v>
      </c>
      <c r="D233" t="s">
        <v>456</v>
      </c>
      <c r="F233">
        <f>=_xlfn.IF(E233&lt;2,"",_xlfn.IF(E233&lt;3,A233,_xlfn.CONCAT(A233,"(",E233 - 1,")")))</f>
      </c>
    </row>
    <row r="234" spans="1:6" x14ac:dyDescent="0.25">
      <c r="A234" s="1" t="s">
        <v>487</v>
      </c>
      <c r="B234" t="s">
        <v>488</v>
      </c>
      <c r="C234" t="s">
        <v>9</v>
      </c>
      <c r="D234" t="s">
        <v>456</v>
      </c>
      <c r="F234">
        <f>=_xlfn.IF(E234&lt;2,"",_xlfn.IF(E234&lt;3,A234,_xlfn.CONCAT(A234,"(",E234 - 1,")")))</f>
      </c>
    </row>
    <row r="235" spans="1:6" x14ac:dyDescent="0.25">
      <c r="A235" s="1" t="s">
        <v>489</v>
      </c>
      <c r="B235" t="s">
        <v>490</v>
      </c>
      <c r="C235" t="s">
        <v>9</v>
      </c>
      <c r="D235" t="s">
        <v>456</v>
      </c>
      <c r="F235">
        <f>=_xlfn.IF(E235&lt;2,"",_xlfn.IF(E235&lt;3,A235,_xlfn.CONCAT(A235,"(",E235 - 1,")")))</f>
      </c>
    </row>
    <row r="236" spans="1:6" x14ac:dyDescent="0.25">
      <c r="A236" s="1" t="s">
        <v>491</v>
      </c>
      <c r="B236" t="s">
        <v>492</v>
      </c>
      <c r="C236" t="s">
        <v>9</v>
      </c>
      <c r="D236" t="s">
        <v>456</v>
      </c>
      <c r="F236">
        <f>=_xlfn.IF(E236&lt;2,"",_xlfn.IF(E236&lt;3,A236,_xlfn.CONCAT(A236,"(",E236 - 1,")")))</f>
      </c>
    </row>
    <row r="237" spans="1:6" x14ac:dyDescent="0.25">
      <c r="A237" s="1" t="s">
        <v>493</v>
      </c>
      <c r="B237" t="s">
        <v>494</v>
      </c>
      <c r="C237" t="s">
        <v>9</v>
      </c>
      <c r="D237" t="s">
        <v>456</v>
      </c>
      <c r="F237">
        <f>=_xlfn.IF(E237&lt;2,"",_xlfn.IF(E237&lt;3,A237,_xlfn.CONCAT(A237,"(",E237 - 1,")")))</f>
      </c>
    </row>
    <row r="238" spans="1:6" x14ac:dyDescent="0.25">
      <c r="A238" s="1" t="s">
        <v>495</v>
      </c>
      <c r="B238" t="s">
        <v>496</v>
      </c>
      <c r="C238" t="s">
        <v>9</v>
      </c>
      <c r="D238" t="s">
        <v>456</v>
      </c>
      <c r="F238">
        <f>=_xlfn.IF(E238&lt;2,"",_xlfn.IF(E238&lt;3,A238,_xlfn.CONCAT(A238,"(",E238 - 1,")")))</f>
      </c>
    </row>
    <row r="239" spans="1:6" x14ac:dyDescent="0.25">
      <c r="A239" s="1" t="s">
        <v>497</v>
      </c>
      <c r="B239" t="s">
        <v>498</v>
      </c>
      <c r="C239" t="s">
        <v>9</v>
      </c>
      <c r="D239" t="s">
        <v>456</v>
      </c>
      <c r="F239">
        <f>=_xlfn.IF(E239&lt;2,"",_xlfn.IF(E239&lt;3,A239,_xlfn.CONCAT(A239,"(",E239 - 1,")")))</f>
      </c>
    </row>
    <row r="240" spans="1:6" x14ac:dyDescent="0.25">
      <c r="A240" s="1" t="s">
        <v>499</v>
      </c>
      <c r="B240" t="s">
        <v>500</v>
      </c>
      <c r="C240" t="s">
        <v>9</v>
      </c>
      <c r="D240" t="s">
        <v>456</v>
      </c>
      <c r="F240">
        <f>=_xlfn.IF(E240&lt;2,"",_xlfn.IF(E240&lt;3,A240,_xlfn.CONCAT(A240,"(",E240 - 1,")")))</f>
      </c>
    </row>
    <row r="241" spans="1:6" x14ac:dyDescent="0.25">
      <c r="A241" s="1" t="s">
        <v>501</v>
      </c>
      <c r="B241" t="s">
        <v>502</v>
      </c>
      <c r="C241" t="s">
        <v>9</v>
      </c>
      <c r="D241" t="s">
        <v>456</v>
      </c>
      <c r="F241">
        <f>=_xlfn.IF(E241&lt;2,"",_xlfn.IF(E241&lt;3,A241,_xlfn.CONCAT(A241,"(",E241 - 1,")")))</f>
      </c>
    </row>
    <row r="242" spans="6:6" x14ac:dyDescent="0.25">
      <c r="F242">
        <f>=_xlfn.IF(E242&lt;2,"",_xlfn.IF(E242&lt;3,A242,_xlfn.CONCAT(A242,"(",E242 - 1,")")))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0"/>
  <sheetFormatPr defaultRowHeight="15" outlineLevelRow="0" outlineLevelCol="0" x14ac:dyDescent="55"/>
  <sheetData>
    <row r="1" ht="20" customHeight="1" spans="1:26" x14ac:dyDescent="0.25">
      <c r="A1" s="2" t="s">
        <v>503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" customHeight="1" spans="1:26" x14ac:dyDescent="0.25">
      <c r="A2" s="2" t="s">
        <v>504</v>
      </c>
      <c r="B2" s="2">
        <f>=IF(Cards!E2 - 1 &lt; 0,0,Cards!E2 - 1)</f>
      </c>
      <c r="C2" s="2" t="s">
        <v>505</v>
      </c>
      <c r="D2" s="2">
        <f>=IF(Cards!E3 - 1 &lt; 0,0,Cards!E3 - 1)</f>
      </c>
      <c r="E2" s="2" t="s">
        <v>506</v>
      </c>
      <c r="F2" s="2">
        <f>=IF(Cards!E4 - 1 &lt; 0,0,Cards!E4 - 1)</f>
      </c>
      <c r="G2" s="2" t="s">
        <v>507</v>
      </c>
      <c r="H2" s="2">
        <f>=IF(Cards!E5 - 1 &lt; 0,0,Cards!E5 - 1)</f>
      </c>
      <c r="I2" s="2" t="s">
        <v>508</v>
      </c>
      <c r="J2" s="2">
        <f>=IF(Cards!E6 - 1 &lt; 0,0,Cards!E6 - 1)</f>
      </c>
      <c r="K2" s="2" t="s">
        <v>509</v>
      </c>
      <c r="L2" s="2">
        <f>=IF(Cards!E7 - 1 &lt; 0,0,Cards!E7 - 1)</f>
      </c>
      <c r="M2" s="2" t="s">
        <v>510</v>
      </c>
      <c r="N2" s="2">
        <f>=IF(Cards!E8 - 1 &lt; 0,0,Cards!E8 - 1)</f>
      </c>
      <c r="O2" s="2" t="s">
        <v>511</v>
      </c>
      <c r="P2" s="2">
        <f>=IF(Cards!E9 - 1 &lt; 0,0,Cards!E9 - 1)</f>
      </c>
      <c r="Q2" s="2" t="s">
        <v>512</v>
      </c>
      <c r="R2" s="2">
        <f>=IF(Cards!E10 - 1 &lt; 0,0,Cards!E10 - 1)</f>
      </c>
      <c r="S2" s="2" t="s">
        <v>513</v>
      </c>
      <c r="T2" s="2">
        <f>=IF(Cards!E11 - 1 &lt; 0,0,Cards!E11 - 1)</f>
      </c>
      <c r="U2" s="2" t="s">
        <v>514</v>
      </c>
      <c r="V2" s="2">
        <f>=IF(Cards!E12 - 1 &lt; 0,0,Cards!E12 - 1)</f>
      </c>
      <c r="W2" s="2" t="s">
        <v>515</v>
      </c>
      <c r="X2" s="2">
        <f>=IF(Cards!E13 - 1 &lt; 0,0,Cards!E13 - 1)</f>
      </c>
      <c r="Y2" s="2" t="s">
        <v>516</v>
      </c>
      <c r="Z2" s="2">
        <f>=IF(Cards!E14 - 1 &lt; 0,0,Cards!E14 - 1)</f>
      </c>
    </row>
    <row r="3" ht="20" customHeight="1" spans="1:26" x14ac:dyDescent="0.25">
      <c r="A3" s="2" t="s">
        <v>517</v>
      </c>
      <c r="B3" s="2">
        <f>=IF(Cards!E15 - 1 &lt; 0,0,Cards!E15 - 1)</f>
      </c>
      <c r="C3" s="2" t="s">
        <v>518</v>
      </c>
      <c r="D3" s="2">
        <f>=IF(Cards!E16 - 1 &lt; 0,0,Cards!E16 - 1)</f>
      </c>
      <c r="E3" s="2" t="s">
        <v>519</v>
      </c>
      <c r="F3" s="2">
        <f>=IF(Cards!E17 - 1 &lt; 0,0,Cards!E17 - 1)</f>
      </c>
      <c r="G3" s="2" t="s">
        <v>520</v>
      </c>
      <c r="H3" s="2">
        <f>=IF(Cards!E18 - 1 &lt; 0,0,Cards!E18 - 1)</f>
      </c>
      <c r="I3" s="2" t="s">
        <v>521</v>
      </c>
      <c r="J3" s="2">
        <f>=IF(Cards!E19 - 1 &lt; 0,0,Cards!E19 - 1)</f>
      </c>
      <c r="K3" s="2" t="s">
        <v>522</v>
      </c>
      <c r="L3" s="2">
        <f>=IF(Cards!E20 - 1 &lt; 0,0,Cards!E20 - 1)</f>
      </c>
      <c r="M3" s="2" t="s">
        <v>523</v>
      </c>
      <c r="N3" s="2">
        <f>=IF(Cards!E21 - 1 &lt; 0,0,Cards!E21 - 1)</f>
      </c>
      <c r="O3" s="2" t="s">
        <v>524</v>
      </c>
      <c r="P3" s="2">
        <f>=IF(Cards!E22 - 1 &lt; 0,0,Cards!E22 - 1)</f>
      </c>
      <c r="Q3" s="2" t="s">
        <v>525</v>
      </c>
      <c r="R3" s="2">
        <f>=IF(Cards!E23 - 1 &lt; 0,0,Cards!E23 - 1)</f>
      </c>
      <c r="S3" s="2" t="s">
        <v>526</v>
      </c>
      <c r="T3" s="2">
        <f>=IF(Cards!E24 - 1 &lt; 0,0,Cards!E24 - 1)</f>
      </c>
      <c r="U3" s="2" t="s">
        <v>527</v>
      </c>
      <c r="V3" s="2">
        <f>=IF(Cards!E25 - 1 &lt; 0,0,Cards!E25 - 1)</f>
      </c>
      <c r="W3" s="2" t="s">
        <v>528</v>
      </c>
      <c r="X3" s="2">
        <f>=IF(Cards!E26 - 1 &lt; 0,0,Cards!E26 - 1)</f>
      </c>
      <c r="Y3" s="2" t="s">
        <v>529</v>
      </c>
      <c r="Z3" s="2">
        <f>=IF(Cards!E27 - 1 &lt; 0,0,Cards!E27 - 1)</f>
      </c>
    </row>
    <row r="4" ht="20" customHeight="1" spans="1:26" x14ac:dyDescent="0.25">
      <c r="A4" s="2" t="s">
        <v>530</v>
      </c>
      <c r="B4" s="2">
        <f>=IF(Cards!E28 - 1 &lt; 0,0,Cards!E28 - 1)</f>
      </c>
      <c r="C4" s="2" t="s">
        <v>531</v>
      </c>
      <c r="D4" s="2">
        <f>=IF(Cards!E29 - 1 &lt; 0,0,Cards!E29 - 1)</f>
      </c>
      <c r="E4" s="2" t="s">
        <v>532</v>
      </c>
      <c r="F4" s="2">
        <f>=IF(Cards!E30 - 1 &lt; 0,0,Cards!E30 - 1)</f>
      </c>
      <c r="G4" s="2" t="s">
        <v>533</v>
      </c>
      <c r="H4" s="2">
        <f>=IF(Cards!E31 - 1 &lt; 0,0,Cards!E31 - 1)</f>
      </c>
      <c r="I4" s="2" t="s">
        <v>534</v>
      </c>
      <c r="J4" s="2">
        <f>=IF(Cards!E32 - 1 &lt; 0,0,Cards!E32 - 1)</f>
      </c>
      <c r="K4" s="2" t="s">
        <v>535</v>
      </c>
      <c r="L4" s="2">
        <f>=IF(Cards!E33 - 1 &lt; 0,0,Cards!E33 - 1)</f>
      </c>
      <c r="M4" s="2" t="s">
        <v>536</v>
      </c>
      <c r="N4" s="2">
        <f>=IF(Cards!E34 - 1 &lt; 0,0,Cards!E34 - 1)</f>
      </c>
      <c r="O4" s="2" t="s">
        <v>537</v>
      </c>
      <c r="P4" s="2">
        <f>=IF(Cards!E35 - 1 &lt; 0,0,Cards!E35 - 1)</f>
      </c>
      <c r="Q4" s="2" t="s">
        <v>538</v>
      </c>
      <c r="R4" s="2">
        <f>=IF(Cards!E36 - 1 &lt; 0,0,Cards!E36 - 1)</f>
      </c>
      <c r="S4" s="2" t="s">
        <v>539</v>
      </c>
      <c r="T4" s="2">
        <f>=IF(Cards!E37 - 1 &lt; 0,0,Cards!E37 - 1)</f>
      </c>
      <c r="U4" s="2" t="s">
        <v>540</v>
      </c>
      <c r="V4" s="2">
        <f>=IF(Cards!E38 - 1 &lt; 0,0,Cards!E38 - 1)</f>
      </c>
      <c r="W4" s="2" t="s">
        <v>541</v>
      </c>
      <c r="X4" s="2">
        <f>=IF(Cards!E39 - 1 &lt; 0,0,Cards!E39 - 1)</f>
      </c>
      <c r="Y4" s="2" t="s">
        <v>542</v>
      </c>
      <c r="Z4" s="2">
        <f>=IF(Cards!E40 - 1 &lt; 0,0,Cards!E40 - 1)</f>
      </c>
    </row>
    <row r="5" ht="20" customHeight="1" spans="1:26" x14ac:dyDescent="0.25">
      <c r="A5" s="2" t="s">
        <v>543</v>
      </c>
      <c r="B5" s="2">
        <f>=IF(Cards!E41 - 1 &lt; 0,0,Cards!E41 - 1)</f>
      </c>
      <c r="C5" s="2" t="s">
        <v>544</v>
      </c>
      <c r="D5" s="2">
        <f>=IF(Cards!E42 - 1 &lt; 0,0,Cards!E42 - 1)</f>
      </c>
      <c r="E5" s="2" t="s">
        <v>545</v>
      </c>
      <c r="F5" s="2">
        <f>=IF(Cards!E43 - 1 &lt; 0,0,Cards!E43 - 1)</f>
      </c>
      <c r="G5" s="2" t="s">
        <v>546</v>
      </c>
      <c r="H5" s="2">
        <f>=IF(Cards!E44 - 1 &lt; 0,0,Cards!E44 - 1)</f>
      </c>
      <c r="I5" s="2" t="s">
        <v>547</v>
      </c>
      <c r="J5" s="2">
        <f>=IF(Cards!E45 - 1 &lt; 0,0,Cards!E45 - 1)</f>
      </c>
      <c r="K5" s="2" t="s">
        <v>548</v>
      </c>
      <c r="L5" s="2">
        <f>=IF(Cards!E46 - 1 &lt; 0,0,Cards!E46 - 1)</f>
      </c>
      <c r="M5" s="2" t="s">
        <v>549</v>
      </c>
      <c r="N5" s="2">
        <f>=IF(Cards!E47 - 1 &lt; 0,0,Cards!E47 - 1)</f>
      </c>
      <c r="O5" s="2" t="s">
        <v>550</v>
      </c>
      <c r="P5" s="2">
        <f>=IF(Cards!E48 - 1 &lt; 0,0,Cards!E48 - 1)</f>
      </c>
      <c r="Q5" s="2" t="s">
        <v>551</v>
      </c>
      <c r="R5" s="2">
        <f>=IF(Cards!E49 - 1 &lt; 0,0,Cards!E49 - 1)</f>
      </c>
      <c r="S5" s="2" t="s">
        <v>552</v>
      </c>
      <c r="T5" s="2">
        <f>=IF(Cards!E50 - 1 &lt; 0,0,Cards!E50 - 1)</f>
      </c>
      <c r="U5" s="2" t="s">
        <v>553</v>
      </c>
      <c r="V5" s="2">
        <f>=IF(Cards!E51 - 1 &lt; 0,0,Cards!E51 - 1)</f>
      </c>
      <c r="W5" s="2" t="s">
        <v>554</v>
      </c>
      <c r="X5" s="2">
        <f>=IF(Cards!E52 - 1 &lt; 0,0,Cards!E52 - 1)</f>
      </c>
      <c r="Y5" s="2" t="s">
        <v>555</v>
      </c>
      <c r="Z5" s="2">
        <f>=IF(Cards!E53 - 1 &lt; 0,0,Cards!E53 - 1)</f>
      </c>
    </row>
    <row r="6" ht="20" customHeight="1" spans="1:26" x14ac:dyDescent="0.25">
      <c r="A6" s="2" t="s">
        <v>556</v>
      </c>
      <c r="B6" s="2">
        <f>=IF(Cards!E54 - 1 &lt; 0,0,Cards!E54 - 1)</f>
      </c>
      <c r="C6" s="2" t="s">
        <v>557</v>
      </c>
      <c r="D6" s="2">
        <f>=IF(Cards!E55 - 1 &lt; 0,0,Cards!E55 - 1)</f>
      </c>
      <c r="E6" s="2" t="s">
        <v>558</v>
      </c>
      <c r="F6" s="2">
        <f>=IF(Cards!E56 - 1 &lt; 0,0,Cards!E56 - 1)</f>
      </c>
      <c r="G6" s="2" t="s">
        <v>559</v>
      </c>
      <c r="H6" s="2">
        <f>=IF(Cards!E57 - 1 &lt; 0,0,Cards!E57 - 1)</f>
      </c>
      <c r="I6" s="2" t="s">
        <v>560</v>
      </c>
      <c r="J6" s="2">
        <f>=IF(Cards!E58 - 1 &lt; 0,0,Cards!E58 - 1)</f>
      </c>
      <c r="K6" s="2" t="s">
        <v>561</v>
      </c>
      <c r="L6" s="2">
        <f>=IF(Cards!E59 - 1 &lt; 0,0,Cards!E59 - 1)</f>
      </c>
      <c r="M6" s="2" t="s">
        <v>562</v>
      </c>
      <c r="N6" s="2">
        <f>=IF(Cards!E60 - 1 &lt; 0,0,Cards!E60 - 1)</f>
      </c>
      <c r="O6" s="2" t="s">
        <v>563</v>
      </c>
      <c r="P6" s="2">
        <f>=IF(Cards!E61 - 1 &lt; 0,0,Cards!E61 - 1)</f>
      </c>
      <c r="Q6" s="2" t="s">
        <v>564</v>
      </c>
      <c r="R6" s="2">
        <f>=IF(Cards!E62 - 1 &lt; 0,0,Cards!E62 - 1)</f>
      </c>
      <c r="S6" s="2" t="s">
        <v>565</v>
      </c>
      <c r="T6" s="2">
        <f>=IF(Cards!E63 - 1 &lt; 0,0,Cards!E63 - 1)</f>
      </c>
      <c r="U6" s="2" t="s">
        <v>566</v>
      </c>
      <c r="V6" s="2">
        <f>=IF(Cards!E64 - 1 &lt; 0,0,Cards!E64 - 1)</f>
      </c>
      <c r="W6" s="2" t="s">
        <v>567</v>
      </c>
      <c r="X6" s="2">
        <f>=IF(Cards!E65 - 1 &lt; 0,0,Cards!E65 - 1)</f>
      </c>
      <c r="Y6" s="2" t="s">
        <v>568</v>
      </c>
      <c r="Z6" s="2">
        <f>=IF(Cards!E66 - 1 &lt; 0,0,Cards!E66 - 1)</f>
      </c>
    </row>
    <row r="7" ht="20" customHeight="1" spans="1:26" x14ac:dyDescent="0.25">
      <c r="A7" s="2" t="s">
        <v>569</v>
      </c>
      <c r="B7" s="2">
        <f>=IF(Cards!E67 - 1 &lt; 0,0,Cards!E67 - 1)</f>
      </c>
      <c r="C7" s="2" t="s">
        <v>570</v>
      </c>
      <c r="D7" s="2">
        <f>=IF(Cards!E68 - 1 &lt; 0,0,Cards!E68 - 1)</f>
      </c>
      <c r="E7" s="2" t="s">
        <v>571</v>
      </c>
      <c r="F7" s="2">
        <f>=IF(Cards!E69 - 1 &lt; 0,0,Cards!E69 - 1)</f>
      </c>
      <c r="G7" s="2" t="s">
        <v>572</v>
      </c>
      <c r="H7" s="2">
        <f>=IF(Cards!E70 - 1 &lt; 0,0,Cards!E70 - 1)</f>
      </c>
      <c r="I7" s="2" t="s">
        <v>573</v>
      </c>
      <c r="J7" s="2">
        <f>=IF(Cards!E71 - 1 &lt; 0,0,Cards!E71 - 1)</f>
      </c>
      <c r="K7" s="2" t="s">
        <v>574</v>
      </c>
      <c r="L7" s="2">
        <f>=IF(Cards!E72 - 1 &lt; 0,0,Cards!E72 - 1)</f>
      </c>
      <c r="M7" s="2" t="s">
        <v>575</v>
      </c>
      <c r="N7" s="2">
        <f>=IF(Cards!E73 - 1 &lt; 0,0,Cards!E73 - 1)</f>
      </c>
      <c r="O7" s="2" t="s">
        <v>576</v>
      </c>
      <c r="P7" s="2">
        <f>=IF(Cards!E74 - 1 &lt; 0,0,Cards!E74 - 1)</f>
      </c>
      <c r="Q7" s="2" t="s">
        <v>577</v>
      </c>
      <c r="R7" s="2">
        <f>=IF(Cards!E75 - 1 &lt; 0,0,Cards!E75 - 1)</f>
      </c>
      <c r="S7" s="2" t="s">
        <v>578</v>
      </c>
      <c r="T7" s="2">
        <f>=IF(Cards!E76 - 1 &lt; 0,0,Cards!E76 - 1)</f>
      </c>
      <c r="U7" s="2" t="s">
        <v>579</v>
      </c>
      <c r="V7" s="2">
        <f>=IF(Cards!E77 - 1 &lt; 0,0,Cards!E77 - 1)</f>
      </c>
      <c r="W7" s="2" t="s">
        <v>580</v>
      </c>
      <c r="X7" s="2">
        <f>=IF(Cards!E78 - 1 &lt; 0,0,Cards!E78 - 1)</f>
      </c>
      <c r="Y7" s="2" t="s">
        <v>581</v>
      </c>
      <c r="Z7" s="2">
        <f>=IF(Cards!E79 - 1 &lt; 0,0,Cards!E79 - 1)</f>
      </c>
    </row>
    <row r="8" ht="20" customHeight="1" spans="1:26" x14ac:dyDescent="0.25">
      <c r="A8" s="2" t="s">
        <v>582</v>
      </c>
      <c r="B8" s="2">
        <f>=IF(Cards!E80 - 1 &lt; 0,0,Cards!E80 - 1)</f>
      </c>
      <c r="C8" s="2" t="s">
        <v>583</v>
      </c>
      <c r="D8" s="2">
        <f>=IF(Cards!E81 - 1 &lt; 0,0,Cards!E81 - 1)</f>
      </c>
      <c r="E8" s="2" t="s">
        <v>584</v>
      </c>
      <c r="F8" s="2">
        <f>=IF(Cards!E82 - 1 &lt; 0,0,Cards!E82 - 1)</f>
      </c>
      <c r="G8" s="2" t="s">
        <v>585</v>
      </c>
      <c r="H8" s="2">
        <f>=IF(Cards!E83 - 1 &lt; 0,0,Cards!E83 - 1)</f>
      </c>
      <c r="I8" s="2" t="s">
        <v>586</v>
      </c>
      <c r="J8" s="2">
        <f>=IF(Cards!E84 - 1 &lt; 0,0,Cards!E84 - 1)</f>
      </c>
      <c r="K8" s="2" t="s">
        <v>587</v>
      </c>
      <c r="L8" s="2">
        <f>=IF(Cards!E85 - 1 &lt; 0,0,Cards!E85 - 1)</f>
      </c>
      <c r="M8" s="2" t="s">
        <v>588</v>
      </c>
      <c r="N8" s="2">
        <f>=IF(Cards!E86 - 1 &lt; 0,0,Cards!E86 - 1)</f>
      </c>
      <c r="O8" s="2" t="s">
        <v>589</v>
      </c>
      <c r="P8" s="2">
        <f>=IF(Cards!E87 - 1 &lt; 0,0,Cards!E87 - 1)</f>
      </c>
      <c r="Q8" s="2" t="s">
        <v>590</v>
      </c>
      <c r="R8" s="2">
        <f>=IF(Cards!E88 - 1 &lt; 0,0,Cards!E88 - 1)</f>
      </c>
      <c r="S8" s="2" t="s">
        <v>591</v>
      </c>
      <c r="T8" s="2">
        <f>=IF(Cards!E89 - 1 &lt; 0,0,Cards!E89 - 1)</f>
      </c>
      <c r="U8" s="2" t="s">
        <v>592</v>
      </c>
      <c r="V8" s="2">
        <f>=IF(Cards!E90 - 1 &lt; 0,0,Cards!E90 - 1)</f>
      </c>
      <c r="W8" s="2" t="s">
        <v>593</v>
      </c>
      <c r="X8" s="2">
        <f>=IF(Cards!E91 - 1 &lt; 0,0,Cards!E91 - 1)</f>
      </c>
      <c r="Y8" s="2" t="s">
        <v>594</v>
      </c>
      <c r="Z8" s="2">
        <f>=IF(Cards!E92 - 1 &lt; 0,0,Cards!E92 - 1)</f>
      </c>
    </row>
    <row r="9" ht="20" customHeight="1" spans="1:26" x14ac:dyDescent="0.25">
      <c r="A9" s="2" t="s">
        <v>595</v>
      </c>
      <c r="B9" s="2">
        <f>=IF(Cards!E93 - 1 &lt; 0,0,Cards!E93 - 1)</f>
      </c>
      <c r="C9" s="2" t="s">
        <v>596</v>
      </c>
      <c r="D9" s="2">
        <f>=IF(Cards!E94 - 1 &lt; 0,0,Cards!E94 - 1)</f>
      </c>
      <c r="E9" s="2" t="s">
        <v>597</v>
      </c>
      <c r="F9" s="2">
        <f>=IF(Cards!E95 - 1 &lt; 0,0,Cards!E95 - 1)</f>
      </c>
      <c r="G9" s="2" t="s">
        <v>598</v>
      </c>
      <c r="H9" s="2">
        <f>=IF(Cards!E96 - 1 &lt; 0,0,Cards!E96 - 1)</f>
      </c>
      <c r="I9" s="2" t="s">
        <v>599</v>
      </c>
      <c r="J9" s="2">
        <f>=IF(Cards!E97 - 1 &lt; 0,0,Cards!E97 - 1)</f>
      </c>
      <c r="K9" s="2" t="s">
        <v>600</v>
      </c>
      <c r="L9" s="2">
        <f>=IF(Cards!E98 - 1 &lt; 0,0,Cards!E98 - 1)</f>
      </c>
      <c r="M9" s="2" t="s">
        <v>601</v>
      </c>
      <c r="N9" s="2">
        <f>=IF(Cards!E99 - 1 &lt; 0,0,Cards!E99 - 1)</f>
      </c>
      <c r="O9" s="2" t="s">
        <v>602</v>
      </c>
      <c r="P9" s="2">
        <f>=IF(Cards!E100 - 1 &lt; 0,0,Cards!E100 - 1)</f>
      </c>
      <c r="Q9" s="2" t="s">
        <v>603</v>
      </c>
      <c r="R9" s="2">
        <f>=IF(Cards!E101 - 1 &lt; 0,0,Cards!E101 - 1)</f>
      </c>
      <c r="S9" s="2" t="s">
        <v>604</v>
      </c>
      <c r="T9" s="2">
        <f>=IF(Cards!E102 - 1 &lt; 0,0,Cards!E102 - 1)</f>
      </c>
      <c r="U9" s="2" t="s">
        <v>605</v>
      </c>
      <c r="V9" s="2">
        <f>=IF(Cards!E103 - 1 &lt; 0,0,Cards!E103 - 1)</f>
      </c>
      <c r="W9" s="2" t="s">
        <v>606</v>
      </c>
      <c r="X9" s="2">
        <f>=IF(Cards!E104 - 1 &lt; 0,0,Cards!E104 - 1)</f>
      </c>
      <c r="Y9" s="2" t="s">
        <v>607</v>
      </c>
      <c r="Z9" s="2">
        <f>=IF(Cards!E105 - 1 &lt; 0,0,Cards!E105 - 1)</f>
      </c>
    </row>
    <row r="10" ht="20" customHeight="1" spans="1:26" x14ac:dyDescent="0.25">
      <c r="A10" s="2" t="s">
        <v>608</v>
      </c>
      <c r="B10" s="2">
        <f>=IF(Cards!E106 - 1 &lt; 0,0,Cards!E106 - 1)</f>
      </c>
      <c r="C10" s="2" t="s">
        <v>609</v>
      </c>
      <c r="D10" s="2">
        <f>=IF(Cards!E107 - 1 &lt; 0,0,Cards!E107 - 1)</f>
      </c>
      <c r="E10" s="2" t="s">
        <v>610</v>
      </c>
      <c r="F10" s="2">
        <f>=IF(Cards!E108 - 1 &lt; 0,0,Cards!E108 - 1)</f>
      </c>
      <c r="G10" s="2" t="s">
        <v>611</v>
      </c>
      <c r="H10" s="2">
        <f>=IF(Cards!E109 - 1 &lt; 0,0,Cards!E109 - 1)</f>
      </c>
      <c r="I10" s="2" t="s">
        <v>612</v>
      </c>
      <c r="J10" s="2">
        <f>=IF(Cards!E110 - 1 &lt; 0,0,Cards!E110 - 1)</f>
      </c>
      <c r="K10" s="2" t="s">
        <v>613</v>
      </c>
      <c r="L10" s="2">
        <f>=IF(Cards!E111 - 1 &lt; 0,0,Cards!E111 - 1)</f>
      </c>
      <c r="M10" s="2" t="s">
        <v>614</v>
      </c>
      <c r="N10" s="2">
        <f>=IF(Cards!E112 - 1 &lt; 0,0,Cards!E112 - 1)</f>
      </c>
      <c r="O10" s="2" t="s">
        <v>615</v>
      </c>
      <c r="P10" s="2">
        <f>=IF(Cards!E113 - 1 &lt; 0,0,Cards!E113 - 1)</f>
      </c>
      <c r="Q10" s="2" t="s">
        <v>616</v>
      </c>
      <c r="R10" s="2">
        <f>=IF(Cards!E114 - 1 &lt; 0,0,Cards!E114 - 1)</f>
      </c>
      <c r="S10" s="2" t="s">
        <v>617</v>
      </c>
      <c r="T10" s="2">
        <f>=IF(Cards!E115 - 1 &lt; 0,0,Cards!E115 - 1)</f>
      </c>
      <c r="U10" s="2" t="s">
        <v>618</v>
      </c>
      <c r="V10" s="2">
        <f>=IF(Cards!E116 - 1 &lt; 0,0,Cards!E116 - 1)</f>
      </c>
      <c r="W10" s="2" t="s">
        <v>619</v>
      </c>
      <c r="X10" s="2">
        <f>=IF(Cards!E117 - 1 &lt; 0,0,Cards!E117 - 1)</f>
      </c>
      <c r="Y10" s="2" t="s">
        <v>620</v>
      </c>
      <c r="Z10" s="2">
        <f>=IF(Cards!E118 - 1 &lt; 0,0,Cards!E118 - 1)</f>
      </c>
    </row>
    <row r="11" ht="20" customHeight="1" spans="1:26" x14ac:dyDescent="0.25">
      <c r="A11" s="2" t="s">
        <v>621</v>
      </c>
      <c r="B11" s="2">
        <f>=IF(Cards!E119 - 1 &lt; 0,0,Cards!E119 - 1)</f>
      </c>
      <c r="C11" s="2" t="s">
        <v>622</v>
      </c>
      <c r="D11" s="2">
        <f>=IF(Cards!E120 - 1 &lt; 0,0,Cards!E120 - 1)</f>
      </c>
      <c r="E11" s="2" t="s">
        <v>623</v>
      </c>
      <c r="F11" s="2">
        <f>=IF(Cards!E121 - 1 &lt; 0,0,Cards!E121 - 1)</f>
      </c>
      <c r="G11" s="2" t="s">
        <v>624</v>
      </c>
      <c r="H11" s="2">
        <f>=IF(Cards!E122 - 1 &lt; 0,0,Cards!E122 - 1)</f>
      </c>
      <c r="I11" s="2" t="s">
        <v>625</v>
      </c>
      <c r="J11" s="2">
        <f>=IF(Cards!E123 - 1 &lt; 0,0,Cards!E123 - 1)</f>
      </c>
      <c r="K11" s="2" t="s">
        <v>626</v>
      </c>
      <c r="L11" s="2">
        <f>=IF(Cards!E124 - 1 &lt; 0,0,Cards!E124 - 1)</f>
      </c>
      <c r="M11" s="2" t="s">
        <v>627</v>
      </c>
      <c r="N11" s="2">
        <f>=IF(Cards!E125 - 1 &lt; 0,0,Cards!E125 - 1)</f>
      </c>
      <c r="O11" s="2" t="s">
        <v>628</v>
      </c>
      <c r="P11" s="2">
        <f>=IF(Cards!E126 - 1 &lt; 0,0,Cards!E126 - 1)</f>
      </c>
      <c r="Q11" s="2" t="s">
        <v>629</v>
      </c>
      <c r="R11" s="2">
        <f>=IF(Cards!E127 - 1 &lt; 0,0,Cards!E127 - 1)</f>
      </c>
      <c r="S11" s="2" t="s">
        <v>630</v>
      </c>
      <c r="T11" s="2">
        <f>=IF(Cards!E128 - 1 &lt; 0,0,Cards!E128 - 1)</f>
      </c>
      <c r="U11" s="2" t="s">
        <v>631</v>
      </c>
      <c r="V11" s="2">
        <f>=IF(Cards!E129 - 1 &lt; 0,0,Cards!E129 - 1)</f>
      </c>
      <c r="W11" s="2" t="s">
        <v>632</v>
      </c>
      <c r="X11" s="2">
        <f>=IF(Cards!E130 - 1 &lt; 0,0,Cards!E130 - 1)</f>
      </c>
      <c r="Y11" s="2" t="s">
        <v>633</v>
      </c>
      <c r="Z11" s="2">
        <f>=IF(Cards!E131 - 1 &lt; 0,0,Cards!E131 - 1)</f>
      </c>
    </row>
    <row r="12" ht="20" customHeight="1" spans="1:26" x14ac:dyDescent="0.25">
      <c r="A12" s="2" t="s">
        <v>634</v>
      </c>
      <c r="B12" s="2">
        <f>=IF(Cards!E132 - 1 &lt; 0,0,Cards!E132 - 1)</f>
      </c>
      <c r="C12" s="2" t="s">
        <v>635</v>
      </c>
      <c r="D12" s="2">
        <f>=IF(Cards!E133 - 1 &lt; 0,0,Cards!E133 - 1)</f>
      </c>
      <c r="E12" s="2" t="s">
        <v>636</v>
      </c>
      <c r="F12" s="2">
        <f>=IF(Cards!E134 - 1 &lt; 0,0,Cards!E134 - 1)</f>
      </c>
      <c r="G12" s="2" t="s">
        <v>637</v>
      </c>
      <c r="H12" s="2">
        <f>=IF(Cards!E135 - 1 &lt; 0,0,Cards!E135 - 1)</f>
      </c>
      <c r="I12" s="2" t="s">
        <v>638</v>
      </c>
      <c r="J12" s="2">
        <f>=IF(Cards!E136 - 1 &lt; 0,0,Cards!E136 - 1)</f>
      </c>
      <c r="K12" s="2" t="s">
        <v>639</v>
      </c>
      <c r="L12" s="2">
        <f>=IF(Cards!E137 - 1 &lt; 0,0,Cards!E137 - 1)</f>
      </c>
      <c r="M12" s="2" t="s">
        <v>640</v>
      </c>
      <c r="N12" s="2">
        <f>=IF(Cards!E138 - 1 &lt; 0,0,Cards!E138 - 1)</f>
      </c>
      <c r="O12" s="2" t="s">
        <v>641</v>
      </c>
      <c r="P12" s="2">
        <f>=IF(Cards!E139 - 1 &lt; 0,0,Cards!E139 - 1)</f>
      </c>
      <c r="Q12" s="2" t="s">
        <v>642</v>
      </c>
      <c r="R12" s="2">
        <f>=IF(Cards!E140 - 1 &lt; 0,0,Cards!E140 - 1)</f>
      </c>
      <c r="S12" s="2" t="s">
        <v>643</v>
      </c>
      <c r="T12" s="2">
        <f>=IF(Cards!E141 - 1 &lt; 0,0,Cards!E141 - 1)</f>
      </c>
      <c r="U12" s="2" t="s">
        <v>644</v>
      </c>
      <c r="V12" s="2">
        <f>=IF(Cards!E142 - 1 &lt; 0,0,Cards!E142 - 1)</f>
      </c>
      <c r="W12" s="2" t="s">
        <v>645</v>
      </c>
      <c r="X12" s="2">
        <f>=IF(Cards!E143 - 1 &lt; 0,0,Cards!E143 - 1)</f>
      </c>
      <c r="Y12" s="2" t="s">
        <v>646</v>
      </c>
      <c r="Z12" s="2">
        <f>=IF(Cards!E144 - 1 &lt; 0,0,Cards!E144 - 1)</f>
      </c>
    </row>
    <row r="13" ht="20" customHeight="1" spans="1:26" x14ac:dyDescent="0.25">
      <c r="A13" s="2" t="s">
        <v>647</v>
      </c>
      <c r="B13" s="2">
        <f>=IF(Cards!E145 - 1 &lt; 0,0,Cards!E145 - 1)</f>
      </c>
      <c r="C13" s="2" t="s">
        <v>648</v>
      </c>
      <c r="D13" s="2">
        <f>=IF(Cards!E146 - 1 &lt; 0,0,Cards!E146 - 1)</f>
      </c>
      <c r="E13" s="2" t="s">
        <v>649</v>
      </c>
      <c r="F13" s="2">
        <f>=IF(Cards!E147 - 1 &lt; 0,0,Cards!E147 - 1)</f>
      </c>
      <c r="G13" s="2" t="s">
        <v>650</v>
      </c>
      <c r="H13" s="2">
        <f>=IF(Cards!E148 - 1 &lt; 0,0,Cards!E148 - 1)</f>
      </c>
      <c r="I13" s="2" t="s">
        <v>651</v>
      </c>
      <c r="J13" s="2">
        <f>=IF(Cards!E149 - 1 &lt; 0,0,Cards!E149 - 1)</f>
      </c>
      <c r="K13" s="2" t="s">
        <v>652</v>
      </c>
      <c r="L13" s="2">
        <f>=IF(Cards!E150 - 1 &lt; 0,0,Cards!E150 - 1)</f>
      </c>
      <c r="M13" s="2" t="s">
        <v>653</v>
      </c>
      <c r="N13" s="2">
        <f>=IF(Cards!E151 - 1 &lt; 0,0,Cards!E151 - 1)</f>
      </c>
      <c r="O13" s="2" t="s">
        <v>654</v>
      </c>
      <c r="P13" s="2">
        <f>=IF(Cards!E152 - 1 &lt; 0,0,Cards!E152 - 1)</f>
      </c>
      <c r="Q13" s="2" t="s">
        <v>655</v>
      </c>
      <c r="R13" s="2">
        <f>=IF(Cards!E153 - 1 &lt; 0,0,Cards!E153 - 1)</f>
      </c>
      <c r="S13" s="2" t="s">
        <v>656</v>
      </c>
      <c r="T13" s="2">
        <f>=IF(Cards!E154 - 1 &lt; 0,0,Cards!E154 - 1)</f>
      </c>
      <c r="U13" s="2" t="s">
        <v>657</v>
      </c>
      <c r="V13" s="2">
        <f>=IF(Cards!E155 - 1 &lt; 0,0,Cards!E155 - 1)</f>
      </c>
      <c r="W13" s="2" t="s">
        <v>658</v>
      </c>
      <c r="X13" s="2">
        <f>=IF(Cards!E156 - 1 &lt; 0,0,Cards!E156 - 1)</f>
      </c>
      <c r="Y13" s="2" t="s">
        <v>659</v>
      </c>
      <c r="Z13" s="2">
        <f>=IF(Cards!E157 - 1 &lt; 0,0,Cards!E157 - 1)</f>
      </c>
    </row>
    <row r="14" ht="20" customHeight="1" spans="1:26" x14ac:dyDescent="0.25">
      <c r="A14" s="2" t="s">
        <v>660</v>
      </c>
      <c r="B14" s="2">
        <f>=IF(Cards!E158 - 1 &lt; 0,0,Cards!E158 - 1)</f>
      </c>
      <c r="C14" s="2" t="s">
        <v>661</v>
      </c>
      <c r="D14" s="2">
        <f>=IF(Cards!E159 - 1 &lt; 0,0,Cards!E159 - 1)</f>
      </c>
      <c r="E14" s="2" t="s">
        <v>662</v>
      </c>
      <c r="F14" s="2">
        <f>=IF(Cards!E160 - 1 &lt; 0,0,Cards!E160 - 1)</f>
      </c>
      <c r="G14" s="2" t="s">
        <v>663</v>
      </c>
      <c r="H14" s="2">
        <f>=IF(Cards!E161 - 1 &lt; 0,0,Cards!E161 - 1)</f>
      </c>
      <c r="I14" s="2" t="s">
        <v>664</v>
      </c>
      <c r="J14" s="2">
        <f>=IF(Cards!E162 - 1 &lt; 0,0,Cards!E162 - 1)</f>
      </c>
      <c r="K14" s="2" t="s">
        <v>665</v>
      </c>
      <c r="L14" s="2">
        <f>=IF(Cards!E163 - 1 &lt; 0,0,Cards!E163 - 1)</f>
      </c>
      <c r="M14" s="2" t="s">
        <v>666</v>
      </c>
      <c r="N14" s="2">
        <f>=IF(Cards!E164 - 1 &lt; 0,0,Cards!E164 - 1)</f>
      </c>
      <c r="O14" s="2" t="s">
        <v>667</v>
      </c>
      <c r="P14" s="2">
        <f>=IF(Cards!E165 - 1 &lt; 0,0,Cards!E165 - 1)</f>
      </c>
      <c r="Q14" s="2" t="s">
        <v>668</v>
      </c>
      <c r="R14" s="2">
        <f>=IF(Cards!E166 - 1 &lt; 0,0,Cards!E166 - 1)</f>
      </c>
      <c r="S14" s="2" t="s">
        <v>669</v>
      </c>
      <c r="T14" s="2">
        <f>=IF(Cards!E167 - 1 &lt; 0,0,Cards!E167 - 1)</f>
      </c>
      <c r="U14" s="2" t="s">
        <v>670</v>
      </c>
      <c r="V14" s="2">
        <f>=IF(Cards!E168 - 1 &lt; 0,0,Cards!E168 - 1)</f>
      </c>
      <c r="W14" s="2" t="s">
        <v>671</v>
      </c>
      <c r="X14" s="2">
        <f>=IF(Cards!E169 - 1 &lt; 0,0,Cards!E169 - 1)</f>
      </c>
      <c r="Y14" s="2" t="s">
        <v>672</v>
      </c>
      <c r="Z14" s="2">
        <f>=IF(Cards!E170 - 1 &lt; 0,0,Cards!E170 - 1)</f>
      </c>
    </row>
    <row r="15" ht="20" customHeight="1" spans="1:26" x14ac:dyDescent="0.25">
      <c r="A15" s="2" t="s">
        <v>673</v>
      </c>
      <c r="B15" s="2">
        <f>=IF(Cards!E171 - 1 &lt; 0,0,Cards!E171 - 1)</f>
      </c>
      <c r="C15" s="2" t="s">
        <v>674</v>
      </c>
      <c r="D15" s="2">
        <f>=IF(Cards!E172 - 1 &lt; 0,0,Cards!E172 - 1)</f>
      </c>
      <c r="E15" s="2" t="s">
        <v>675</v>
      </c>
      <c r="F15" s="2">
        <f>=IF(Cards!E173 - 1 &lt; 0,0,Cards!E173 - 1)</f>
      </c>
      <c r="G15" s="2" t="s">
        <v>676</v>
      </c>
      <c r="H15" s="2">
        <f>=IF(Cards!E174 - 1 &lt; 0,0,Cards!E174 - 1)</f>
      </c>
      <c r="I15" s="2" t="s">
        <v>677</v>
      </c>
      <c r="J15" s="2">
        <f>=IF(Cards!E175 - 1 &lt; 0,0,Cards!E175 - 1)</f>
      </c>
      <c r="K15" s="2" t="s">
        <v>678</v>
      </c>
      <c r="L15" s="2">
        <f>=IF(Cards!E176 - 1 &lt; 0,0,Cards!E176 - 1)</f>
      </c>
      <c r="M15" s="2" t="s">
        <v>679</v>
      </c>
      <c r="N15" s="2">
        <f>=IF(Cards!E177 - 1 &lt; 0,0,Cards!E177 - 1)</f>
      </c>
      <c r="O15" s="2" t="s">
        <v>680</v>
      </c>
      <c r="P15" s="2">
        <f>=IF(Cards!E178 - 1 &lt; 0,0,Cards!E178 - 1)</f>
      </c>
      <c r="Q15" s="2" t="s">
        <v>681</v>
      </c>
      <c r="R15" s="2">
        <f>=IF(Cards!E179 - 1 &lt; 0,0,Cards!E179 - 1)</f>
      </c>
      <c r="S15" s="2" t="s">
        <v>682</v>
      </c>
      <c r="T15" s="2">
        <f>=IF(Cards!E180 - 1 &lt; 0,0,Cards!E180 - 1)</f>
      </c>
      <c r="U15" s="2" t="s">
        <v>683</v>
      </c>
      <c r="V15" s="2">
        <f>=IF(Cards!E181 - 1 &lt; 0,0,Cards!E181 - 1)</f>
      </c>
      <c r="W15" s="2" t="s">
        <v>684</v>
      </c>
      <c r="X15" s="2">
        <f>=IF(Cards!E182 - 1 &lt; 0,0,Cards!E182 - 1)</f>
      </c>
      <c r="Y15" s="2" t="s">
        <v>685</v>
      </c>
      <c r="Z15" s="2">
        <f>=IF(Cards!E183 - 1 &lt; 0,0,Cards!E183 - 1)</f>
      </c>
    </row>
    <row r="16" ht="20" customHeight="1" spans="1:26" x14ac:dyDescent="0.25">
      <c r="A16" s="2" t="s">
        <v>686</v>
      </c>
      <c r="B16" s="2">
        <f>=IF(Cards!E184 - 1 &lt; 0,0,Cards!E184 - 1)</f>
      </c>
      <c r="C16" s="2" t="s">
        <v>687</v>
      </c>
      <c r="D16" s="2">
        <f>=IF(Cards!E185 - 1 &lt; 0,0,Cards!E185 - 1)</f>
      </c>
      <c r="E16" s="2" t="s">
        <v>688</v>
      </c>
      <c r="F16" s="2">
        <f>=IF(Cards!E186 - 1 &lt; 0,0,Cards!E186 - 1)</f>
      </c>
      <c r="G16" s="2" t="s">
        <v>689</v>
      </c>
      <c r="H16" s="2">
        <f>=IF(Cards!E187 - 1 &lt; 0,0,Cards!E187 - 1)</f>
      </c>
      <c r="I16" s="2" t="s">
        <v>690</v>
      </c>
      <c r="J16" s="2">
        <f>=IF(Cards!E188 - 1 &lt; 0,0,Cards!E188 - 1)</f>
      </c>
      <c r="K16" s="2" t="s">
        <v>691</v>
      </c>
      <c r="L16" s="2">
        <f>=IF(Cards!E189 - 1 &lt; 0,0,Cards!E189 - 1)</f>
      </c>
      <c r="M16" s="2" t="s">
        <v>692</v>
      </c>
      <c r="N16" s="2">
        <f>=IF(Cards!E190 - 1 &lt; 0,0,Cards!E190 - 1)</f>
      </c>
      <c r="O16" s="2" t="s">
        <v>693</v>
      </c>
      <c r="P16" s="2">
        <f>=IF(Cards!E191 - 1 &lt; 0,0,Cards!E191 - 1)</f>
      </c>
      <c r="Q16" s="2" t="s">
        <v>694</v>
      </c>
      <c r="R16" s="2">
        <f>=IF(Cards!E192 - 1 &lt; 0,0,Cards!E192 - 1)</f>
      </c>
      <c r="S16" s="2" t="s">
        <v>695</v>
      </c>
      <c r="T16" s="2">
        <f>=IF(Cards!E193 - 1 &lt; 0,0,Cards!E193 - 1)</f>
      </c>
      <c r="U16" s="2" t="s">
        <v>696</v>
      </c>
      <c r="V16" s="2">
        <f>=IF(Cards!E194 - 1 &lt; 0,0,Cards!E194 - 1)</f>
      </c>
      <c r="W16" s="2" t="s">
        <v>697</v>
      </c>
      <c r="X16" s="2">
        <f>=IF(Cards!E195 - 1 &lt; 0,0,Cards!E195 - 1)</f>
      </c>
      <c r="Y16" s="2" t="s">
        <v>698</v>
      </c>
      <c r="Z16" s="2">
        <f>=IF(Cards!E196 - 1 &lt; 0,0,Cards!E196 - 1)</f>
      </c>
    </row>
    <row r="17" ht="20" customHeight="1" spans="1:26" x14ac:dyDescent="0.25">
      <c r="A17" s="2" t="s">
        <v>699</v>
      </c>
      <c r="B17" s="2">
        <f>=IF(Cards!E197 - 1 &lt; 0,0,Cards!E197 - 1)</f>
      </c>
      <c r="C17" s="2" t="s">
        <v>700</v>
      </c>
      <c r="D17" s="2">
        <f>=IF(Cards!E198 - 1 &lt; 0,0,Cards!E198 - 1)</f>
      </c>
      <c r="E17" s="2" t="s">
        <v>701</v>
      </c>
      <c r="F17" s="2">
        <f>=IF(Cards!E199 - 1 &lt; 0,0,Cards!E199 - 1)</f>
      </c>
      <c r="G17" s="2" t="s">
        <v>702</v>
      </c>
      <c r="H17" s="2">
        <f>=IF(Cards!E200 - 1 &lt; 0,0,Cards!E200 - 1)</f>
      </c>
      <c r="I17" s="2" t="s">
        <v>703</v>
      </c>
      <c r="J17" s="2">
        <f>=IF(Cards!E201 - 1 &lt; 0,0,Cards!E201 - 1)</f>
      </c>
      <c r="K17" s="2" t="s">
        <v>704</v>
      </c>
      <c r="L17" s="2">
        <f>=IF(Cards!E202 - 1 &lt; 0,0,Cards!E202 - 1)</f>
      </c>
      <c r="M17" s="2" t="s">
        <v>705</v>
      </c>
      <c r="N17" s="2">
        <f>=IF(Cards!E203 - 1 &lt; 0,0,Cards!E203 - 1)</f>
      </c>
      <c r="O17" s="2" t="s">
        <v>706</v>
      </c>
      <c r="P17" s="2">
        <f>=IF(Cards!E204 - 1 &lt; 0,0,Cards!E204 - 1)</f>
      </c>
      <c r="Q17" s="2" t="s">
        <v>707</v>
      </c>
      <c r="R17" s="2">
        <f>=IF(Cards!E205 - 1 &lt; 0,0,Cards!E205 - 1)</f>
      </c>
      <c r="S17" s="2" t="s">
        <v>708</v>
      </c>
      <c r="T17" s="2">
        <f>=IF(Cards!E206 - 1 &lt; 0,0,Cards!E206 - 1)</f>
      </c>
      <c r="U17" s="2" t="s">
        <v>709</v>
      </c>
      <c r="V17" s="2">
        <f>=IF(Cards!E207 - 1 &lt; 0,0,Cards!E207 - 1)</f>
      </c>
      <c r="W17" s="2" t="s">
        <v>710</v>
      </c>
      <c r="X17" s="2">
        <f>=IF(Cards!E208 - 1 &lt; 0,0,Cards!E208 - 1)</f>
      </c>
      <c r="Y17" s="2" t="s">
        <v>711</v>
      </c>
      <c r="Z17" s="2">
        <f>=IF(Cards!E209 - 1 &lt; 0,0,Cards!E209 - 1)</f>
      </c>
    </row>
    <row r="18" ht="20" customHeight="1" spans="1:26" x14ac:dyDescent="0.25">
      <c r="A18" s="2" t="s">
        <v>712</v>
      </c>
      <c r="B18" s="2">
        <f>=IF(Cards!E210 - 1 &lt; 0,0,Cards!E210 - 1)</f>
      </c>
      <c r="C18" s="2" t="s">
        <v>713</v>
      </c>
      <c r="D18" s="2">
        <f>=IF(Cards!E211 - 1 &lt; 0,0,Cards!E211 - 1)</f>
      </c>
      <c r="E18" s="2" t="s">
        <v>714</v>
      </c>
      <c r="F18" s="2">
        <f>=IF(Cards!E212 - 1 &lt; 0,0,Cards!E212 - 1)</f>
      </c>
      <c r="G18" s="2" t="s">
        <v>715</v>
      </c>
      <c r="H18" s="2">
        <f>=IF(Cards!E213 - 1 &lt; 0,0,Cards!E213 - 1)</f>
      </c>
      <c r="I18" s="2" t="s">
        <v>716</v>
      </c>
      <c r="J18" s="2">
        <f>=IF(Cards!E214 - 1 &lt; 0,0,Cards!E214 - 1)</f>
      </c>
      <c r="K18" s="2" t="s">
        <v>717</v>
      </c>
      <c r="L18" s="2">
        <f>=IF(Cards!E215 - 1 &lt; 0,0,Cards!E215 - 1)</f>
      </c>
      <c r="M18" s="2" t="s">
        <v>718</v>
      </c>
      <c r="N18" s="2">
        <f>=IF(Cards!E216 - 1 &lt; 0,0,Cards!E216 - 1)</f>
      </c>
      <c r="O18" s="2" t="s">
        <v>719</v>
      </c>
      <c r="P18" s="2">
        <f>=IF(Cards!E217 - 1 &lt; 0,0,Cards!E217 - 1)</f>
      </c>
      <c r="Q18" s="2" t="s">
        <v>720</v>
      </c>
      <c r="R18" s="2">
        <f>=IF(Cards!E218 - 1 &lt; 0,0,Cards!E218 - 1)</f>
      </c>
      <c r="S18" s="2" t="s">
        <v>721</v>
      </c>
      <c r="T18" s="2">
        <f>=IF(Cards!E219 - 1 &lt; 0,0,Cards!E219 - 1)</f>
      </c>
      <c r="U18" s="2" t="s">
        <v>722</v>
      </c>
      <c r="V18" s="2">
        <f>=IF(Cards!E220 - 1 &lt; 0,0,Cards!E220 - 1)</f>
      </c>
      <c r="W18" s="2" t="s">
        <v>723</v>
      </c>
      <c r="X18" s="2">
        <f>=IF(Cards!E221 - 1 &lt; 0,0,Cards!E221 - 1)</f>
      </c>
      <c r="Y18" s="2" t="s">
        <v>724</v>
      </c>
      <c r="Z18" s="2">
        <f>=IF(Cards!E222 - 1 &lt; 0,0,Cards!E222 - 1)</f>
      </c>
    </row>
    <row r="19" ht="20" customHeight="1" spans="1:26" x14ac:dyDescent="0.25">
      <c r="A19" s="2" t="s">
        <v>725</v>
      </c>
      <c r="B19" s="2">
        <f>=IF(Cards!E223 - 1 &lt; 0,0,Cards!E223 - 1)</f>
      </c>
      <c r="C19" s="2" t="s">
        <v>726</v>
      </c>
      <c r="D19" s="2">
        <f>=IF(Cards!E224 - 1 &lt; 0,0,Cards!E224 - 1)</f>
      </c>
      <c r="E19" s="2" t="s">
        <v>727</v>
      </c>
      <c r="F19" s="2">
        <f>=IF(Cards!E225 - 1 &lt; 0,0,Cards!E225 - 1)</f>
      </c>
      <c r="G19" s="2" t="s">
        <v>728</v>
      </c>
      <c r="H19" s="2">
        <f>=IF(Cards!E226 - 1 &lt; 0,0,Cards!E226 - 1)</f>
      </c>
      <c r="I19" s="2" t="s">
        <v>729</v>
      </c>
      <c r="J19" s="2">
        <f>=IF(Cards!E227 - 1 &lt; 0,0,Cards!E227 - 1)</f>
      </c>
      <c r="K19" s="2" t="s">
        <v>730</v>
      </c>
      <c r="L19" s="2">
        <f>=IF(Cards!E228 - 1 &lt; 0,0,Cards!E228 - 1)</f>
      </c>
      <c r="M19" s="2" t="s">
        <v>731</v>
      </c>
      <c r="N19" s="2">
        <f>=IF(Cards!E229 - 1 &lt; 0,0,Cards!E229 - 1)</f>
      </c>
      <c r="O19" s="2" t="s">
        <v>732</v>
      </c>
      <c r="P19" s="2">
        <f>=IF(Cards!E230 - 1 &lt; 0,0,Cards!E230 - 1)</f>
      </c>
      <c r="Q19" s="2" t="s">
        <v>733</v>
      </c>
      <c r="R19" s="2">
        <f>=IF(Cards!E231 - 1 &lt; 0,0,Cards!E231 - 1)</f>
      </c>
      <c r="S19" s="2" t="s">
        <v>734</v>
      </c>
      <c r="T19" s="2">
        <f>=IF(Cards!E232 - 1 &lt; 0,0,Cards!E232 - 1)</f>
      </c>
      <c r="U19" s="2" t="s">
        <v>735</v>
      </c>
      <c r="V19" s="2">
        <f>=IF(Cards!E233 - 1 &lt; 0,0,Cards!E233 - 1)</f>
      </c>
      <c r="W19" s="2" t="s">
        <v>736</v>
      </c>
      <c r="X19" s="2">
        <f>=IF(Cards!E234 - 1 &lt; 0,0,Cards!E234 - 1)</f>
      </c>
      <c r="Y19" s="2" t="s">
        <v>737</v>
      </c>
      <c r="Z19" s="2">
        <f>=IF(Cards!E235 - 1 &lt; 0,0,Cards!E235 - 1)</f>
      </c>
    </row>
    <row r="20" ht="20" customHeight="1" spans="1:26" x14ac:dyDescent="0.25">
      <c r="A20" s="2" t="s">
        <v>738</v>
      </c>
      <c r="B20" s="2">
        <f>=IF(Cards!E236 - 1 &lt; 0,0,Cards!E236 - 1)</f>
      </c>
      <c r="C20" s="2" t="s">
        <v>739</v>
      </c>
      <c r="D20" s="2">
        <f>=IF(Cards!E237 - 1 &lt; 0,0,Cards!E237 - 1)</f>
      </c>
      <c r="E20" s="2" t="s">
        <v>740</v>
      </c>
      <c r="F20" s="2">
        <f>=IF(Cards!E238 - 1 &lt; 0,0,Cards!E238 - 1)</f>
      </c>
      <c r="G20" s="2" t="s">
        <v>741</v>
      </c>
      <c r="H20" s="2">
        <f>=IF(Cards!E239 - 1 &lt; 0,0,Cards!E239 - 1)</f>
      </c>
      <c r="I20" s="2" t="s">
        <v>742</v>
      </c>
      <c r="J20" s="2">
        <f>=IF(Cards!E240 - 1 &lt; 0,0,Cards!E240 - 1)</f>
      </c>
      <c r="K20" s="2" t="s">
        <v>743</v>
      </c>
      <c r="L20" s="2">
        <f>=IF(Cards!E241 - 1 &lt; 0,0,Cards!E241 - 1)</f>
      </c>
    </row>
  </sheetData>
  <mergeCells count="1">
    <mergeCell ref="A1:Z1"/>
  </mergeCells>
  <conditionalFormatting sqref="B1:B20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D1:D20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F1:F20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H1:H20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J1:J20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L1:L20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N1:N19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P1:P19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R1:R19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T1:T19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V1:V19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X1:X19">
    <cfRule type="cellIs" dxfId="24" priority="1" operator="lessThan">
      <formula>1</formula>
    </cfRule>
    <cfRule type="cellIs" dxfId="25" priority="2" operator="greaterThan">
      <formula>0</formula>
    </cfRule>
  </conditionalFormatting>
  <conditionalFormatting sqref="Z1:Z19">
    <cfRule type="cellIs" dxfId="24" priority="1" operator="lessThan">
      <formula>1</formula>
    </cfRule>
    <cfRule type="cellIs" dxfId="25" priority="2" operator="greaterThan">
      <formula>0</formula>
    </cfRule>
  </conditionalFormatting>
  <printOptions horizontalCentered="1" verticalCentered="1"/>
  <pageMargins left="0.7" right="0.7" top="0.75" bottom="0.75" header="0.3" footer="0.3"/>
  <pageSetup paperSize="9" orientation="portrait" horizontalDpi="4294967295" verticalDpi="4294967295" blackAndWhite="1" scale="100" fitToWidth="1" fitToHeight="1"/>
  <headerFooter>
    <firstHeader>Album: Panini Happy Birthday Bugs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FormatPr defaultRowHeight="15" outlineLevelRow="0" outlineLevelCol="0" x14ac:dyDescent="55"/>
  <sheetData>
    <row r="1" ht="20" customHeight="1" spans="1:13" x14ac:dyDescent="0.25">
      <c r="A1" s="2" t="s">
        <v>503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" customHeight="1" spans="1:13" x14ac:dyDescent="0.25">
      <c r="A2" s="2" t="s">
        <v>504</v>
      </c>
      <c r="B2" s="2" t="s">
        <v>505</v>
      </c>
      <c r="C2" s="2" t="s">
        <v>506</v>
      </c>
      <c r="D2" s="2" t="s">
        <v>507</v>
      </c>
      <c r="E2" s="2" t="s">
        <v>508</v>
      </c>
      <c r="F2" s="2" t="s">
        <v>509</v>
      </c>
      <c r="G2" s="2" t="s">
        <v>510</v>
      </c>
      <c r="H2" s="2" t="s">
        <v>511</v>
      </c>
      <c r="I2" s="2" t="s">
        <v>512</v>
      </c>
      <c r="J2" s="2" t="s">
        <v>513</v>
      </c>
      <c r="K2" s="2" t="s">
        <v>514</v>
      </c>
      <c r="L2" s="2" t="s">
        <v>515</v>
      </c>
      <c r="M2" s="2" t="s">
        <v>516</v>
      </c>
    </row>
    <row r="3" ht="20" customHeight="1" spans="1:13" x14ac:dyDescent="0.25">
      <c r="A3" s="2" t="s">
        <v>517</v>
      </c>
      <c r="B3" s="2" t="s">
        <v>518</v>
      </c>
      <c r="C3" s="2" t="s">
        <v>519</v>
      </c>
      <c r="D3" s="2" t="s">
        <v>520</v>
      </c>
      <c r="E3" s="2" t="s">
        <v>521</v>
      </c>
      <c r="F3" s="2" t="s">
        <v>522</v>
      </c>
      <c r="G3" s="2" t="s">
        <v>523</v>
      </c>
      <c r="H3" s="2" t="s">
        <v>524</v>
      </c>
      <c r="I3" s="2" t="s">
        <v>525</v>
      </c>
      <c r="J3" s="2" t="s">
        <v>526</v>
      </c>
      <c r="K3" s="2" t="s">
        <v>527</v>
      </c>
      <c r="L3" s="2" t="s">
        <v>528</v>
      </c>
      <c r="M3" s="2" t="s">
        <v>529</v>
      </c>
    </row>
    <row r="4" ht="20" customHeight="1" spans="1:13" x14ac:dyDescent="0.25">
      <c r="A4" s="2" t="s">
        <v>530</v>
      </c>
      <c r="B4" s="2" t="s">
        <v>531</v>
      </c>
      <c r="C4" s="2" t="s">
        <v>532</v>
      </c>
      <c r="D4" s="2" t="s">
        <v>533</v>
      </c>
      <c r="E4" s="2" t="s">
        <v>534</v>
      </c>
      <c r="F4" s="2" t="s">
        <v>535</v>
      </c>
      <c r="G4" s="2" t="s">
        <v>536</v>
      </c>
      <c r="H4" s="2" t="s">
        <v>537</v>
      </c>
      <c r="I4" s="2" t="s">
        <v>538</v>
      </c>
      <c r="J4" s="2" t="s">
        <v>539</v>
      </c>
      <c r="K4" s="2" t="s">
        <v>540</v>
      </c>
      <c r="L4" s="2" t="s">
        <v>541</v>
      </c>
      <c r="M4" s="2" t="s">
        <v>542</v>
      </c>
    </row>
    <row r="5" ht="20" customHeight="1" spans="1:13" x14ac:dyDescent="0.25">
      <c r="A5" s="2" t="s">
        <v>543</v>
      </c>
      <c r="B5" s="2" t="s">
        <v>544</v>
      </c>
      <c r="C5" s="2" t="s">
        <v>545</v>
      </c>
      <c r="D5" s="2" t="s">
        <v>546</v>
      </c>
      <c r="E5" s="2" t="s">
        <v>547</v>
      </c>
      <c r="F5" s="2" t="s">
        <v>548</v>
      </c>
      <c r="G5" s="2" t="s">
        <v>549</v>
      </c>
      <c r="H5" s="2" t="s">
        <v>550</v>
      </c>
      <c r="I5" s="2" t="s">
        <v>551</v>
      </c>
      <c r="J5" s="2" t="s">
        <v>552</v>
      </c>
      <c r="K5" s="2" t="s">
        <v>553</v>
      </c>
      <c r="L5" s="2" t="s">
        <v>554</v>
      </c>
      <c r="M5" s="2" t="s">
        <v>555</v>
      </c>
    </row>
    <row r="6" ht="20" customHeight="1" spans="1:13" x14ac:dyDescent="0.25">
      <c r="A6" s="2" t="s">
        <v>556</v>
      </c>
      <c r="B6" s="2" t="s">
        <v>557</v>
      </c>
      <c r="C6" s="2" t="s">
        <v>558</v>
      </c>
      <c r="D6" s="2" t="s">
        <v>559</v>
      </c>
      <c r="E6" s="2" t="s">
        <v>560</v>
      </c>
      <c r="F6" s="2" t="s">
        <v>561</v>
      </c>
      <c r="G6" s="2" t="s">
        <v>562</v>
      </c>
      <c r="H6" s="2" t="s">
        <v>563</v>
      </c>
      <c r="I6" s="2" t="s">
        <v>564</v>
      </c>
      <c r="J6" s="2" t="s">
        <v>565</v>
      </c>
      <c r="K6" s="2" t="s">
        <v>566</v>
      </c>
      <c r="L6" s="2" t="s">
        <v>567</v>
      </c>
      <c r="M6" s="2" t="s">
        <v>568</v>
      </c>
    </row>
    <row r="7" ht="20" customHeight="1" spans="1:13" x14ac:dyDescent="0.25">
      <c r="A7" s="2" t="s">
        <v>569</v>
      </c>
      <c r="B7" s="2" t="s">
        <v>570</v>
      </c>
      <c r="C7" s="2" t="s">
        <v>571</v>
      </c>
      <c r="D7" s="2" t="s">
        <v>572</v>
      </c>
      <c r="E7" s="2" t="s">
        <v>573</v>
      </c>
      <c r="F7" s="2" t="s">
        <v>574</v>
      </c>
      <c r="G7" s="2" t="s">
        <v>575</v>
      </c>
      <c r="H7" s="2" t="s">
        <v>576</v>
      </c>
      <c r="I7" s="2" t="s">
        <v>577</v>
      </c>
      <c r="J7" s="2" t="s">
        <v>578</v>
      </c>
      <c r="K7" s="2" t="s">
        <v>579</v>
      </c>
      <c r="L7" s="2" t="s">
        <v>580</v>
      </c>
      <c r="M7" s="2" t="s">
        <v>581</v>
      </c>
    </row>
    <row r="8" ht="20" customHeight="1" spans="1:13" x14ac:dyDescent="0.25">
      <c r="A8" s="2" t="s">
        <v>582</v>
      </c>
      <c r="B8" s="2" t="s">
        <v>583</v>
      </c>
      <c r="C8" s="2" t="s">
        <v>584</v>
      </c>
      <c r="D8" s="2" t="s">
        <v>585</v>
      </c>
      <c r="E8" s="2" t="s">
        <v>586</v>
      </c>
      <c r="F8" s="2" t="s">
        <v>587</v>
      </c>
      <c r="G8" s="2" t="s">
        <v>588</v>
      </c>
      <c r="H8" s="2" t="s">
        <v>589</v>
      </c>
      <c r="I8" s="2" t="s">
        <v>590</v>
      </c>
      <c r="J8" s="2" t="s">
        <v>591</v>
      </c>
      <c r="K8" s="2" t="s">
        <v>592</v>
      </c>
      <c r="L8" s="2" t="s">
        <v>593</v>
      </c>
      <c r="M8" s="2" t="s">
        <v>594</v>
      </c>
    </row>
    <row r="9" ht="20" customHeight="1" spans="1:13" x14ac:dyDescent="0.25">
      <c r="A9" s="2" t="s">
        <v>595</v>
      </c>
      <c r="B9" s="2" t="s">
        <v>596</v>
      </c>
      <c r="C9" s="2" t="s">
        <v>597</v>
      </c>
      <c r="D9" s="2" t="s">
        <v>598</v>
      </c>
      <c r="E9" s="2" t="s">
        <v>599</v>
      </c>
      <c r="F9" s="2" t="s">
        <v>600</v>
      </c>
      <c r="G9" s="2" t="s">
        <v>601</v>
      </c>
      <c r="H9" s="2" t="s">
        <v>602</v>
      </c>
      <c r="I9" s="2" t="s">
        <v>603</v>
      </c>
      <c r="J9" s="2" t="s">
        <v>604</v>
      </c>
      <c r="K9" s="2" t="s">
        <v>605</v>
      </c>
      <c r="L9" s="2" t="s">
        <v>606</v>
      </c>
      <c r="M9" s="2" t="s">
        <v>607</v>
      </c>
    </row>
    <row r="10" ht="20" customHeight="1" spans="1:13" x14ac:dyDescent="0.25">
      <c r="A10" s="2" t="s">
        <v>608</v>
      </c>
      <c r="B10" s="2" t="s">
        <v>609</v>
      </c>
      <c r="C10" s="2" t="s">
        <v>610</v>
      </c>
      <c r="D10" s="2" t="s">
        <v>611</v>
      </c>
      <c r="E10" s="2" t="s">
        <v>612</v>
      </c>
      <c r="F10" s="2" t="s">
        <v>613</v>
      </c>
      <c r="G10" s="2" t="s">
        <v>614</v>
      </c>
      <c r="H10" s="2" t="s">
        <v>615</v>
      </c>
      <c r="I10" s="2" t="s">
        <v>616</v>
      </c>
      <c r="J10" s="2" t="s">
        <v>617</v>
      </c>
      <c r="K10" s="2" t="s">
        <v>618</v>
      </c>
      <c r="L10" s="2" t="s">
        <v>619</v>
      </c>
      <c r="M10" s="2" t="s">
        <v>620</v>
      </c>
    </row>
    <row r="11" ht="20" customHeight="1" spans="1:13" x14ac:dyDescent="0.25">
      <c r="A11" s="2" t="s">
        <v>621</v>
      </c>
      <c r="B11" s="2" t="s">
        <v>622</v>
      </c>
      <c r="C11" s="2" t="s">
        <v>623</v>
      </c>
      <c r="D11" s="2" t="s">
        <v>624</v>
      </c>
      <c r="E11" s="2" t="s">
        <v>625</v>
      </c>
      <c r="F11" s="2" t="s">
        <v>626</v>
      </c>
      <c r="G11" s="2" t="s">
        <v>627</v>
      </c>
      <c r="H11" s="2" t="s">
        <v>628</v>
      </c>
      <c r="I11" s="2" t="s">
        <v>629</v>
      </c>
      <c r="J11" s="2" t="s">
        <v>630</v>
      </c>
      <c r="K11" s="2" t="s">
        <v>631</v>
      </c>
      <c r="L11" s="2" t="s">
        <v>632</v>
      </c>
      <c r="M11" s="2" t="s">
        <v>633</v>
      </c>
    </row>
    <row r="12" ht="20" customHeight="1" spans="1:13" x14ac:dyDescent="0.25">
      <c r="A12" s="2" t="s">
        <v>634</v>
      </c>
      <c r="B12" s="2" t="s">
        <v>635</v>
      </c>
      <c r="C12" s="2" t="s">
        <v>636</v>
      </c>
      <c r="D12" s="2" t="s">
        <v>637</v>
      </c>
      <c r="E12" s="2" t="s">
        <v>638</v>
      </c>
      <c r="F12" s="2" t="s">
        <v>639</v>
      </c>
      <c r="G12" s="2" t="s">
        <v>640</v>
      </c>
      <c r="H12" s="2" t="s">
        <v>641</v>
      </c>
      <c r="I12" s="2" t="s">
        <v>642</v>
      </c>
      <c r="J12" s="2" t="s">
        <v>643</v>
      </c>
      <c r="K12" s="2" t="s">
        <v>644</v>
      </c>
      <c r="L12" s="2" t="s">
        <v>645</v>
      </c>
      <c r="M12" s="2" t="s">
        <v>646</v>
      </c>
    </row>
    <row r="13" ht="20" customHeight="1" spans="1:13" x14ac:dyDescent="0.25">
      <c r="A13" s="2" t="s">
        <v>647</v>
      </c>
      <c r="B13" s="2" t="s">
        <v>648</v>
      </c>
      <c r="C13" s="2" t="s">
        <v>649</v>
      </c>
      <c r="D13" s="2" t="s">
        <v>650</v>
      </c>
      <c r="E13" s="2" t="s">
        <v>651</v>
      </c>
      <c r="F13" s="2" t="s">
        <v>652</v>
      </c>
      <c r="G13" s="2" t="s">
        <v>653</v>
      </c>
      <c r="H13" s="2" t="s">
        <v>654</v>
      </c>
      <c r="I13" s="2" t="s">
        <v>655</v>
      </c>
      <c r="J13" s="2" t="s">
        <v>656</v>
      </c>
      <c r="K13" s="2" t="s">
        <v>657</v>
      </c>
      <c r="L13" s="2" t="s">
        <v>658</v>
      </c>
      <c r="M13" s="2" t="s">
        <v>659</v>
      </c>
    </row>
    <row r="14" ht="20" customHeight="1" spans="1:13" x14ac:dyDescent="0.25">
      <c r="A14" s="2" t="s">
        <v>660</v>
      </c>
      <c r="B14" s="2" t="s">
        <v>661</v>
      </c>
      <c r="C14" s="2" t="s">
        <v>662</v>
      </c>
      <c r="D14" s="2" t="s">
        <v>663</v>
      </c>
      <c r="E14" s="2" t="s">
        <v>664</v>
      </c>
      <c r="F14" s="2" t="s">
        <v>665</v>
      </c>
      <c r="G14" s="2" t="s">
        <v>666</v>
      </c>
      <c r="H14" s="2" t="s">
        <v>667</v>
      </c>
      <c r="I14" s="2" t="s">
        <v>668</v>
      </c>
      <c r="J14" s="2" t="s">
        <v>669</v>
      </c>
      <c r="K14" s="2" t="s">
        <v>670</v>
      </c>
      <c r="L14" s="2" t="s">
        <v>671</v>
      </c>
      <c r="M14" s="2" t="s">
        <v>672</v>
      </c>
    </row>
    <row r="15" ht="20" customHeight="1" spans="1:13" x14ac:dyDescent="0.25">
      <c r="A15" s="2" t="s">
        <v>673</v>
      </c>
      <c r="B15" s="2" t="s">
        <v>674</v>
      </c>
      <c r="C15" s="2" t="s">
        <v>675</v>
      </c>
      <c r="D15" s="2" t="s">
        <v>676</v>
      </c>
      <c r="E15" s="2" t="s">
        <v>677</v>
      </c>
      <c r="F15" s="2" t="s">
        <v>678</v>
      </c>
      <c r="G15" s="2" t="s">
        <v>679</v>
      </c>
      <c r="H15" s="2" t="s">
        <v>680</v>
      </c>
      <c r="I15" s="2" t="s">
        <v>681</v>
      </c>
      <c r="J15" s="2" t="s">
        <v>682</v>
      </c>
      <c r="K15" s="2" t="s">
        <v>683</v>
      </c>
      <c r="L15" s="2" t="s">
        <v>684</v>
      </c>
      <c r="M15" s="2" t="s">
        <v>685</v>
      </c>
    </row>
    <row r="16" ht="20" customHeight="1" spans="1:13" x14ac:dyDescent="0.25">
      <c r="A16" s="2" t="s">
        <v>686</v>
      </c>
      <c r="B16" s="2" t="s">
        <v>687</v>
      </c>
      <c r="C16" s="2" t="s">
        <v>688</v>
      </c>
      <c r="D16" s="2" t="s">
        <v>689</v>
      </c>
      <c r="E16" s="2" t="s">
        <v>690</v>
      </c>
      <c r="F16" s="2" t="s">
        <v>691</v>
      </c>
      <c r="G16" s="2" t="s">
        <v>692</v>
      </c>
      <c r="H16" s="2" t="s">
        <v>693</v>
      </c>
      <c r="I16" s="2" t="s">
        <v>694</v>
      </c>
      <c r="J16" s="2" t="s">
        <v>695</v>
      </c>
      <c r="K16" s="2" t="s">
        <v>696</v>
      </c>
      <c r="L16" s="2" t="s">
        <v>697</v>
      </c>
      <c r="M16" s="2" t="s">
        <v>698</v>
      </c>
    </row>
    <row r="17" ht="20" customHeight="1" spans="1:13" x14ac:dyDescent="0.25">
      <c r="A17" s="2" t="s">
        <v>699</v>
      </c>
      <c r="B17" s="2" t="s">
        <v>700</v>
      </c>
      <c r="C17" s="2" t="s">
        <v>701</v>
      </c>
      <c r="D17" s="2" t="s">
        <v>702</v>
      </c>
      <c r="E17" s="2" t="s">
        <v>703</v>
      </c>
      <c r="F17" s="2" t="s">
        <v>704</v>
      </c>
      <c r="G17" s="2" t="s">
        <v>705</v>
      </c>
      <c r="H17" s="2" t="s">
        <v>706</v>
      </c>
      <c r="I17" s="2" t="s">
        <v>707</v>
      </c>
      <c r="J17" s="2" t="s">
        <v>708</v>
      </c>
      <c r="K17" s="2" t="s">
        <v>709</v>
      </c>
      <c r="L17" s="2" t="s">
        <v>710</v>
      </c>
      <c r="M17" s="2" t="s">
        <v>711</v>
      </c>
    </row>
    <row r="18" ht="20" customHeight="1" spans="1:13" x14ac:dyDescent="0.25">
      <c r="A18" s="2" t="s">
        <v>712</v>
      </c>
      <c r="B18" s="2" t="s">
        <v>713</v>
      </c>
      <c r="C18" s="2" t="s">
        <v>714</v>
      </c>
      <c r="D18" s="2" t="s">
        <v>715</v>
      </c>
      <c r="E18" s="2" t="s">
        <v>716</v>
      </c>
      <c r="F18" s="2" t="s">
        <v>717</v>
      </c>
      <c r="G18" s="2" t="s">
        <v>718</v>
      </c>
      <c r="H18" s="2" t="s">
        <v>719</v>
      </c>
      <c r="I18" s="2" t="s">
        <v>720</v>
      </c>
      <c r="J18" s="2" t="s">
        <v>721</v>
      </c>
      <c r="K18" s="2" t="s">
        <v>722</v>
      </c>
      <c r="L18" s="2" t="s">
        <v>723</v>
      </c>
      <c r="M18" s="2" t="s">
        <v>724</v>
      </c>
    </row>
    <row r="19" ht="20" customHeight="1" spans="1:13" x14ac:dyDescent="0.25">
      <c r="A19" s="2" t="s">
        <v>725</v>
      </c>
      <c r="B19" s="2" t="s">
        <v>726</v>
      </c>
      <c r="C19" s="2" t="s">
        <v>727</v>
      </c>
      <c r="D19" s="2" t="s">
        <v>728</v>
      </c>
      <c r="E19" s="2" t="s">
        <v>729</v>
      </c>
      <c r="F19" s="2" t="s">
        <v>730</v>
      </c>
      <c r="G19" s="2" t="s">
        <v>731</v>
      </c>
      <c r="H19" s="2" t="s">
        <v>732</v>
      </c>
      <c r="I19" s="2" t="s">
        <v>733</v>
      </c>
      <c r="J19" s="2" t="s">
        <v>734</v>
      </c>
      <c r="K19" s="2" t="s">
        <v>735</v>
      </c>
      <c r="L19" s="2" t="s">
        <v>736</v>
      </c>
      <c r="M19" s="2" t="s">
        <v>737</v>
      </c>
    </row>
    <row r="20" ht="20" customHeight="1" spans="1:13" x14ac:dyDescent="0.25">
      <c r="A20" s="2" t="s">
        <v>738</v>
      </c>
      <c r="B20" s="2" t="s">
        <v>739</v>
      </c>
      <c r="C20" s="2" t="s">
        <v>740</v>
      </c>
      <c r="D20" s="2" t="s">
        <v>741</v>
      </c>
      <c r="E20" s="2" t="s">
        <v>742</v>
      </c>
      <c r="F20" s="2" t="s">
        <v>743</v>
      </c>
    </row>
  </sheetData>
  <mergeCells count="1">
    <mergeCell ref="A1:M1"/>
  </mergeCells>
  <conditionalFormatting sqref="$A$2">
    <cfRule type="expression" dxfId="26" priority="1">
      <formula>=Cards!E2 &gt; 0</formula>
    </cfRule>
  </conditionalFormatting>
  <conditionalFormatting sqref="$B$2">
    <cfRule type="expression" dxfId="27" priority="1">
      <formula>=Cards!E3 &gt; 0</formula>
    </cfRule>
  </conditionalFormatting>
  <conditionalFormatting sqref="$C$2">
    <cfRule type="expression" dxfId="28" priority="1">
      <formula>=Cards!E4 &gt; 0</formula>
    </cfRule>
  </conditionalFormatting>
  <conditionalFormatting sqref="$D$2">
    <cfRule type="expression" dxfId="29" priority="1">
      <formula>=Cards!E5 &gt; 0</formula>
    </cfRule>
  </conditionalFormatting>
  <conditionalFormatting sqref="$E$2">
    <cfRule type="expression" dxfId="30" priority="1">
      <formula>=Cards!E6 &gt; 0</formula>
    </cfRule>
  </conditionalFormatting>
  <conditionalFormatting sqref="$F$2">
    <cfRule type="expression" dxfId="31" priority="1">
      <formula>=Cards!E7 &gt; 0</formula>
    </cfRule>
  </conditionalFormatting>
  <conditionalFormatting sqref="$G$2">
    <cfRule type="expression" dxfId="32" priority="1">
      <formula>=Cards!E8 &gt; 0</formula>
    </cfRule>
  </conditionalFormatting>
  <conditionalFormatting sqref="$H$2">
    <cfRule type="expression" dxfId="33" priority="1">
      <formula>=Cards!E9 &gt; 0</formula>
    </cfRule>
  </conditionalFormatting>
  <conditionalFormatting sqref="$I$2">
    <cfRule type="expression" dxfId="34" priority="1">
      <formula>=Cards!E10 &gt; 0</formula>
    </cfRule>
  </conditionalFormatting>
  <conditionalFormatting sqref="$J$2">
    <cfRule type="expression" dxfId="35" priority="1">
      <formula>=Cards!E11 &gt; 0</formula>
    </cfRule>
  </conditionalFormatting>
  <conditionalFormatting sqref="$K$2">
    <cfRule type="expression" dxfId="36" priority="1">
      <formula>=Cards!E12 &gt; 0</formula>
    </cfRule>
  </conditionalFormatting>
  <conditionalFormatting sqref="$L$2">
    <cfRule type="expression" dxfId="37" priority="1">
      <formula>=Cards!E13 &gt; 0</formula>
    </cfRule>
  </conditionalFormatting>
  <conditionalFormatting sqref="$M$2">
    <cfRule type="expression" dxfId="38" priority="1">
      <formula>=Cards!E14 &gt; 0</formula>
    </cfRule>
  </conditionalFormatting>
  <conditionalFormatting sqref="$A$3">
    <cfRule type="expression" dxfId="39" priority="1">
      <formula>=Cards!E15 &gt; 0</formula>
    </cfRule>
  </conditionalFormatting>
  <conditionalFormatting sqref="$B$3">
    <cfRule type="expression" dxfId="40" priority="1">
      <formula>=Cards!E16 &gt; 0</formula>
    </cfRule>
  </conditionalFormatting>
  <conditionalFormatting sqref="$C$3">
    <cfRule type="expression" dxfId="41" priority="1">
      <formula>=Cards!E17 &gt; 0</formula>
    </cfRule>
  </conditionalFormatting>
  <conditionalFormatting sqref="$D$3">
    <cfRule type="expression" dxfId="42" priority="1">
      <formula>=Cards!E18 &gt; 0</formula>
    </cfRule>
  </conditionalFormatting>
  <conditionalFormatting sqref="$E$3">
    <cfRule type="expression" dxfId="43" priority="1">
      <formula>=Cards!E19 &gt; 0</formula>
    </cfRule>
  </conditionalFormatting>
  <conditionalFormatting sqref="$F$3">
    <cfRule type="expression" dxfId="44" priority="1">
      <formula>=Cards!E20 &gt; 0</formula>
    </cfRule>
  </conditionalFormatting>
  <conditionalFormatting sqref="$G$3">
    <cfRule type="expression" dxfId="45" priority="1">
      <formula>=Cards!E21 &gt; 0</formula>
    </cfRule>
  </conditionalFormatting>
  <conditionalFormatting sqref="$H$3">
    <cfRule type="expression" dxfId="46" priority="1">
      <formula>=Cards!E22 &gt; 0</formula>
    </cfRule>
  </conditionalFormatting>
  <conditionalFormatting sqref="$I$3">
    <cfRule type="expression" dxfId="47" priority="1">
      <formula>=Cards!E23 &gt; 0</formula>
    </cfRule>
  </conditionalFormatting>
  <conditionalFormatting sqref="$J$3">
    <cfRule type="expression" dxfId="48" priority="1">
      <formula>=Cards!E24 &gt; 0</formula>
    </cfRule>
  </conditionalFormatting>
  <conditionalFormatting sqref="$K$3">
    <cfRule type="expression" dxfId="49" priority="1">
      <formula>=Cards!E25 &gt; 0</formula>
    </cfRule>
  </conditionalFormatting>
  <conditionalFormatting sqref="$L$3">
    <cfRule type="expression" dxfId="50" priority="1">
      <formula>=Cards!E26 &gt; 0</formula>
    </cfRule>
  </conditionalFormatting>
  <conditionalFormatting sqref="$M$3">
    <cfRule type="expression" dxfId="51" priority="1">
      <formula>=Cards!E27 &gt; 0</formula>
    </cfRule>
  </conditionalFormatting>
  <conditionalFormatting sqref="$A$4">
    <cfRule type="expression" dxfId="52" priority="1">
      <formula>=Cards!E28 &gt; 0</formula>
    </cfRule>
  </conditionalFormatting>
  <conditionalFormatting sqref="$B$4">
    <cfRule type="expression" dxfId="53" priority="1">
      <formula>=Cards!E29 &gt; 0</formula>
    </cfRule>
  </conditionalFormatting>
  <conditionalFormatting sqref="$C$4">
    <cfRule type="expression" dxfId="54" priority="1">
      <formula>=Cards!E30 &gt; 0</formula>
    </cfRule>
  </conditionalFormatting>
  <conditionalFormatting sqref="$D$4">
    <cfRule type="expression" dxfId="55" priority="1">
      <formula>=Cards!E31 &gt; 0</formula>
    </cfRule>
  </conditionalFormatting>
  <conditionalFormatting sqref="$E$4">
    <cfRule type="expression" dxfId="56" priority="1">
      <formula>=Cards!E32 &gt; 0</formula>
    </cfRule>
  </conditionalFormatting>
  <conditionalFormatting sqref="$F$4">
    <cfRule type="expression" dxfId="57" priority="1">
      <formula>=Cards!E33 &gt; 0</formula>
    </cfRule>
  </conditionalFormatting>
  <conditionalFormatting sqref="$G$4">
    <cfRule type="expression" dxfId="58" priority="1">
      <formula>=Cards!E34 &gt; 0</formula>
    </cfRule>
  </conditionalFormatting>
  <conditionalFormatting sqref="$H$4">
    <cfRule type="expression" dxfId="59" priority="1">
      <formula>=Cards!E35 &gt; 0</formula>
    </cfRule>
  </conditionalFormatting>
  <conditionalFormatting sqref="$I$4">
    <cfRule type="expression" dxfId="60" priority="1">
      <formula>=Cards!E36 &gt; 0</formula>
    </cfRule>
  </conditionalFormatting>
  <conditionalFormatting sqref="$J$4">
    <cfRule type="expression" dxfId="61" priority="1">
      <formula>=Cards!E37 &gt; 0</formula>
    </cfRule>
  </conditionalFormatting>
  <conditionalFormatting sqref="$K$4">
    <cfRule type="expression" dxfId="62" priority="1">
      <formula>=Cards!E38 &gt; 0</formula>
    </cfRule>
  </conditionalFormatting>
  <conditionalFormatting sqref="$L$4">
    <cfRule type="expression" dxfId="63" priority="1">
      <formula>=Cards!E39 &gt; 0</formula>
    </cfRule>
  </conditionalFormatting>
  <conditionalFormatting sqref="$M$4">
    <cfRule type="expression" dxfId="64" priority="1">
      <formula>=Cards!E40 &gt; 0</formula>
    </cfRule>
  </conditionalFormatting>
  <conditionalFormatting sqref="$A$5">
    <cfRule type="expression" dxfId="65" priority="1">
      <formula>=Cards!E41 &gt; 0</formula>
    </cfRule>
  </conditionalFormatting>
  <conditionalFormatting sqref="$B$5">
    <cfRule type="expression" dxfId="66" priority="1">
      <formula>=Cards!E42 &gt; 0</formula>
    </cfRule>
  </conditionalFormatting>
  <conditionalFormatting sqref="$C$5">
    <cfRule type="expression" dxfId="67" priority="1">
      <formula>=Cards!E43 &gt; 0</formula>
    </cfRule>
  </conditionalFormatting>
  <conditionalFormatting sqref="$D$5">
    <cfRule type="expression" dxfId="68" priority="1">
      <formula>=Cards!E44 &gt; 0</formula>
    </cfRule>
  </conditionalFormatting>
  <conditionalFormatting sqref="$E$5">
    <cfRule type="expression" dxfId="69" priority="1">
      <formula>=Cards!E45 &gt; 0</formula>
    </cfRule>
  </conditionalFormatting>
  <conditionalFormatting sqref="$F$5">
    <cfRule type="expression" dxfId="70" priority="1">
      <formula>=Cards!E46 &gt; 0</formula>
    </cfRule>
  </conditionalFormatting>
  <conditionalFormatting sqref="$G$5">
    <cfRule type="expression" dxfId="71" priority="1">
      <formula>=Cards!E47 &gt; 0</formula>
    </cfRule>
  </conditionalFormatting>
  <conditionalFormatting sqref="$H$5">
    <cfRule type="expression" dxfId="72" priority="1">
      <formula>=Cards!E48 &gt; 0</formula>
    </cfRule>
  </conditionalFormatting>
  <conditionalFormatting sqref="$I$5">
    <cfRule type="expression" dxfId="73" priority="1">
      <formula>=Cards!E49 &gt; 0</formula>
    </cfRule>
  </conditionalFormatting>
  <conditionalFormatting sqref="$J$5">
    <cfRule type="expression" dxfId="74" priority="1">
      <formula>=Cards!E50 &gt; 0</formula>
    </cfRule>
  </conditionalFormatting>
  <conditionalFormatting sqref="$K$5">
    <cfRule type="expression" dxfId="75" priority="1">
      <formula>=Cards!E51 &gt; 0</formula>
    </cfRule>
  </conditionalFormatting>
  <conditionalFormatting sqref="$L$5">
    <cfRule type="expression" dxfId="76" priority="1">
      <formula>=Cards!E52 &gt; 0</formula>
    </cfRule>
  </conditionalFormatting>
  <conditionalFormatting sqref="$M$5">
    <cfRule type="expression" dxfId="77" priority="1">
      <formula>=Cards!E53 &gt; 0</formula>
    </cfRule>
  </conditionalFormatting>
  <conditionalFormatting sqref="$A$6">
    <cfRule type="expression" dxfId="78" priority="1">
      <formula>=Cards!E54 &gt; 0</formula>
    </cfRule>
  </conditionalFormatting>
  <conditionalFormatting sqref="$B$6">
    <cfRule type="expression" dxfId="79" priority="1">
      <formula>=Cards!E55 &gt; 0</formula>
    </cfRule>
  </conditionalFormatting>
  <conditionalFormatting sqref="$C$6">
    <cfRule type="expression" dxfId="80" priority="1">
      <formula>=Cards!E56 &gt; 0</formula>
    </cfRule>
  </conditionalFormatting>
  <conditionalFormatting sqref="$D$6">
    <cfRule type="expression" dxfId="81" priority="1">
      <formula>=Cards!E57 &gt; 0</formula>
    </cfRule>
  </conditionalFormatting>
  <conditionalFormatting sqref="$E$6">
    <cfRule type="expression" dxfId="82" priority="1">
      <formula>=Cards!E58 &gt; 0</formula>
    </cfRule>
  </conditionalFormatting>
  <conditionalFormatting sqref="$F$6">
    <cfRule type="expression" dxfId="83" priority="1">
      <formula>=Cards!E59 &gt; 0</formula>
    </cfRule>
  </conditionalFormatting>
  <conditionalFormatting sqref="$G$6">
    <cfRule type="expression" dxfId="84" priority="1">
      <formula>=Cards!E60 &gt; 0</formula>
    </cfRule>
  </conditionalFormatting>
  <conditionalFormatting sqref="$H$6">
    <cfRule type="expression" dxfId="85" priority="1">
      <formula>=Cards!E61 &gt; 0</formula>
    </cfRule>
  </conditionalFormatting>
  <conditionalFormatting sqref="$I$6">
    <cfRule type="expression" dxfId="86" priority="1">
      <formula>=Cards!E62 &gt; 0</formula>
    </cfRule>
  </conditionalFormatting>
  <conditionalFormatting sqref="$J$6">
    <cfRule type="expression" dxfId="87" priority="1">
      <formula>=Cards!E63 &gt; 0</formula>
    </cfRule>
  </conditionalFormatting>
  <conditionalFormatting sqref="$K$6">
    <cfRule type="expression" dxfId="88" priority="1">
      <formula>=Cards!E64 &gt; 0</formula>
    </cfRule>
  </conditionalFormatting>
  <conditionalFormatting sqref="$L$6">
    <cfRule type="expression" dxfId="89" priority="1">
      <formula>=Cards!E65 &gt; 0</formula>
    </cfRule>
  </conditionalFormatting>
  <conditionalFormatting sqref="$M$6">
    <cfRule type="expression" dxfId="90" priority="1">
      <formula>=Cards!E66 &gt; 0</formula>
    </cfRule>
  </conditionalFormatting>
  <conditionalFormatting sqref="$A$7">
    <cfRule type="expression" dxfId="91" priority="1">
      <formula>=Cards!E67 &gt; 0</formula>
    </cfRule>
  </conditionalFormatting>
  <conditionalFormatting sqref="$B$7">
    <cfRule type="expression" dxfId="92" priority="1">
      <formula>=Cards!E68 &gt; 0</formula>
    </cfRule>
  </conditionalFormatting>
  <conditionalFormatting sqref="$C$7">
    <cfRule type="expression" dxfId="93" priority="1">
      <formula>=Cards!E69 &gt; 0</formula>
    </cfRule>
  </conditionalFormatting>
  <conditionalFormatting sqref="$D$7">
    <cfRule type="expression" dxfId="94" priority="1">
      <formula>=Cards!E70 &gt; 0</formula>
    </cfRule>
  </conditionalFormatting>
  <conditionalFormatting sqref="$E$7">
    <cfRule type="expression" dxfId="95" priority="1">
      <formula>=Cards!E71 &gt; 0</formula>
    </cfRule>
  </conditionalFormatting>
  <conditionalFormatting sqref="$F$7">
    <cfRule type="expression" dxfId="96" priority="1">
      <formula>=Cards!E72 &gt; 0</formula>
    </cfRule>
  </conditionalFormatting>
  <conditionalFormatting sqref="$G$7">
    <cfRule type="expression" dxfId="97" priority="1">
      <formula>=Cards!E73 &gt; 0</formula>
    </cfRule>
  </conditionalFormatting>
  <conditionalFormatting sqref="$H$7">
    <cfRule type="expression" dxfId="98" priority="1">
      <formula>=Cards!E74 &gt; 0</formula>
    </cfRule>
  </conditionalFormatting>
  <conditionalFormatting sqref="$I$7">
    <cfRule type="expression" dxfId="99" priority="1">
      <formula>=Cards!E75 &gt; 0</formula>
    </cfRule>
  </conditionalFormatting>
  <conditionalFormatting sqref="$J$7">
    <cfRule type="expression" dxfId="100" priority="1">
      <formula>=Cards!E76 &gt; 0</formula>
    </cfRule>
  </conditionalFormatting>
  <conditionalFormatting sqref="$K$7">
    <cfRule type="expression" dxfId="101" priority="1">
      <formula>=Cards!E77 &gt; 0</formula>
    </cfRule>
  </conditionalFormatting>
  <conditionalFormatting sqref="$L$7">
    <cfRule type="expression" dxfId="102" priority="1">
      <formula>=Cards!E78 &gt; 0</formula>
    </cfRule>
  </conditionalFormatting>
  <conditionalFormatting sqref="$M$7">
    <cfRule type="expression" dxfId="103" priority="1">
      <formula>=Cards!E79 &gt; 0</formula>
    </cfRule>
  </conditionalFormatting>
  <conditionalFormatting sqref="$A$8">
    <cfRule type="expression" dxfId="104" priority="1">
      <formula>=Cards!E80 &gt; 0</formula>
    </cfRule>
  </conditionalFormatting>
  <conditionalFormatting sqref="$B$8">
    <cfRule type="expression" dxfId="105" priority="1">
      <formula>=Cards!E81 &gt; 0</formula>
    </cfRule>
  </conditionalFormatting>
  <conditionalFormatting sqref="$C$8">
    <cfRule type="expression" dxfId="106" priority="1">
      <formula>=Cards!E82 &gt; 0</formula>
    </cfRule>
  </conditionalFormatting>
  <conditionalFormatting sqref="$D$8">
    <cfRule type="expression" dxfId="107" priority="1">
      <formula>=Cards!E83 &gt; 0</formula>
    </cfRule>
  </conditionalFormatting>
  <conditionalFormatting sqref="$E$8">
    <cfRule type="expression" dxfId="108" priority="1">
      <formula>=Cards!E84 &gt; 0</formula>
    </cfRule>
  </conditionalFormatting>
  <conditionalFormatting sqref="$F$8">
    <cfRule type="expression" dxfId="109" priority="1">
      <formula>=Cards!E85 &gt; 0</formula>
    </cfRule>
  </conditionalFormatting>
  <conditionalFormatting sqref="$G$8">
    <cfRule type="expression" dxfId="110" priority="1">
      <formula>=Cards!E86 &gt; 0</formula>
    </cfRule>
  </conditionalFormatting>
  <conditionalFormatting sqref="$H$8">
    <cfRule type="expression" dxfId="111" priority="1">
      <formula>=Cards!E87 &gt; 0</formula>
    </cfRule>
  </conditionalFormatting>
  <conditionalFormatting sqref="$I$8">
    <cfRule type="expression" dxfId="112" priority="1">
      <formula>=Cards!E88 &gt; 0</formula>
    </cfRule>
  </conditionalFormatting>
  <conditionalFormatting sqref="$J$8">
    <cfRule type="expression" dxfId="113" priority="1">
      <formula>=Cards!E89 &gt; 0</formula>
    </cfRule>
  </conditionalFormatting>
  <conditionalFormatting sqref="$K$8">
    <cfRule type="expression" dxfId="114" priority="1">
      <formula>=Cards!E90 &gt; 0</formula>
    </cfRule>
  </conditionalFormatting>
  <conditionalFormatting sqref="$L$8">
    <cfRule type="expression" dxfId="115" priority="1">
      <formula>=Cards!E91 &gt; 0</formula>
    </cfRule>
  </conditionalFormatting>
  <conditionalFormatting sqref="$M$8">
    <cfRule type="expression" dxfId="116" priority="1">
      <formula>=Cards!E92 &gt; 0</formula>
    </cfRule>
  </conditionalFormatting>
  <conditionalFormatting sqref="$A$9">
    <cfRule type="expression" dxfId="117" priority="1">
      <formula>=Cards!E93 &gt; 0</formula>
    </cfRule>
  </conditionalFormatting>
  <conditionalFormatting sqref="$B$9">
    <cfRule type="expression" dxfId="118" priority="1">
      <formula>=Cards!E94 &gt; 0</formula>
    </cfRule>
  </conditionalFormatting>
  <conditionalFormatting sqref="$C$9">
    <cfRule type="expression" dxfId="119" priority="1">
      <formula>=Cards!E95 &gt; 0</formula>
    </cfRule>
  </conditionalFormatting>
  <conditionalFormatting sqref="$D$9">
    <cfRule type="expression" dxfId="120" priority="1">
      <formula>=Cards!E96 &gt; 0</formula>
    </cfRule>
  </conditionalFormatting>
  <conditionalFormatting sqref="$E$9">
    <cfRule type="expression" dxfId="121" priority="1">
      <formula>=Cards!E97 &gt; 0</formula>
    </cfRule>
  </conditionalFormatting>
  <conditionalFormatting sqref="$F$9">
    <cfRule type="expression" dxfId="122" priority="1">
      <formula>=Cards!E98 &gt; 0</formula>
    </cfRule>
  </conditionalFormatting>
  <conditionalFormatting sqref="$G$9">
    <cfRule type="expression" dxfId="123" priority="1">
      <formula>=Cards!E99 &gt; 0</formula>
    </cfRule>
  </conditionalFormatting>
  <conditionalFormatting sqref="$H$9">
    <cfRule type="expression" dxfId="124" priority="1">
      <formula>=Cards!E100 &gt; 0</formula>
    </cfRule>
  </conditionalFormatting>
  <conditionalFormatting sqref="$I$9">
    <cfRule type="expression" dxfId="125" priority="1">
      <formula>=Cards!E101 &gt; 0</formula>
    </cfRule>
  </conditionalFormatting>
  <conditionalFormatting sqref="$J$9">
    <cfRule type="expression" dxfId="126" priority="1">
      <formula>=Cards!E102 &gt; 0</formula>
    </cfRule>
  </conditionalFormatting>
  <conditionalFormatting sqref="$K$9">
    <cfRule type="expression" dxfId="127" priority="1">
      <formula>=Cards!E103 &gt; 0</formula>
    </cfRule>
  </conditionalFormatting>
  <conditionalFormatting sqref="$L$9">
    <cfRule type="expression" dxfId="128" priority="1">
      <formula>=Cards!E104 &gt; 0</formula>
    </cfRule>
  </conditionalFormatting>
  <conditionalFormatting sqref="$M$9">
    <cfRule type="expression" dxfId="129" priority="1">
      <formula>=Cards!E105 &gt; 0</formula>
    </cfRule>
  </conditionalFormatting>
  <conditionalFormatting sqref="$A$10">
    <cfRule type="expression" dxfId="130" priority="1">
      <formula>=Cards!E106 &gt; 0</formula>
    </cfRule>
  </conditionalFormatting>
  <conditionalFormatting sqref="$B$10">
    <cfRule type="expression" dxfId="131" priority="1">
      <formula>=Cards!E107 &gt; 0</formula>
    </cfRule>
  </conditionalFormatting>
  <conditionalFormatting sqref="$C$10">
    <cfRule type="expression" dxfId="132" priority="1">
      <formula>=Cards!E108 &gt; 0</formula>
    </cfRule>
  </conditionalFormatting>
  <conditionalFormatting sqref="$D$10">
    <cfRule type="expression" dxfId="133" priority="1">
      <formula>=Cards!E109 &gt; 0</formula>
    </cfRule>
  </conditionalFormatting>
  <conditionalFormatting sqref="$E$10">
    <cfRule type="expression" dxfId="134" priority="1">
      <formula>=Cards!E110 &gt; 0</formula>
    </cfRule>
  </conditionalFormatting>
  <conditionalFormatting sqref="$F$10">
    <cfRule type="expression" dxfId="135" priority="1">
      <formula>=Cards!E111 &gt; 0</formula>
    </cfRule>
  </conditionalFormatting>
  <conditionalFormatting sqref="$G$10">
    <cfRule type="expression" dxfId="136" priority="1">
      <formula>=Cards!E112 &gt; 0</formula>
    </cfRule>
  </conditionalFormatting>
  <conditionalFormatting sqref="$H$10">
    <cfRule type="expression" dxfId="137" priority="1">
      <formula>=Cards!E113 &gt; 0</formula>
    </cfRule>
  </conditionalFormatting>
  <conditionalFormatting sqref="$I$10">
    <cfRule type="expression" dxfId="138" priority="1">
      <formula>=Cards!E114 &gt; 0</formula>
    </cfRule>
  </conditionalFormatting>
  <conditionalFormatting sqref="$J$10">
    <cfRule type="expression" dxfId="139" priority="1">
      <formula>=Cards!E115 &gt; 0</formula>
    </cfRule>
  </conditionalFormatting>
  <conditionalFormatting sqref="$K$10">
    <cfRule type="expression" dxfId="140" priority="1">
      <formula>=Cards!E116 &gt; 0</formula>
    </cfRule>
  </conditionalFormatting>
  <conditionalFormatting sqref="$L$10">
    <cfRule type="expression" dxfId="141" priority="1">
      <formula>=Cards!E117 &gt; 0</formula>
    </cfRule>
  </conditionalFormatting>
  <conditionalFormatting sqref="$M$10">
    <cfRule type="expression" dxfId="142" priority="1">
      <formula>=Cards!E118 &gt; 0</formula>
    </cfRule>
  </conditionalFormatting>
  <conditionalFormatting sqref="$A$11">
    <cfRule type="expression" dxfId="143" priority="1">
      <formula>=Cards!E119 &gt; 0</formula>
    </cfRule>
  </conditionalFormatting>
  <conditionalFormatting sqref="$B$11">
    <cfRule type="expression" dxfId="144" priority="1">
      <formula>=Cards!E120 &gt; 0</formula>
    </cfRule>
  </conditionalFormatting>
  <conditionalFormatting sqref="$C$11">
    <cfRule type="expression" dxfId="145" priority="1">
      <formula>=Cards!E121 &gt; 0</formula>
    </cfRule>
  </conditionalFormatting>
  <conditionalFormatting sqref="$D$11">
    <cfRule type="expression" dxfId="146" priority="1">
      <formula>=Cards!E122 &gt; 0</formula>
    </cfRule>
  </conditionalFormatting>
  <conditionalFormatting sqref="$E$11">
    <cfRule type="expression" dxfId="147" priority="1">
      <formula>=Cards!E123 &gt; 0</formula>
    </cfRule>
  </conditionalFormatting>
  <conditionalFormatting sqref="$F$11">
    <cfRule type="expression" dxfId="148" priority="1">
      <formula>=Cards!E124 &gt; 0</formula>
    </cfRule>
  </conditionalFormatting>
  <conditionalFormatting sqref="$G$11">
    <cfRule type="expression" dxfId="149" priority="1">
      <formula>=Cards!E125 &gt; 0</formula>
    </cfRule>
  </conditionalFormatting>
  <conditionalFormatting sqref="$H$11">
    <cfRule type="expression" dxfId="150" priority="1">
      <formula>=Cards!E126 &gt; 0</formula>
    </cfRule>
  </conditionalFormatting>
  <conditionalFormatting sqref="$I$11">
    <cfRule type="expression" dxfId="151" priority="1">
      <formula>=Cards!E127 &gt; 0</formula>
    </cfRule>
  </conditionalFormatting>
  <conditionalFormatting sqref="$J$11">
    <cfRule type="expression" dxfId="152" priority="1">
      <formula>=Cards!E128 &gt; 0</formula>
    </cfRule>
  </conditionalFormatting>
  <conditionalFormatting sqref="$K$11">
    <cfRule type="expression" dxfId="153" priority="1">
      <formula>=Cards!E129 &gt; 0</formula>
    </cfRule>
  </conditionalFormatting>
  <conditionalFormatting sqref="$L$11">
    <cfRule type="expression" dxfId="154" priority="1">
      <formula>=Cards!E130 &gt; 0</formula>
    </cfRule>
  </conditionalFormatting>
  <conditionalFormatting sqref="$M$11">
    <cfRule type="expression" dxfId="155" priority="1">
      <formula>=Cards!E131 &gt; 0</formula>
    </cfRule>
  </conditionalFormatting>
  <conditionalFormatting sqref="$A$12">
    <cfRule type="expression" dxfId="156" priority="1">
      <formula>=Cards!E132 &gt; 0</formula>
    </cfRule>
  </conditionalFormatting>
  <conditionalFormatting sqref="$B$12">
    <cfRule type="expression" dxfId="157" priority="1">
      <formula>=Cards!E133 &gt; 0</formula>
    </cfRule>
  </conditionalFormatting>
  <conditionalFormatting sqref="$C$12">
    <cfRule type="expression" dxfId="158" priority="1">
      <formula>=Cards!E134 &gt; 0</formula>
    </cfRule>
  </conditionalFormatting>
  <conditionalFormatting sqref="$D$12">
    <cfRule type="expression" dxfId="159" priority="1">
      <formula>=Cards!E135 &gt; 0</formula>
    </cfRule>
  </conditionalFormatting>
  <conditionalFormatting sqref="$E$12">
    <cfRule type="expression" dxfId="160" priority="1">
      <formula>=Cards!E136 &gt; 0</formula>
    </cfRule>
  </conditionalFormatting>
  <conditionalFormatting sqref="$F$12">
    <cfRule type="expression" dxfId="161" priority="1">
      <formula>=Cards!E137 &gt; 0</formula>
    </cfRule>
  </conditionalFormatting>
  <conditionalFormatting sqref="$G$12">
    <cfRule type="expression" dxfId="162" priority="1">
      <formula>=Cards!E138 &gt; 0</formula>
    </cfRule>
  </conditionalFormatting>
  <conditionalFormatting sqref="$H$12">
    <cfRule type="expression" dxfId="163" priority="1">
      <formula>=Cards!E139 &gt; 0</formula>
    </cfRule>
  </conditionalFormatting>
  <conditionalFormatting sqref="$I$12">
    <cfRule type="expression" dxfId="164" priority="1">
      <formula>=Cards!E140 &gt; 0</formula>
    </cfRule>
  </conditionalFormatting>
  <conditionalFormatting sqref="$J$12">
    <cfRule type="expression" dxfId="165" priority="1">
      <formula>=Cards!E141 &gt; 0</formula>
    </cfRule>
  </conditionalFormatting>
  <conditionalFormatting sqref="$K$12">
    <cfRule type="expression" dxfId="166" priority="1">
      <formula>=Cards!E142 &gt; 0</formula>
    </cfRule>
  </conditionalFormatting>
  <conditionalFormatting sqref="$L$12">
    <cfRule type="expression" dxfId="167" priority="1">
      <formula>=Cards!E143 &gt; 0</formula>
    </cfRule>
  </conditionalFormatting>
  <conditionalFormatting sqref="$M$12">
    <cfRule type="expression" dxfId="168" priority="1">
      <formula>=Cards!E144 &gt; 0</formula>
    </cfRule>
  </conditionalFormatting>
  <conditionalFormatting sqref="$A$13">
    <cfRule type="expression" dxfId="169" priority="1">
      <formula>=Cards!E145 &gt; 0</formula>
    </cfRule>
  </conditionalFormatting>
  <conditionalFormatting sqref="$B$13">
    <cfRule type="expression" dxfId="170" priority="1">
      <formula>=Cards!E146 &gt; 0</formula>
    </cfRule>
  </conditionalFormatting>
  <conditionalFormatting sqref="$C$13">
    <cfRule type="expression" dxfId="171" priority="1">
      <formula>=Cards!E147 &gt; 0</formula>
    </cfRule>
  </conditionalFormatting>
  <conditionalFormatting sqref="$D$13">
    <cfRule type="expression" dxfId="172" priority="1">
      <formula>=Cards!E148 &gt; 0</formula>
    </cfRule>
  </conditionalFormatting>
  <conditionalFormatting sqref="$E$13">
    <cfRule type="expression" dxfId="173" priority="1">
      <formula>=Cards!E149 &gt; 0</formula>
    </cfRule>
  </conditionalFormatting>
  <conditionalFormatting sqref="$F$13">
    <cfRule type="expression" dxfId="174" priority="1">
      <formula>=Cards!E150 &gt; 0</formula>
    </cfRule>
  </conditionalFormatting>
  <conditionalFormatting sqref="$G$13">
    <cfRule type="expression" dxfId="175" priority="1">
      <formula>=Cards!E151 &gt; 0</formula>
    </cfRule>
  </conditionalFormatting>
  <conditionalFormatting sqref="$H$13">
    <cfRule type="expression" dxfId="176" priority="1">
      <formula>=Cards!E152 &gt; 0</formula>
    </cfRule>
  </conditionalFormatting>
  <conditionalFormatting sqref="$I$13">
    <cfRule type="expression" dxfId="177" priority="1">
      <formula>=Cards!E153 &gt; 0</formula>
    </cfRule>
  </conditionalFormatting>
  <conditionalFormatting sqref="$J$13">
    <cfRule type="expression" dxfId="178" priority="1">
      <formula>=Cards!E154 &gt; 0</formula>
    </cfRule>
  </conditionalFormatting>
  <conditionalFormatting sqref="$K$13">
    <cfRule type="expression" dxfId="179" priority="1">
      <formula>=Cards!E155 &gt; 0</formula>
    </cfRule>
  </conditionalFormatting>
  <conditionalFormatting sqref="$L$13">
    <cfRule type="expression" dxfId="180" priority="1">
      <formula>=Cards!E156 &gt; 0</formula>
    </cfRule>
  </conditionalFormatting>
  <conditionalFormatting sqref="$M$13">
    <cfRule type="expression" dxfId="181" priority="1">
      <formula>=Cards!E157 &gt; 0</formula>
    </cfRule>
  </conditionalFormatting>
  <conditionalFormatting sqref="$A$14">
    <cfRule type="expression" dxfId="182" priority="1">
      <formula>=Cards!E158 &gt; 0</formula>
    </cfRule>
  </conditionalFormatting>
  <conditionalFormatting sqref="$B$14">
    <cfRule type="expression" dxfId="183" priority="1">
      <formula>=Cards!E159 &gt; 0</formula>
    </cfRule>
  </conditionalFormatting>
  <conditionalFormatting sqref="$C$14">
    <cfRule type="expression" dxfId="184" priority="1">
      <formula>=Cards!E160 &gt; 0</formula>
    </cfRule>
  </conditionalFormatting>
  <conditionalFormatting sqref="$D$14">
    <cfRule type="expression" dxfId="185" priority="1">
      <formula>=Cards!E161 &gt; 0</formula>
    </cfRule>
  </conditionalFormatting>
  <conditionalFormatting sqref="$E$14">
    <cfRule type="expression" dxfId="186" priority="1">
      <formula>=Cards!E162 &gt; 0</formula>
    </cfRule>
  </conditionalFormatting>
  <conditionalFormatting sqref="$F$14">
    <cfRule type="expression" dxfId="187" priority="1">
      <formula>=Cards!E163 &gt; 0</formula>
    </cfRule>
  </conditionalFormatting>
  <conditionalFormatting sqref="$G$14">
    <cfRule type="expression" dxfId="188" priority="1">
      <formula>=Cards!E164 &gt; 0</formula>
    </cfRule>
  </conditionalFormatting>
  <conditionalFormatting sqref="$H$14">
    <cfRule type="expression" dxfId="189" priority="1">
      <formula>=Cards!E165 &gt; 0</formula>
    </cfRule>
  </conditionalFormatting>
  <conditionalFormatting sqref="$I$14">
    <cfRule type="expression" dxfId="190" priority="1">
      <formula>=Cards!E166 &gt; 0</formula>
    </cfRule>
  </conditionalFormatting>
  <conditionalFormatting sqref="$J$14">
    <cfRule type="expression" dxfId="191" priority="1">
      <formula>=Cards!E167 &gt; 0</formula>
    </cfRule>
  </conditionalFormatting>
  <conditionalFormatting sqref="$K$14">
    <cfRule type="expression" dxfId="192" priority="1">
      <formula>=Cards!E168 &gt; 0</formula>
    </cfRule>
  </conditionalFormatting>
  <conditionalFormatting sqref="$L$14">
    <cfRule type="expression" dxfId="193" priority="1">
      <formula>=Cards!E169 &gt; 0</formula>
    </cfRule>
  </conditionalFormatting>
  <conditionalFormatting sqref="$M$14">
    <cfRule type="expression" dxfId="194" priority="1">
      <formula>=Cards!E170 &gt; 0</formula>
    </cfRule>
  </conditionalFormatting>
  <conditionalFormatting sqref="$A$15">
    <cfRule type="expression" dxfId="195" priority="1">
      <formula>=Cards!E171 &gt; 0</formula>
    </cfRule>
  </conditionalFormatting>
  <conditionalFormatting sqref="$B$15">
    <cfRule type="expression" dxfId="196" priority="1">
      <formula>=Cards!E172 &gt; 0</formula>
    </cfRule>
  </conditionalFormatting>
  <conditionalFormatting sqref="$C$15">
    <cfRule type="expression" dxfId="197" priority="1">
      <formula>=Cards!E173 &gt; 0</formula>
    </cfRule>
  </conditionalFormatting>
  <conditionalFormatting sqref="$D$15">
    <cfRule type="expression" dxfId="198" priority="1">
      <formula>=Cards!E174 &gt; 0</formula>
    </cfRule>
  </conditionalFormatting>
  <conditionalFormatting sqref="$E$15">
    <cfRule type="expression" dxfId="199" priority="1">
      <formula>=Cards!E175 &gt; 0</formula>
    </cfRule>
  </conditionalFormatting>
  <conditionalFormatting sqref="$F$15">
    <cfRule type="expression" dxfId="200" priority="1">
      <formula>=Cards!E176 &gt; 0</formula>
    </cfRule>
  </conditionalFormatting>
  <conditionalFormatting sqref="$G$15">
    <cfRule type="expression" dxfId="201" priority="1">
      <formula>=Cards!E177 &gt; 0</formula>
    </cfRule>
  </conditionalFormatting>
  <conditionalFormatting sqref="$H$15">
    <cfRule type="expression" dxfId="202" priority="1">
      <formula>=Cards!E178 &gt; 0</formula>
    </cfRule>
  </conditionalFormatting>
  <conditionalFormatting sqref="$I$15">
    <cfRule type="expression" dxfId="203" priority="1">
      <formula>=Cards!E179 &gt; 0</formula>
    </cfRule>
  </conditionalFormatting>
  <conditionalFormatting sqref="$J$15">
    <cfRule type="expression" dxfId="204" priority="1">
      <formula>=Cards!E180 &gt; 0</formula>
    </cfRule>
  </conditionalFormatting>
  <conditionalFormatting sqref="$K$15">
    <cfRule type="expression" dxfId="205" priority="1">
      <formula>=Cards!E181 &gt; 0</formula>
    </cfRule>
  </conditionalFormatting>
  <conditionalFormatting sqref="$L$15">
    <cfRule type="expression" dxfId="206" priority="1">
      <formula>=Cards!E182 &gt; 0</formula>
    </cfRule>
  </conditionalFormatting>
  <conditionalFormatting sqref="$M$15">
    <cfRule type="expression" dxfId="207" priority="1">
      <formula>=Cards!E183 &gt; 0</formula>
    </cfRule>
  </conditionalFormatting>
  <conditionalFormatting sqref="$A$16">
    <cfRule type="expression" dxfId="208" priority="1">
      <formula>=Cards!E184 &gt; 0</formula>
    </cfRule>
  </conditionalFormatting>
  <conditionalFormatting sqref="$B$16">
    <cfRule type="expression" dxfId="209" priority="1">
      <formula>=Cards!E185 &gt; 0</formula>
    </cfRule>
  </conditionalFormatting>
  <conditionalFormatting sqref="$C$16">
    <cfRule type="expression" dxfId="210" priority="1">
      <formula>=Cards!E186 &gt; 0</formula>
    </cfRule>
  </conditionalFormatting>
  <conditionalFormatting sqref="$D$16">
    <cfRule type="expression" dxfId="211" priority="1">
      <formula>=Cards!E187 &gt; 0</formula>
    </cfRule>
  </conditionalFormatting>
  <conditionalFormatting sqref="$E$16">
    <cfRule type="expression" dxfId="212" priority="1">
      <formula>=Cards!E188 &gt; 0</formula>
    </cfRule>
  </conditionalFormatting>
  <conditionalFormatting sqref="$F$16">
    <cfRule type="expression" dxfId="213" priority="1">
      <formula>=Cards!E189 &gt; 0</formula>
    </cfRule>
  </conditionalFormatting>
  <conditionalFormatting sqref="$G$16">
    <cfRule type="expression" dxfId="214" priority="1">
      <formula>=Cards!E190 &gt; 0</formula>
    </cfRule>
  </conditionalFormatting>
  <conditionalFormatting sqref="$H$16">
    <cfRule type="expression" dxfId="215" priority="1">
      <formula>=Cards!E191 &gt; 0</formula>
    </cfRule>
  </conditionalFormatting>
  <conditionalFormatting sqref="$I$16">
    <cfRule type="expression" dxfId="216" priority="1">
      <formula>=Cards!E192 &gt; 0</formula>
    </cfRule>
  </conditionalFormatting>
  <conditionalFormatting sqref="$J$16">
    <cfRule type="expression" dxfId="217" priority="1">
      <formula>=Cards!E193 &gt; 0</formula>
    </cfRule>
  </conditionalFormatting>
  <conditionalFormatting sqref="$K$16">
    <cfRule type="expression" dxfId="218" priority="1">
      <formula>=Cards!E194 &gt; 0</formula>
    </cfRule>
  </conditionalFormatting>
  <conditionalFormatting sqref="$L$16">
    <cfRule type="expression" dxfId="219" priority="1">
      <formula>=Cards!E195 &gt; 0</formula>
    </cfRule>
  </conditionalFormatting>
  <conditionalFormatting sqref="$M$16">
    <cfRule type="expression" dxfId="220" priority="1">
      <formula>=Cards!E196 &gt; 0</formula>
    </cfRule>
  </conditionalFormatting>
  <conditionalFormatting sqref="$A$17">
    <cfRule type="expression" dxfId="221" priority="1">
      <formula>=Cards!E197 &gt; 0</formula>
    </cfRule>
  </conditionalFormatting>
  <conditionalFormatting sqref="$B$17">
    <cfRule type="expression" dxfId="222" priority="1">
      <formula>=Cards!E198 &gt; 0</formula>
    </cfRule>
  </conditionalFormatting>
  <conditionalFormatting sqref="$C$17">
    <cfRule type="expression" dxfId="223" priority="1">
      <formula>=Cards!E199 &gt; 0</formula>
    </cfRule>
  </conditionalFormatting>
  <conditionalFormatting sqref="$D$17">
    <cfRule type="expression" dxfId="224" priority="1">
      <formula>=Cards!E200 &gt; 0</formula>
    </cfRule>
  </conditionalFormatting>
  <conditionalFormatting sqref="$E$17">
    <cfRule type="expression" dxfId="225" priority="1">
      <formula>=Cards!E201 &gt; 0</formula>
    </cfRule>
  </conditionalFormatting>
  <conditionalFormatting sqref="$F$17">
    <cfRule type="expression" dxfId="226" priority="1">
      <formula>=Cards!E202 &gt; 0</formula>
    </cfRule>
  </conditionalFormatting>
  <conditionalFormatting sqref="$G$17">
    <cfRule type="expression" dxfId="227" priority="1">
      <formula>=Cards!E203 &gt; 0</formula>
    </cfRule>
  </conditionalFormatting>
  <conditionalFormatting sqref="$H$17">
    <cfRule type="expression" dxfId="228" priority="1">
      <formula>=Cards!E204 &gt; 0</formula>
    </cfRule>
  </conditionalFormatting>
  <conditionalFormatting sqref="$I$17">
    <cfRule type="expression" dxfId="229" priority="1">
      <formula>=Cards!E205 &gt; 0</formula>
    </cfRule>
  </conditionalFormatting>
  <conditionalFormatting sqref="$J$17">
    <cfRule type="expression" dxfId="230" priority="1">
      <formula>=Cards!E206 &gt; 0</formula>
    </cfRule>
  </conditionalFormatting>
  <conditionalFormatting sqref="$K$17">
    <cfRule type="expression" dxfId="231" priority="1">
      <formula>=Cards!E207 &gt; 0</formula>
    </cfRule>
  </conditionalFormatting>
  <conditionalFormatting sqref="$L$17">
    <cfRule type="expression" dxfId="232" priority="1">
      <formula>=Cards!E208 &gt; 0</formula>
    </cfRule>
  </conditionalFormatting>
  <conditionalFormatting sqref="$M$17">
    <cfRule type="expression" dxfId="233" priority="1">
      <formula>=Cards!E209 &gt; 0</formula>
    </cfRule>
  </conditionalFormatting>
  <conditionalFormatting sqref="$A$18">
    <cfRule type="expression" dxfId="234" priority="1">
      <formula>=Cards!E210 &gt; 0</formula>
    </cfRule>
  </conditionalFormatting>
  <conditionalFormatting sqref="$B$18">
    <cfRule type="expression" dxfId="235" priority="1">
      <formula>=Cards!E211 &gt; 0</formula>
    </cfRule>
  </conditionalFormatting>
  <conditionalFormatting sqref="$C$18">
    <cfRule type="expression" dxfId="236" priority="1">
      <formula>=Cards!E212 &gt; 0</formula>
    </cfRule>
  </conditionalFormatting>
  <conditionalFormatting sqref="$D$18">
    <cfRule type="expression" dxfId="237" priority="1">
      <formula>=Cards!E213 &gt; 0</formula>
    </cfRule>
  </conditionalFormatting>
  <conditionalFormatting sqref="$E$18">
    <cfRule type="expression" dxfId="238" priority="1">
      <formula>=Cards!E214 &gt; 0</formula>
    </cfRule>
  </conditionalFormatting>
  <conditionalFormatting sqref="$F$18">
    <cfRule type="expression" dxfId="239" priority="1">
      <formula>=Cards!E215 &gt; 0</formula>
    </cfRule>
  </conditionalFormatting>
  <conditionalFormatting sqref="$G$18">
    <cfRule type="expression" dxfId="240" priority="1">
      <formula>=Cards!E216 &gt; 0</formula>
    </cfRule>
  </conditionalFormatting>
  <conditionalFormatting sqref="$H$18">
    <cfRule type="expression" dxfId="241" priority="1">
      <formula>=Cards!E217 &gt; 0</formula>
    </cfRule>
  </conditionalFormatting>
  <conditionalFormatting sqref="$I$18">
    <cfRule type="expression" dxfId="242" priority="1">
      <formula>=Cards!E218 &gt; 0</formula>
    </cfRule>
  </conditionalFormatting>
  <conditionalFormatting sqref="$J$18">
    <cfRule type="expression" dxfId="243" priority="1">
      <formula>=Cards!E219 &gt; 0</formula>
    </cfRule>
  </conditionalFormatting>
  <conditionalFormatting sqref="$K$18">
    <cfRule type="expression" dxfId="244" priority="1">
      <formula>=Cards!E220 &gt; 0</formula>
    </cfRule>
  </conditionalFormatting>
  <conditionalFormatting sqref="$L$18">
    <cfRule type="expression" dxfId="245" priority="1">
      <formula>=Cards!E221 &gt; 0</formula>
    </cfRule>
  </conditionalFormatting>
  <conditionalFormatting sqref="$M$18">
    <cfRule type="expression" dxfId="246" priority="1">
      <formula>=Cards!E222 &gt; 0</formula>
    </cfRule>
  </conditionalFormatting>
  <conditionalFormatting sqref="$A$19">
    <cfRule type="expression" dxfId="247" priority="1">
      <formula>=Cards!E223 &gt; 0</formula>
    </cfRule>
  </conditionalFormatting>
  <conditionalFormatting sqref="$B$19">
    <cfRule type="expression" dxfId="248" priority="1">
      <formula>=Cards!E224 &gt; 0</formula>
    </cfRule>
  </conditionalFormatting>
  <conditionalFormatting sqref="$C$19">
    <cfRule type="expression" dxfId="249" priority="1">
      <formula>=Cards!E225 &gt; 0</formula>
    </cfRule>
  </conditionalFormatting>
  <conditionalFormatting sqref="$D$19">
    <cfRule type="expression" dxfId="250" priority="1">
      <formula>=Cards!E226 &gt; 0</formula>
    </cfRule>
  </conditionalFormatting>
  <conditionalFormatting sqref="$E$19">
    <cfRule type="expression" dxfId="251" priority="1">
      <formula>=Cards!E227 &gt; 0</formula>
    </cfRule>
  </conditionalFormatting>
  <conditionalFormatting sqref="$F$19">
    <cfRule type="expression" dxfId="252" priority="1">
      <formula>=Cards!E228 &gt; 0</formula>
    </cfRule>
  </conditionalFormatting>
  <conditionalFormatting sqref="$G$19">
    <cfRule type="expression" dxfId="253" priority="1">
      <formula>=Cards!E229 &gt; 0</formula>
    </cfRule>
  </conditionalFormatting>
  <conditionalFormatting sqref="$H$19">
    <cfRule type="expression" dxfId="254" priority="1">
      <formula>=Cards!E230 &gt; 0</formula>
    </cfRule>
  </conditionalFormatting>
  <conditionalFormatting sqref="$I$19">
    <cfRule type="expression" dxfId="255" priority="1">
      <formula>=Cards!E231 &gt; 0</formula>
    </cfRule>
  </conditionalFormatting>
  <conditionalFormatting sqref="$J$19">
    <cfRule type="expression" dxfId="256" priority="1">
      <formula>=Cards!E232 &gt; 0</formula>
    </cfRule>
  </conditionalFormatting>
  <conditionalFormatting sqref="$K$19">
    <cfRule type="expression" dxfId="257" priority="1">
      <formula>=Cards!E233 &gt; 0</formula>
    </cfRule>
  </conditionalFormatting>
  <conditionalFormatting sqref="$L$19">
    <cfRule type="expression" dxfId="258" priority="1">
      <formula>=Cards!E234 &gt; 0</formula>
    </cfRule>
  </conditionalFormatting>
  <conditionalFormatting sqref="$M$19">
    <cfRule type="expression" dxfId="259" priority="1">
      <formula>=Cards!E235 &gt; 0</formula>
    </cfRule>
  </conditionalFormatting>
  <conditionalFormatting sqref="$A$20">
    <cfRule type="expression" dxfId="260" priority="1">
      <formula>=Cards!E236 &gt; 0</formula>
    </cfRule>
  </conditionalFormatting>
  <conditionalFormatting sqref="$B$20">
    <cfRule type="expression" dxfId="261" priority="1">
      <formula>=Cards!E237 &gt; 0</formula>
    </cfRule>
  </conditionalFormatting>
  <conditionalFormatting sqref="$C$20">
    <cfRule type="expression" dxfId="262" priority="1">
      <formula>=Cards!E238 &gt; 0</formula>
    </cfRule>
  </conditionalFormatting>
  <conditionalFormatting sqref="$D$20">
    <cfRule type="expression" dxfId="263" priority="1">
      <formula>=Cards!E239 &gt; 0</formula>
    </cfRule>
  </conditionalFormatting>
  <conditionalFormatting sqref="$E$20">
    <cfRule type="expression" dxfId="264" priority="1">
      <formula>=Cards!E240 &gt; 0</formula>
    </cfRule>
  </conditionalFormatting>
  <conditionalFormatting sqref="$F$20">
    <cfRule type="expression" dxfId="265" priority="1">
      <formula>=Cards!E241 &gt; 0</formula>
    </cfRule>
  </conditionalFormatting>
  <conditionalFormatting sqref="$G$20">
    <cfRule type="expression" dxfId="266" priority="1">
      <formula>=Cards!E242 &gt; 0</formula>
    </cfRule>
  </conditionalFormatting>
  <conditionalFormatting sqref="$H$20">
    <cfRule type="expression" dxfId="267" priority="1">
      <formula>=Cards!E243 &gt; 0</formula>
    </cfRule>
  </conditionalFormatting>
  <conditionalFormatting sqref="$I$20">
    <cfRule type="expression" dxfId="268" priority="1">
      <formula>=Cards!E244 &gt; 0</formula>
    </cfRule>
  </conditionalFormatting>
  <conditionalFormatting sqref="$J$20">
    <cfRule type="expression" dxfId="269" priority="1">
      <formula>=Cards!E245 &gt; 0</formula>
    </cfRule>
  </conditionalFormatting>
  <conditionalFormatting sqref="$K$20">
    <cfRule type="expression" dxfId="270" priority="1">
      <formula>=Cards!E246 &gt; 0</formula>
    </cfRule>
  </conditionalFormatting>
  <conditionalFormatting sqref="$L$20">
    <cfRule type="expression" dxfId="271" priority="1">
      <formula>=Cards!E247 &gt; 0</formula>
    </cfRule>
  </conditionalFormatting>
  <conditionalFormatting sqref="$M$20">
    <cfRule type="expression" dxfId="272" priority="1">
      <formula>=Cards!E248 &gt; 0</formula>
    </cfRule>
  </conditionalFormatting>
  <printOptions horizontalCentered="1" verticalCentered="1"/>
  <pageMargins left="0.7" right="0.7" top="0.75" bottom="0.75" header="0.3" footer="0.3"/>
  <pageSetup paperSize="9" orientation="portrait" horizontalDpi="4294967295" verticalDpi="4294967295" blackAndWhite="1" scale="100" fitToWidth="1" fitToHeight="1"/>
  <headerFooter>
    <firstHeader>Album: Panini Happy Birthday Bugs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DuplicatesGrid</vt:lpstr>
      <vt:lpstr>Grid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2025-08-09T16:55:41Z</dcterms:created>
  <dcterms:modified xsi:type="dcterms:W3CDTF">2025-08-09T16:55:41Z</dcterms:modified>
</cp:coreProperties>
</file>