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filterPrivacy="1"/>
  <xr:revisionPtr revIDLastSave="0" documentId="13_ncr:1_{AF5372B2-CF6B-764C-B10A-1E4E00F29DE9}" xr6:coauthVersionLast="47" xr6:coauthVersionMax="47" xr10:uidLastSave="{00000000-0000-0000-0000-000000000000}"/>
  <bookViews>
    <workbookView xWindow="0" yWindow="740" windowWidth="29400" windowHeight="16900" xr2:uid="{00000000-000D-0000-FFFF-FFFF00000000}"/>
  </bookViews>
  <sheets>
    <sheet name="Cards" sheetId="1" r:id="rId1"/>
    <sheet name="Missing" sheetId="2" r:id="rId2"/>
    <sheet name="Duplica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  <c r="K1" i="1" s="1"/>
  <c r="M1" i="3"/>
  <c r="G1" i="3" a="1"/>
  <c r="G1" i="3" s="1"/>
  <c r="L2" i="3" s="1"/>
  <c r="F1" i="2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K2" i="3"/>
  <c r="E2" i="3"/>
  <c r="E1" i="2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J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<sst xmlns="http://schemas.openxmlformats.org/spreadsheetml/2006/main" count="1530" uniqueCount="369">
  <si>
    <t>Number</t>
  </si>
  <si>
    <t>Title</t>
  </si>
  <si>
    <t>Section</t>
  </si>
  <si>
    <t>Missing</t>
  </si>
  <si>
    <t>1</t>
  </si>
  <si>
    <t>Sticker 1</t>
  </si>
  <si>
    <t>-</t>
  </si>
  <si>
    <t>2</t>
  </si>
  <si>
    <t>Sticker 2</t>
  </si>
  <si>
    <t>3</t>
  </si>
  <si>
    <t>Sticker 3</t>
  </si>
  <si>
    <t>4</t>
  </si>
  <si>
    <t>Sticker 4</t>
  </si>
  <si>
    <t>5</t>
  </si>
  <si>
    <t>Sticker 5</t>
  </si>
  <si>
    <t>6</t>
  </si>
  <si>
    <t>Sticker 6</t>
  </si>
  <si>
    <t>7</t>
  </si>
  <si>
    <t>Sticker 7</t>
  </si>
  <si>
    <t>8</t>
  </si>
  <si>
    <t>Sticker 8</t>
  </si>
  <si>
    <t>9</t>
  </si>
  <si>
    <t>Sticker 9</t>
  </si>
  <si>
    <t>10</t>
  </si>
  <si>
    <t>Sticker 10</t>
  </si>
  <si>
    <t>11</t>
  </si>
  <si>
    <t>Sticker 11</t>
  </si>
  <si>
    <t>12</t>
  </si>
  <si>
    <t>Sticker 12</t>
  </si>
  <si>
    <t>13</t>
  </si>
  <si>
    <t>Sticker 13</t>
  </si>
  <si>
    <t>14</t>
  </si>
  <si>
    <t>Sticker 14</t>
  </si>
  <si>
    <t>15</t>
  </si>
  <si>
    <t>Sticker 15</t>
  </si>
  <si>
    <t>16</t>
  </si>
  <si>
    <t>Sticker 16</t>
  </si>
  <si>
    <t>17</t>
  </si>
  <si>
    <t>Sticker 17</t>
  </si>
  <si>
    <t>18</t>
  </si>
  <si>
    <t>Sticker 18</t>
  </si>
  <si>
    <t>19</t>
  </si>
  <si>
    <t>Sticker 19</t>
  </si>
  <si>
    <t>20</t>
  </si>
  <si>
    <t>Sticker 20</t>
  </si>
  <si>
    <t>21</t>
  </si>
  <si>
    <t>Sticker 21</t>
  </si>
  <si>
    <t>22</t>
  </si>
  <si>
    <t>Sticker 22</t>
  </si>
  <si>
    <t>23</t>
  </si>
  <si>
    <t>Sticker 23</t>
  </si>
  <si>
    <t>24</t>
  </si>
  <si>
    <t>Sticker 24</t>
  </si>
  <si>
    <t>25</t>
  </si>
  <si>
    <t>Sticker 25</t>
  </si>
  <si>
    <t>26</t>
  </si>
  <si>
    <t>Sticker 26</t>
  </si>
  <si>
    <t>27</t>
  </si>
  <si>
    <t>Sticker 27</t>
  </si>
  <si>
    <t>28</t>
  </si>
  <si>
    <t>Sticker 28</t>
  </si>
  <si>
    <t>29</t>
  </si>
  <si>
    <t>Sticker 29</t>
  </si>
  <si>
    <t>30</t>
  </si>
  <si>
    <t>Sticker 30</t>
  </si>
  <si>
    <t>31</t>
  </si>
  <si>
    <t>Sticker 31</t>
  </si>
  <si>
    <t>32</t>
  </si>
  <si>
    <t>Sticker 32</t>
  </si>
  <si>
    <t>33</t>
  </si>
  <si>
    <t>Sticker 33</t>
  </si>
  <si>
    <t>34</t>
  </si>
  <si>
    <t>Sticker 34</t>
  </si>
  <si>
    <t>35</t>
  </si>
  <si>
    <t>Sticker 35</t>
  </si>
  <si>
    <t>36</t>
  </si>
  <si>
    <t>Sticker 36</t>
  </si>
  <si>
    <t>37</t>
  </si>
  <si>
    <t>Sticker 37</t>
  </si>
  <si>
    <t>38</t>
  </si>
  <si>
    <t>Sticker 38</t>
  </si>
  <si>
    <t>39</t>
  </si>
  <si>
    <t>Sticker 39</t>
  </si>
  <si>
    <t>40</t>
  </si>
  <si>
    <t>Sticker 40</t>
  </si>
  <si>
    <t>41</t>
  </si>
  <si>
    <t>Sticker 41</t>
  </si>
  <si>
    <t>42</t>
  </si>
  <si>
    <t>Sticker 42</t>
  </si>
  <si>
    <t>43</t>
  </si>
  <si>
    <t>Sticker 43</t>
  </si>
  <si>
    <t>44</t>
  </si>
  <si>
    <t>Sticker 44</t>
  </si>
  <si>
    <t>45</t>
  </si>
  <si>
    <t>Sticker 45</t>
  </si>
  <si>
    <t>46</t>
  </si>
  <si>
    <t>Sticker 46</t>
  </si>
  <si>
    <t>47</t>
  </si>
  <si>
    <t>Sticker 47</t>
  </si>
  <si>
    <t>48</t>
  </si>
  <si>
    <t>Sticker 48</t>
  </si>
  <si>
    <t>49</t>
  </si>
  <si>
    <t>Sticker 49</t>
  </si>
  <si>
    <t>50</t>
  </si>
  <si>
    <t>Sticker 50</t>
  </si>
  <si>
    <t>51</t>
  </si>
  <si>
    <t>Sticker 51</t>
  </si>
  <si>
    <t>52</t>
  </si>
  <si>
    <t>Sticker 52</t>
  </si>
  <si>
    <t>53</t>
  </si>
  <si>
    <t>Sticker 53</t>
  </si>
  <si>
    <t>54</t>
  </si>
  <si>
    <t>Sticker 54</t>
  </si>
  <si>
    <t>55</t>
  </si>
  <si>
    <t>Sticker 55</t>
  </si>
  <si>
    <t>56</t>
  </si>
  <si>
    <t>Sticker 56</t>
  </si>
  <si>
    <t>57</t>
  </si>
  <si>
    <t>Sticker 57</t>
  </si>
  <si>
    <t>58</t>
  </si>
  <si>
    <t>Sticker 58</t>
  </si>
  <si>
    <t>59</t>
  </si>
  <si>
    <t>Sticker 59</t>
  </si>
  <si>
    <t>60</t>
  </si>
  <si>
    <t>Sticker 60</t>
  </si>
  <si>
    <t>61</t>
  </si>
  <si>
    <t>Sticker 61</t>
  </si>
  <si>
    <t>62</t>
  </si>
  <si>
    <t>Sticker 62</t>
  </si>
  <si>
    <t>63</t>
  </si>
  <si>
    <t>Sticker 63</t>
  </si>
  <si>
    <t>64</t>
  </si>
  <si>
    <t>Sticker 64</t>
  </si>
  <si>
    <t>65</t>
  </si>
  <si>
    <t>Sticker 65</t>
  </si>
  <si>
    <t>66</t>
  </si>
  <si>
    <t>Sticker 66</t>
  </si>
  <si>
    <t>67</t>
  </si>
  <si>
    <t>Sticker 67</t>
  </si>
  <si>
    <t>68</t>
  </si>
  <si>
    <t>Sticker 68</t>
  </si>
  <si>
    <t>69</t>
  </si>
  <si>
    <t>Sticker 69</t>
  </si>
  <si>
    <t>70</t>
  </si>
  <si>
    <t>Sticker 70</t>
  </si>
  <si>
    <t>71</t>
  </si>
  <si>
    <t>Sticker 71</t>
  </si>
  <si>
    <t>72</t>
  </si>
  <si>
    <t>Sticker 72</t>
  </si>
  <si>
    <t>73</t>
  </si>
  <si>
    <t>Sticker 73</t>
  </si>
  <si>
    <t>74</t>
  </si>
  <si>
    <t>Sticker 74</t>
  </si>
  <si>
    <t>75</t>
  </si>
  <si>
    <t>Sticker 75</t>
  </si>
  <si>
    <t>76</t>
  </si>
  <si>
    <t>Sticker 76</t>
  </si>
  <si>
    <t>77</t>
  </si>
  <si>
    <t>Sticker 77</t>
  </si>
  <si>
    <t>78</t>
  </si>
  <si>
    <t>Sticker 78</t>
  </si>
  <si>
    <t>79</t>
  </si>
  <si>
    <t>Sticker 79</t>
  </si>
  <si>
    <t>80</t>
  </si>
  <si>
    <t>Sticker 80</t>
  </si>
  <si>
    <t>81</t>
  </si>
  <si>
    <t>Sticker 81</t>
  </si>
  <si>
    <t>82</t>
  </si>
  <si>
    <t>Sticker 82</t>
  </si>
  <si>
    <t>83</t>
  </si>
  <si>
    <t>Sticker 83</t>
  </si>
  <si>
    <t>84</t>
  </si>
  <si>
    <t>Sticker 84</t>
  </si>
  <si>
    <t>85</t>
  </si>
  <si>
    <t>Sticker 85</t>
  </si>
  <si>
    <t>86</t>
  </si>
  <si>
    <t>Sticker 86</t>
  </si>
  <si>
    <t>87</t>
  </si>
  <si>
    <t>Sticker 87</t>
  </si>
  <si>
    <t>88</t>
  </si>
  <si>
    <t>Sticker 88</t>
  </si>
  <si>
    <t>89</t>
  </si>
  <si>
    <t>Sticker 89</t>
  </si>
  <si>
    <t>90</t>
  </si>
  <si>
    <t>Sticker 90</t>
  </si>
  <si>
    <t>91</t>
  </si>
  <si>
    <t>Sticker 91</t>
  </si>
  <si>
    <t>92</t>
  </si>
  <si>
    <t>Sticker 92</t>
  </si>
  <si>
    <t>93</t>
  </si>
  <si>
    <t>Sticker 93</t>
  </si>
  <si>
    <t>94</t>
  </si>
  <si>
    <t>Sticker 94</t>
  </si>
  <si>
    <t>95</t>
  </si>
  <si>
    <t>Sticker 95</t>
  </si>
  <si>
    <t>96</t>
  </si>
  <si>
    <t>Sticker 96</t>
  </si>
  <si>
    <t>97</t>
  </si>
  <si>
    <t>Sticker 97</t>
  </si>
  <si>
    <t>98</t>
  </si>
  <si>
    <t>Sticker 98</t>
  </si>
  <si>
    <t>99</t>
  </si>
  <si>
    <t>Sticker 99</t>
  </si>
  <si>
    <t>100</t>
  </si>
  <si>
    <t>Sticker 100</t>
  </si>
  <si>
    <t>101</t>
  </si>
  <si>
    <t>Sticker 101</t>
  </si>
  <si>
    <t>102</t>
  </si>
  <si>
    <t>Sticker 102</t>
  </si>
  <si>
    <t>103</t>
  </si>
  <si>
    <t>Sticker 103</t>
  </si>
  <si>
    <t>104</t>
  </si>
  <si>
    <t>Sticker 104</t>
  </si>
  <si>
    <t>105</t>
  </si>
  <si>
    <t>Sticker 105</t>
  </si>
  <si>
    <t>106</t>
  </si>
  <si>
    <t>Sticker 106</t>
  </si>
  <si>
    <t>107</t>
  </si>
  <si>
    <t>Sticker 107</t>
  </si>
  <si>
    <t>108</t>
  </si>
  <si>
    <t>Sticker 108</t>
  </si>
  <si>
    <t>109</t>
  </si>
  <si>
    <t>Sticker 109</t>
  </si>
  <si>
    <t>110</t>
  </si>
  <si>
    <t>Sticker 110</t>
  </si>
  <si>
    <t>111</t>
  </si>
  <si>
    <t>Sticker 111</t>
  </si>
  <si>
    <t>112</t>
  </si>
  <si>
    <t>Sticker 112</t>
  </si>
  <si>
    <t>113</t>
  </si>
  <si>
    <t>Sticker 113</t>
  </si>
  <si>
    <t>114</t>
  </si>
  <si>
    <t>Sticker 114</t>
  </si>
  <si>
    <t>115</t>
  </si>
  <si>
    <t>Sticker 115</t>
  </si>
  <si>
    <t>116</t>
  </si>
  <si>
    <t>Sticker 116</t>
  </si>
  <si>
    <t>117</t>
  </si>
  <si>
    <t>Sticker 117</t>
  </si>
  <si>
    <t>118</t>
  </si>
  <si>
    <t>Sticker 118</t>
  </si>
  <si>
    <t>119</t>
  </si>
  <si>
    <t>Sticker 119</t>
  </si>
  <si>
    <t>120</t>
  </si>
  <si>
    <t>Sticker 120</t>
  </si>
  <si>
    <t>121</t>
  </si>
  <si>
    <t>Sticker 121</t>
  </si>
  <si>
    <t>122</t>
  </si>
  <si>
    <t>Sticker 122</t>
  </si>
  <si>
    <t>123</t>
  </si>
  <si>
    <t>Sticker 123</t>
  </si>
  <si>
    <t>124</t>
  </si>
  <si>
    <t>Sticker 124</t>
  </si>
  <si>
    <t>125</t>
  </si>
  <si>
    <t>Sticker 125</t>
  </si>
  <si>
    <t>126</t>
  </si>
  <si>
    <t>Sticker 126</t>
  </si>
  <si>
    <t>127</t>
  </si>
  <si>
    <t>Sticker 127</t>
  </si>
  <si>
    <t>128</t>
  </si>
  <si>
    <t>Sticker 128</t>
  </si>
  <si>
    <t>129</t>
  </si>
  <si>
    <t>Sticker 129</t>
  </si>
  <si>
    <t>130</t>
  </si>
  <si>
    <t>Sticker 130</t>
  </si>
  <si>
    <t>131</t>
  </si>
  <si>
    <t>Sticker 131</t>
  </si>
  <si>
    <t>132</t>
  </si>
  <si>
    <t>Sticker 132</t>
  </si>
  <si>
    <t>133</t>
  </si>
  <si>
    <t>Sticker 133</t>
  </si>
  <si>
    <t>134</t>
  </si>
  <si>
    <t>Sticker 134</t>
  </si>
  <si>
    <t>135</t>
  </si>
  <si>
    <t>Sticker 135</t>
  </si>
  <si>
    <t>136</t>
  </si>
  <si>
    <t>Sticker 136</t>
  </si>
  <si>
    <t>137</t>
  </si>
  <si>
    <t>Sticker 137</t>
  </si>
  <si>
    <t>138</t>
  </si>
  <si>
    <t>Sticker 138</t>
  </si>
  <si>
    <t>139</t>
  </si>
  <si>
    <t>Sticker 139</t>
  </si>
  <si>
    <t>140</t>
  </si>
  <si>
    <t>Sticker 140</t>
  </si>
  <si>
    <t>141</t>
  </si>
  <si>
    <t>Sticker 141</t>
  </si>
  <si>
    <t>142</t>
  </si>
  <si>
    <t>Sticker 142</t>
  </si>
  <si>
    <t>143</t>
  </si>
  <si>
    <t>Sticker 143</t>
  </si>
  <si>
    <t>144</t>
  </si>
  <si>
    <t>Sticker 144</t>
  </si>
  <si>
    <t>145</t>
  </si>
  <si>
    <t>Sticker 145</t>
  </si>
  <si>
    <t>146</t>
  </si>
  <si>
    <t>Sticker 146</t>
  </si>
  <si>
    <t>147</t>
  </si>
  <si>
    <t>Sticker 147</t>
  </si>
  <si>
    <t>148</t>
  </si>
  <si>
    <t>Sticker 148</t>
  </si>
  <si>
    <t>149</t>
  </si>
  <si>
    <t>Sticker 149</t>
  </si>
  <si>
    <t>150</t>
  </si>
  <si>
    <t>Sticker 150</t>
  </si>
  <si>
    <t>151</t>
  </si>
  <si>
    <t>Sticker 151</t>
  </si>
  <si>
    <t>152</t>
  </si>
  <si>
    <t>Sticker 152</t>
  </si>
  <si>
    <t>153</t>
  </si>
  <si>
    <t>Sticker 153</t>
  </si>
  <si>
    <t>154</t>
  </si>
  <si>
    <t>Sticker 154</t>
  </si>
  <si>
    <t>155</t>
  </si>
  <si>
    <t>Sticker 155</t>
  </si>
  <si>
    <t>156</t>
  </si>
  <si>
    <t>Sticker 156</t>
  </si>
  <si>
    <t>157</t>
  </si>
  <si>
    <t>Sticker 157</t>
  </si>
  <si>
    <t>158</t>
  </si>
  <si>
    <t>Sticker 158</t>
  </si>
  <si>
    <t>159</t>
  </si>
  <si>
    <t>Sticker 159</t>
  </si>
  <si>
    <t>160</t>
  </si>
  <si>
    <t>Sticker 160</t>
  </si>
  <si>
    <t>161</t>
  </si>
  <si>
    <t>Sticker 161</t>
  </si>
  <si>
    <t>162</t>
  </si>
  <si>
    <t>Sticker 162</t>
  </si>
  <si>
    <t>163</t>
  </si>
  <si>
    <t>Sticker 163</t>
  </si>
  <si>
    <t>164</t>
  </si>
  <si>
    <t>Sticker 164</t>
  </si>
  <si>
    <t>165</t>
  </si>
  <si>
    <t>Sticker 165</t>
  </si>
  <si>
    <t>166</t>
  </si>
  <si>
    <t>Sticker 166</t>
  </si>
  <si>
    <t>167</t>
  </si>
  <si>
    <t>Sticker 167</t>
  </si>
  <si>
    <t>168</t>
  </si>
  <si>
    <t>Sticker 168</t>
  </si>
  <si>
    <t>H1</t>
  </si>
  <si>
    <t>Sticker H1</t>
  </si>
  <si>
    <t>H2</t>
  </si>
  <si>
    <t>Sticker H2</t>
  </si>
  <si>
    <t>H3</t>
  </si>
  <si>
    <t>Sticker H3</t>
  </si>
  <si>
    <t>H4</t>
  </si>
  <si>
    <t>Sticker H4</t>
  </si>
  <si>
    <t>H5</t>
  </si>
  <si>
    <t>Sticker H5</t>
  </si>
  <si>
    <t>H6</t>
  </si>
  <si>
    <t>Sticker H6</t>
  </si>
  <si>
    <t>H7</t>
  </si>
  <si>
    <t>Sticker H7</t>
  </si>
  <si>
    <t>H8</t>
  </si>
  <si>
    <t>Sticker H8</t>
  </si>
  <si>
    <t>H9</t>
  </si>
  <si>
    <t>Sticker H9</t>
  </si>
  <si>
    <t>H10</t>
  </si>
  <si>
    <t>Sticker H10</t>
  </si>
  <si>
    <t>H11</t>
  </si>
  <si>
    <t>Sticker H11</t>
  </si>
  <si>
    <t>H12</t>
  </si>
  <si>
    <t>Sticker H12</t>
  </si>
  <si>
    <t>Total</t>
  </si>
  <si>
    <t>Duplicates</t>
  </si>
  <si>
    <t>Duplicates STR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</si>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</sst>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"/>
  <sheetViews>
    <sheetView tabSelected="1" workbookViewId="0">
      <selection activeCell="K1" sqref="K1"/>
    </sheetView>
  </sheetViews>
  <sheetFormatPr baseColWidth="10" defaultColWidth="8.83203125" defaultRowHeight="15" x14ac:dyDescent="0.2"/>
  <cols>
    <col min="1" max="1" width="12" customWidth="1"/>
    <col min="2" max="2" width="13" customWidth="1"/>
    <col min="3" max="3" width="12" customWidth="1"/>
    <col min="5" max="5" width="20" style="1" customWidth="1"/>
  </cols>
  <sheetData>
    <row r="1" spans="1:1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F1" s="2" t="str" cm="1">
        <f t="array" ref="F1:H35">_xlfn._xlws.FILTER(A:C,ISNA(D:D))</f>
        <v>2</v>
      </c>
      <c r="G1" s="2" t="str">
        <v>Sticker 2</v>
      </c>
      <c r="H1" s="2" t="str">
        <v>-</v>
      </c>
      <c r="J1" s="2">
        <f>COUNTA(F:F)</f>
        <v>35</v>
      </c>
      <c r="K1" s="2" t="str">
        <f>_xlfn.TEXTJOIN(",",TRUE,F:F)</f>
        <v>2,5,18,29,35,40,42,46,47,52,62,69,74,83,84,85,87,89,90,97,98,109,110,112,129,138,142,150,158,162,168,H1,H4,H5,H9</v>
      </c>
    </row>
    <row r="2" spans="1:11" x14ac:dyDescent="0.2">
      <c r="A2" t="s">
        <v>4</v>
      </c>
      <c r="B2" t="s">
        <v>5</v>
      </c>
      <c r="C2" t="s">
        <v>6</v>
      </c>
      <c r="D2" t="str">
        <f>VLOOKUP(A2,Missing!A:C,1,FALSE)</f>
        <v>1</v>
      </c>
      <c r="F2" t="str">
        <v>5</v>
      </c>
      <c r="G2" t="str">
        <v>Sticker 5</v>
      </c>
      <c r="H2" t="str">
        <v>-</v>
      </c>
    </row>
    <row r="3" spans="1:11" x14ac:dyDescent="0.2">
      <c r="A3" t="s">
        <v>7</v>
      </c>
      <c r="B3" t="s">
        <v>8</v>
      </c>
      <c r="C3" t="s">
        <v>6</v>
      </c>
      <c r="D3" t="e">
        <f>VLOOKUP(A3,Missing!A:C,1,FALSE)</f>
        <v>#N/A</v>
      </c>
      <c r="F3" t="str">
        <v>18</v>
      </c>
      <c r="G3" t="str">
        <v>Sticker 18</v>
      </c>
      <c r="H3" t="str">
        <v>-</v>
      </c>
    </row>
    <row r="4" spans="1:11" x14ac:dyDescent="0.2">
      <c r="A4" t="s">
        <v>9</v>
      </c>
      <c r="B4" t="s">
        <v>10</v>
      </c>
      <c r="C4" t="s">
        <v>6</v>
      </c>
      <c r="D4" t="str">
        <f>VLOOKUP(A4,Missing!A:C,1,FALSE)</f>
        <v>3</v>
      </c>
      <c r="F4" t="str">
        <v>29</v>
      </c>
      <c r="G4" t="str">
        <v>Sticker 29</v>
      </c>
      <c r="H4" t="str">
        <v>-</v>
      </c>
    </row>
    <row r="5" spans="1:11" x14ac:dyDescent="0.2">
      <c r="A5" t="s">
        <v>11</v>
      </c>
      <c r="B5" t="s">
        <v>12</v>
      </c>
      <c r="C5" t="s">
        <v>6</v>
      </c>
      <c r="D5" t="str">
        <f>VLOOKUP(A5,Missing!A:C,1,FALSE)</f>
        <v>4</v>
      </c>
      <c r="F5" t="str">
        <v>35</v>
      </c>
      <c r="G5" t="str">
        <v>Sticker 35</v>
      </c>
      <c r="H5" t="str">
        <v>-</v>
      </c>
    </row>
    <row r="6" spans="1:11" x14ac:dyDescent="0.2">
      <c r="A6" t="s">
        <v>13</v>
      </c>
      <c r="B6" t="s">
        <v>14</v>
      </c>
      <c r="C6" t="s">
        <v>6</v>
      </c>
      <c r="D6" t="e">
        <f>VLOOKUP(A6,Missing!A:C,1,FALSE)</f>
        <v>#N/A</v>
      </c>
      <c r="F6" t="str">
        <v>40</v>
      </c>
      <c r="G6" t="str">
        <v>Sticker 40</v>
      </c>
      <c r="H6" t="str">
        <v>-</v>
      </c>
    </row>
    <row r="7" spans="1:11" x14ac:dyDescent="0.2">
      <c r="A7" t="s">
        <v>15</v>
      </c>
      <c r="B7" t="s">
        <v>16</v>
      </c>
      <c r="C7" t="s">
        <v>6</v>
      </c>
      <c r="D7" t="str">
        <f>VLOOKUP(A7,Missing!A:C,1,FALSE)</f>
        <v>6</v>
      </c>
      <c r="F7" t="str">
        <v>42</v>
      </c>
      <c r="G7" t="str">
        <v>Sticker 42</v>
      </c>
      <c r="H7" t="str">
        <v>-</v>
      </c>
    </row>
    <row r="8" spans="1:11" x14ac:dyDescent="0.2">
      <c r="A8" t="s">
        <v>17</v>
      </c>
      <c r="B8" t="s">
        <v>18</v>
      </c>
      <c r="C8" t="s">
        <v>6</v>
      </c>
      <c r="D8" t="str">
        <f>VLOOKUP(A8,Missing!A:C,1,FALSE)</f>
        <v>7</v>
      </c>
      <c r="F8" t="str">
        <v>46</v>
      </c>
      <c r="G8" t="str">
        <v>Sticker 46</v>
      </c>
      <c r="H8" t="str">
        <v>-</v>
      </c>
    </row>
    <row r="9" spans="1:11" x14ac:dyDescent="0.2">
      <c r="A9" t="s">
        <v>19</v>
      </c>
      <c r="B9" t="s">
        <v>20</v>
      </c>
      <c r="C9" t="s">
        <v>6</v>
      </c>
      <c r="D9" t="str">
        <f>VLOOKUP(A9,Missing!A:C,1,FALSE)</f>
        <v>8</v>
      </c>
      <c r="F9" t="str">
        <v>47</v>
      </c>
      <c r="G9" t="str">
        <v>Sticker 47</v>
      </c>
      <c r="H9" t="str">
        <v>-</v>
      </c>
    </row>
    <row r="10" spans="1:11" x14ac:dyDescent="0.2">
      <c r="A10" t="s">
        <v>21</v>
      </c>
      <c r="B10" t="s">
        <v>22</v>
      </c>
      <c r="C10" t="s">
        <v>6</v>
      </c>
      <c r="D10" t="str">
        <f>VLOOKUP(A10,Missing!A:C,1,FALSE)</f>
        <v>9</v>
      </c>
      <c r="F10" t="str">
        <v>52</v>
      </c>
      <c r="G10" t="str">
        <v>Sticker 52</v>
      </c>
      <c r="H10" t="str">
        <v>-</v>
      </c>
    </row>
    <row r="11" spans="1:11" x14ac:dyDescent="0.2">
      <c r="A11" t="s">
        <v>23</v>
      </c>
      <c r="B11" t="s">
        <v>24</v>
      </c>
      <c r="C11" t="s">
        <v>6</v>
      </c>
      <c r="D11" t="str">
        <f>VLOOKUP(A11,Missing!A:C,1,FALSE)</f>
        <v>10</v>
      </c>
      <c r="F11" t="str">
        <v>62</v>
      </c>
      <c r="G11" t="str">
        <v>Sticker 62</v>
      </c>
      <c r="H11" t="str">
        <v>-</v>
      </c>
    </row>
    <row r="12" spans="1:11" x14ac:dyDescent="0.2">
      <c r="A12" t="s">
        <v>25</v>
      </c>
      <c r="B12" t="s">
        <v>26</v>
      </c>
      <c r="C12" t="s">
        <v>6</v>
      </c>
      <c r="D12" t="str">
        <f>VLOOKUP(A12,Missing!A:C,1,FALSE)</f>
        <v>11</v>
      </c>
      <c r="F12" t="str">
        <v>69</v>
      </c>
      <c r="G12" t="str">
        <v>Sticker 69</v>
      </c>
      <c r="H12" t="str">
        <v>-</v>
      </c>
    </row>
    <row r="13" spans="1:11" x14ac:dyDescent="0.2">
      <c r="A13" t="s">
        <v>27</v>
      </c>
      <c r="B13" t="s">
        <v>28</v>
      </c>
      <c r="C13" t="s">
        <v>6</v>
      </c>
      <c r="D13" t="str">
        <f>VLOOKUP(A13,Missing!A:C,1,FALSE)</f>
        <v>12</v>
      </c>
      <c r="F13" t="str">
        <v>74</v>
      </c>
      <c r="G13" t="str">
        <v>Sticker 74</v>
      </c>
      <c r="H13" t="str">
        <v>-</v>
      </c>
    </row>
    <row r="14" spans="1:11" x14ac:dyDescent="0.2">
      <c r="A14" t="s">
        <v>29</v>
      </c>
      <c r="B14" t="s">
        <v>30</v>
      </c>
      <c r="C14" t="s">
        <v>6</v>
      </c>
      <c r="D14" t="str">
        <f>VLOOKUP(A14,Missing!A:C,1,FALSE)</f>
        <v>13</v>
      </c>
      <c r="F14" t="str">
        <v>83</v>
      </c>
      <c r="G14" t="str">
        <v>Sticker 83</v>
      </c>
      <c r="H14" t="str">
        <v>-</v>
      </c>
    </row>
    <row r="15" spans="1:11" x14ac:dyDescent="0.2">
      <c r="A15" t="s">
        <v>31</v>
      </c>
      <c r="B15" t="s">
        <v>32</v>
      </c>
      <c r="C15" t="s">
        <v>6</v>
      </c>
      <c r="D15" t="str">
        <f>VLOOKUP(A15,Missing!A:C,1,FALSE)</f>
        <v>14</v>
      </c>
      <c r="F15" t="str">
        <v>84</v>
      </c>
      <c r="G15" t="str">
        <v>Sticker 84</v>
      </c>
      <c r="H15" t="str">
        <v>-</v>
      </c>
    </row>
    <row r="16" spans="1:11" x14ac:dyDescent="0.2">
      <c r="A16" t="s">
        <v>33</v>
      </c>
      <c r="B16" t="s">
        <v>34</v>
      </c>
      <c r="C16" t="s">
        <v>6</v>
      </c>
      <c r="D16" t="str">
        <f>VLOOKUP(A16,Missing!A:C,1,FALSE)</f>
        <v>15</v>
      </c>
      <c r="F16" t="str">
        <v>85</v>
      </c>
      <c r="G16" t="str">
        <v>Sticker 85</v>
      </c>
      <c r="H16" t="str">
        <v>-</v>
      </c>
    </row>
    <row r="17" spans="1:8" x14ac:dyDescent="0.2">
      <c r="A17" t="s">
        <v>35</v>
      </c>
      <c r="B17" t="s">
        <v>36</v>
      </c>
      <c r="C17" t="s">
        <v>6</v>
      </c>
      <c r="D17" t="str">
        <f>VLOOKUP(A17,Missing!A:C,1,FALSE)</f>
        <v>16</v>
      </c>
      <c r="F17" t="str">
        <v>87</v>
      </c>
      <c r="G17" t="str">
        <v>Sticker 87</v>
      </c>
      <c r="H17" t="str">
        <v>-</v>
      </c>
    </row>
    <row r="18" spans="1:8" x14ac:dyDescent="0.2">
      <c r="A18" t="s">
        <v>37</v>
      </c>
      <c r="B18" t="s">
        <v>38</v>
      </c>
      <c r="C18" t="s">
        <v>6</v>
      </c>
      <c r="D18" t="str">
        <f>VLOOKUP(A18,Missing!A:C,1,FALSE)</f>
        <v>17</v>
      </c>
      <c r="F18" t="str">
        <v>89</v>
      </c>
      <c r="G18" t="str">
        <v>Sticker 89</v>
      </c>
      <c r="H18" t="str">
        <v>-</v>
      </c>
    </row>
    <row r="19" spans="1:8" x14ac:dyDescent="0.2">
      <c r="A19" t="s">
        <v>39</v>
      </c>
      <c r="B19" t="s">
        <v>40</v>
      </c>
      <c r="C19" t="s">
        <v>6</v>
      </c>
      <c r="D19" t="e">
        <f>VLOOKUP(A19,Missing!A:C,1,FALSE)</f>
        <v>#N/A</v>
      </c>
      <c r="F19" t="str">
        <v>90</v>
      </c>
      <c r="G19" t="str">
        <v>Sticker 90</v>
      </c>
      <c r="H19" t="str">
        <v>-</v>
      </c>
    </row>
    <row r="20" spans="1:8" x14ac:dyDescent="0.2">
      <c r="A20" t="s">
        <v>41</v>
      </c>
      <c r="B20" t="s">
        <v>42</v>
      </c>
      <c r="C20" t="s">
        <v>6</v>
      </c>
      <c r="D20" t="str">
        <f>VLOOKUP(A20,Missing!A:C,1,FALSE)</f>
        <v>19</v>
      </c>
      <c r="F20" t="str">
        <v>97</v>
      </c>
      <c r="G20" t="str">
        <v>Sticker 97</v>
      </c>
      <c r="H20" t="str">
        <v>-</v>
      </c>
    </row>
    <row r="21" spans="1:8" x14ac:dyDescent="0.2">
      <c r="A21" t="s">
        <v>43</v>
      </c>
      <c r="B21" t="s">
        <v>44</v>
      </c>
      <c r="C21" t="s">
        <v>6</v>
      </c>
      <c r="D21" t="str">
        <f>VLOOKUP(A21,Missing!A:C,1,FALSE)</f>
        <v>20</v>
      </c>
      <c r="F21" t="str">
        <v>98</v>
      </c>
      <c r="G21" t="str">
        <v>Sticker 98</v>
      </c>
      <c r="H21" t="str">
        <v>-</v>
      </c>
    </row>
    <row r="22" spans="1:8" x14ac:dyDescent="0.2">
      <c r="A22" t="s">
        <v>45</v>
      </c>
      <c r="B22" t="s">
        <v>46</v>
      </c>
      <c r="C22" t="s">
        <v>6</v>
      </c>
      <c r="D22" t="str">
        <f>VLOOKUP(A22,Missing!A:C,1,FALSE)</f>
        <v>21</v>
      </c>
      <c r="F22" t="str">
        <v>109</v>
      </c>
      <c r="G22" t="str">
        <v>Sticker 109</v>
      </c>
      <c r="H22" t="str">
        <v>-</v>
      </c>
    </row>
    <row r="23" spans="1:8" x14ac:dyDescent="0.2">
      <c r="A23" t="s">
        <v>47</v>
      </c>
      <c r="B23" t="s">
        <v>48</v>
      </c>
      <c r="C23" t="s">
        <v>6</v>
      </c>
      <c r="D23" t="str">
        <f>VLOOKUP(A23,Missing!A:C,1,FALSE)</f>
        <v>22</v>
      </c>
      <c r="F23" t="str">
        <v>110</v>
      </c>
      <c r="G23" t="str">
        <v>Sticker 110</v>
      </c>
      <c r="H23" t="str">
        <v>-</v>
      </c>
    </row>
    <row r="24" spans="1:8" x14ac:dyDescent="0.2">
      <c r="A24" t="s">
        <v>49</v>
      </c>
      <c r="B24" t="s">
        <v>50</v>
      </c>
      <c r="C24" t="s">
        <v>6</v>
      </c>
      <c r="D24" t="str">
        <f>VLOOKUP(A24,Missing!A:C,1,FALSE)</f>
        <v>23</v>
      </c>
      <c r="F24" t="str">
        <v>112</v>
      </c>
      <c r="G24" t="str">
        <v>Sticker 112</v>
      </c>
      <c r="H24" t="str">
        <v>-</v>
      </c>
    </row>
    <row r="25" spans="1:8" x14ac:dyDescent="0.2">
      <c r="A25" t="s">
        <v>51</v>
      </c>
      <c r="B25" t="s">
        <v>52</v>
      </c>
      <c r="C25" t="s">
        <v>6</v>
      </c>
      <c r="D25" t="str">
        <f>VLOOKUP(A25,Missing!A:C,1,FALSE)</f>
        <v>24</v>
      </c>
      <c r="F25" t="str">
        <v>129</v>
      </c>
      <c r="G25" t="str">
        <v>Sticker 129</v>
      </c>
      <c r="H25" t="str">
        <v>-</v>
      </c>
    </row>
    <row r="26" spans="1:8" x14ac:dyDescent="0.2">
      <c r="A26" t="s">
        <v>53</v>
      </c>
      <c r="B26" t="s">
        <v>54</v>
      </c>
      <c r="C26" t="s">
        <v>6</v>
      </c>
      <c r="D26" t="str">
        <f>VLOOKUP(A26,Missing!A:C,1,FALSE)</f>
        <v>25</v>
      </c>
      <c r="F26" t="str">
        <v>138</v>
      </c>
      <c r="G26" t="str">
        <v>Sticker 138</v>
      </c>
      <c r="H26" t="str">
        <v>-</v>
      </c>
    </row>
    <row r="27" spans="1:8" x14ac:dyDescent="0.2">
      <c r="A27" t="s">
        <v>55</v>
      </c>
      <c r="B27" t="s">
        <v>56</v>
      </c>
      <c r="C27" t="s">
        <v>6</v>
      </c>
      <c r="D27" t="str">
        <f>VLOOKUP(A27,Missing!A:C,1,FALSE)</f>
        <v>26</v>
      </c>
      <c r="F27" t="str">
        <v>142</v>
      </c>
      <c r="G27" t="str">
        <v>Sticker 142</v>
      </c>
      <c r="H27" t="str">
        <v>-</v>
      </c>
    </row>
    <row r="28" spans="1:8" x14ac:dyDescent="0.2">
      <c r="A28" t="s">
        <v>57</v>
      </c>
      <c r="B28" t="s">
        <v>58</v>
      </c>
      <c r="C28" t="s">
        <v>6</v>
      </c>
      <c r="D28" t="str">
        <f>VLOOKUP(A28,Missing!A:C,1,FALSE)</f>
        <v>27</v>
      </c>
      <c r="F28" t="str">
        <v>150</v>
      </c>
      <c r="G28" t="str">
        <v>Sticker 150</v>
      </c>
      <c r="H28" t="str">
        <v>-</v>
      </c>
    </row>
    <row r="29" spans="1:8" x14ac:dyDescent="0.2">
      <c r="A29" t="s">
        <v>59</v>
      </c>
      <c r="B29" t="s">
        <v>60</v>
      </c>
      <c r="C29" t="s">
        <v>6</v>
      </c>
      <c r="D29" t="str">
        <f>VLOOKUP(A29,Missing!A:C,1,FALSE)</f>
        <v>28</v>
      </c>
      <c r="F29" t="str">
        <v>158</v>
      </c>
      <c r="G29" t="str">
        <v>Sticker 158</v>
      </c>
      <c r="H29" t="str">
        <v>-</v>
      </c>
    </row>
    <row r="30" spans="1:8" x14ac:dyDescent="0.2">
      <c r="A30" t="s">
        <v>61</v>
      </c>
      <c r="B30" t="s">
        <v>62</v>
      </c>
      <c r="C30" t="s">
        <v>6</v>
      </c>
      <c r="D30" t="e">
        <f>VLOOKUP(A30,Missing!A:C,1,FALSE)</f>
        <v>#N/A</v>
      </c>
      <c r="F30" t="str">
        <v>162</v>
      </c>
      <c r="G30" t="str">
        <v>Sticker 162</v>
      </c>
      <c r="H30" t="str">
        <v>-</v>
      </c>
    </row>
    <row r="31" spans="1:8" x14ac:dyDescent="0.2">
      <c r="A31" t="s">
        <v>63</v>
      </c>
      <c r="B31" t="s">
        <v>64</v>
      </c>
      <c r="C31" t="s">
        <v>6</v>
      </c>
      <c r="D31" t="str">
        <f>VLOOKUP(A31,Missing!A:C,1,FALSE)</f>
        <v>30</v>
      </c>
      <c r="F31" t="str">
        <v>168</v>
      </c>
      <c r="G31" t="str">
        <v>Sticker 168</v>
      </c>
      <c r="H31" t="str">
        <v>-</v>
      </c>
    </row>
    <row r="32" spans="1:8" x14ac:dyDescent="0.2">
      <c r="A32" t="s">
        <v>65</v>
      </c>
      <c r="B32" t="s">
        <v>66</v>
      </c>
      <c r="C32" t="s">
        <v>6</v>
      </c>
      <c r="D32" t="str">
        <f>VLOOKUP(A32,Missing!A:C,1,FALSE)</f>
        <v>31</v>
      </c>
      <c r="F32" t="str">
        <v>H1</v>
      </c>
      <c r="G32" t="str">
        <v>Sticker H1</v>
      </c>
      <c r="H32" t="str">
        <v>-</v>
      </c>
    </row>
    <row r="33" spans="1:8" x14ac:dyDescent="0.2">
      <c r="A33" t="s">
        <v>67</v>
      </c>
      <c r="B33" t="s">
        <v>68</v>
      </c>
      <c r="C33" t="s">
        <v>6</v>
      </c>
      <c r="D33" t="str">
        <f>VLOOKUP(A33,Missing!A:C,1,FALSE)</f>
        <v>32</v>
      </c>
      <c r="F33" t="str">
        <v>H4</v>
      </c>
      <c r="G33" t="str">
        <v>Sticker H4</v>
      </c>
      <c r="H33" t="str">
        <v>-</v>
      </c>
    </row>
    <row r="34" spans="1:8" x14ac:dyDescent="0.2">
      <c r="A34" t="s">
        <v>69</v>
      </c>
      <c r="B34" t="s">
        <v>70</v>
      </c>
      <c r="C34" t="s">
        <v>6</v>
      </c>
      <c r="D34" t="str">
        <f>VLOOKUP(A34,Missing!A:C,1,FALSE)</f>
        <v>33</v>
      </c>
      <c r="F34" t="str">
        <v>H5</v>
      </c>
      <c r="G34" t="str">
        <v>Sticker H5</v>
      </c>
      <c r="H34" t="str">
        <v>-</v>
      </c>
    </row>
    <row r="35" spans="1:8" x14ac:dyDescent="0.2">
      <c r="A35" t="s">
        <v>71</v>
      </c>
      <c r="B35" t="s">
        <v>72</v>
      </c>
      <c r="C35" t="s">
        <v>6</v>
      </c>
      <c r="D35" t="str">
        <f>VLOOKUP(A35,Missing!A:C,1,FALSE)</f>
        <v>34</v>
      </c>
      <c r="F35" t="str">
        <v>H9</v>
      </c>
      <c r="G35" t="str">
        <v>Sticker H9</v>
      </c>
      <c r="H35" t="str">
        <v>-</v>
      </c>
    </row>
    <row r="36" spans="1:8" x14ac:dyDescent="0.2">
      <c r="A36" t="s">
        <v>73</v>
      </c>
      <c r="B36" t="s">
        <v>74</v>
      </c>
      <c r="C36" t="s">
        <v>6</v>
      </c>
      <c r="D36" t="e">
        <f>VLOOKUP(A36,Missing!A:C,1,FALSE)</f>
        <v>#N/A</v>
      </c>
    </row>
    <row r="37" spans="1:8" x14ac:dyDescent="0.2">
      <c r="A37" t="s">
        <v>75</v>
      </c>
      <c r="B37" t="s">
        <v>76</v>
      </c>
      <c r="C37" t="s">
        <v>6</v>
      </c>
      <c r="D37" t="str">
        <f>VLOOKUP(A37,Missing!A:C,1,FALSE)</f>
        <v>36</v>
      </c>
    </row>
    <row r="38" spans="1:8" x14ac:dyDescent="0.2">
      <c r="A38" t="s">
        <v>77</v>
      </c>
      <c r="B38" t="s">
        <v>78</v>
      </c>
      <c r="C38" t="s">
        <v>6</v>
      </c>
      <c r="D38" t="str">
        <f>VLOOKUP(A38,Missing!A:C,1,FALSE)</f>
        <v>37</v>
      </c>
    </row>
    <row r="39" spans="1:8" x14ac:dyDescent="0.2">
      <c r="A39" t="s">
        <v>79</v>
      </c>
      <c r="B39" t="s">
        <v>80</v>
      </c>
      <c r="C39" t="s">
        <v>6</v>
      </c>
      <c r="D39" t="str">
        <f>VLOOKUP(A39,Missing!A:C,1,FALSE)</f>
        <v>38</v>
      </c>
    </row>
    <row r="40" spans="1:8" x14ac:dyDescent="0.2">
      <c r="A40" t="s">
        <v>81</v>
      </c>
      <c r="B40" t="s">
        <v>82</v>
      </c>
      <c r="C40" t="s">
        <v>6</v>
      </c>
      <c r="D40" t="str">
        <f>VLOOKUP(A40,Missing!A:C,1,FALSE)</f>
        <v>39</v>
      </c>
    </row>
    <row r="41" spans="1:8" x14ac:dyDescent="0.2">
      <c r="A41" t="s">
        <v>83</v>
      </c>
      <c r="B41" t="s">
        <v>84</v>
      </c>
      <c r="C41" t="s">
        <v>6</v>
      </c>
      <c r="D41" t="e">
        <f>VLOOKUP(A41,Missing!A:C,1,FALSE)</f>
        <v>#N/A</v>
      </c>
    </row>
    <row r="42" spans="1:8" x14ac:dyDescent="0.2">
      <c r="A42" t="s">
        <v>85</v>
      </c>
      <c r="B42" t="s">
        <v>86</v>
      </c>
      <c r="C42" t="s">
        <v>6</v>
      </c>
      <c r="D42" t="str">
        <f>VLOOKUP(A42,Missing!A:C,1,FALSE)</f>
        <v>41</v>
      </c>
    </row>
    <row r="43" spans="1:8" x14ac:dyDescent="0.2">
      <c r="A43" t="s">
        <v>87</v>
      </c>
      <c r="B43" t="s">
        <v>88</v>
      </c>
      <c r="C43" t="s">
        <v>6</v>
      </c>
      <c r="D43" t="e">
        <f>VLOOKUP(A43,Missing!A:C,1,FALSE)</f>
        <v>#N/A</v>
      </c>
    </row>
    <row r="44" spans="1:8" x14ac:dyDescent="0.2">
      <c r="A44" t="s">
        <v>89</v>
      </c>
      <c r="B44" t="s">
        <v>90</v>
      </c>
      <c r="C44" t="s">
        <v>6</v>
      </c>
      <c r="D44" t="str">
        <f>VLOOKUP(A44,Missing!A:C,1,FALSE)</f>
        <v>43</v>
      </c>
    </row>
    <row r="45" spans="1:8" x14ac:dyDescent="0.2">
      <c r="A45" t="s">
        <v>91</v>
      </c>
      <c r="B45" t="s">
        <v>92</v>
      </c>
      <c r="C45" t="s">
        <v>6</v>
      </c>
      <c r="D45" t="str">
        <f>VLOOKUP(A45,Missing!A:C,1,FALSE)</f>
        <v>44</v>
      </c>
    </row>
    <row r="46" spans="1:8" x14ac:dyDescent="0.2">
      <c r="A46" t="s">
        <v>93</v>
      </c>
      <c r="B46" t="s">
        <v>94</v>
      </c>
      <c r="C46" t="s">
        <v>6</v>
      </c>
      <c r="D46" t="str">
        <f>VLOOKUP(A46,Missing!A:C,1,FALSE)</f>
        <v>45</v>
      </c>
    </row>
    <row r="47" spans="1:8" x14ac:dyDescent="0.2">
      <c r="A47" t="s">
        <v>95</v>
      </c>
      <c r="B47" t="s">
        <v>96</v>
      </c>
      <c r="C47" t="s">
        <v>6</v>
      </c>
      <c r="D47" t="e">
        <f>VLOOKUP(A47,Missing!A:C,1,FALSE)</f>
        <v>#N/A</v>
      </c>
    </row>
    <row r="48" spans="1:8" x14ac:dyDescent="0.2">
      <c r="A48" t="s">
        <v>97</v>
      </c>
      <c r="B48" t="s">
        <v>98</v>
      </c>
      <c r="C48" t="s">
        <v>6</v>
      </c>
      <c r="D48" t="e">
        <f>VLOOKUP(A48,Missing!A:C,1,FALSE)</f>
        <v>#N/A</v>
      </c>
    </row>
    <row r="49" spans="1:4" x14ac:dyDescent="0.2">
      <c r="A49" t="s">
        <v>99</v>
      </c>
      <c r="B49" t="s">
        <v>100</v>
      </c>
      <c r="C49" t="s">
        <v>6</v>
      </c>
      <c r="D49" t="str">
        <f>VLOOKUP(A49,Missing!A:C,1,FALSE)</f>
        <v>48</v>
      </c>
    </row>
    <row r="50" spans="1:4" x14ac:dyDescent="0.2">
      <c r="A50" t="s">
        <v>101</v>
      </c>
      <c r="B50" t="s">
        <v>102</v>
      </c>
      <c r="C50" t="s">
        <v>6</v>
      </c>
      <c r="D50" t="str">
        <f>VLOOKUP(A50,Missing!A:C,1,FALSE)</f>
        <v>49</v>
      </c>
    </row>
    <row r="51" spans="1:4" x14ac:dyDescent="0.2">
      <c r="A51" t="s">
        <v>103</v>
      </c>
      <c r="B51" t="s">
        <v>104</v>
      </c>
      <c r="C51" t="s">
        <v>6</v>
      </c>
      <c r="D51" t="str">
        <f>VLOOKUP(A51,Missing!A:C,1,FALSE)</f>
        <v>50</v>
      </c>
    </row>
    <row r="52" spans="1:4" x14ac:dyDescent="0.2">
      <c r="A52" t="s">
        <v>105</v>
      </c>
      <c r="B52" t="s">
        <v>106</v>
      </c>
      <c r="C52" t="s">
        <v>6</v>
      </c>
      <c r="D52" t="str">
        <f>VLOOKUP(A52,Missing!A:C,1,FALSE)</f>
        <v>51</v>
      </c>
    </row>
    <row r="53" spans="1:4" x14ac:dyDescent="0.2">
      <c r="A53" t="s">
        <v>107</v>
      </c>
      <c r="B53" t="s">
        <v>108</v>
      </c>
      <c r="C53" t="s">
        <v>6</v>
      </c>
      <c r="D53" t="e">
        <f>VLOOKUP(A53,Missing!A:C,1,FALSE)</f>
        <v>#N/A</v>
      </c>
    </row>
    <row r="54" spans="1:4" x14ac:dyDescent="0.2">
      <c r="A54" t="s">
        <v>109</v>
      </c>
      <c r="B54" t="s">
        <v>110</v>
      </c>
      <c r="C54" t="s">
        <v>6</v>
      </c>
      <c r="D54" t="str">
        <f>VLOOKUP(A54,Missing!A:C,1,FALSE)</f>
        <v>53</v>
      </c>
    </row>
    <row r="55" spans="1:4" x14ac:dyDescent="0.2">
      <c r="A55" t="s">
        <v>111</v>
      </c>
      <c r="B55" t="s">
        <v>112</v>
      </c>
      <c r="C55" t="s">
        <v>6</v>
      </c>
      <c r="D55" t="str">
        <f>VLOOKUP(A55,Missing!A:C,1,FALSE)</f>
        <v>54</v>
      </c>
    </row>
    <row r="56" spans="1:4" x14ac:dyDescent="0.2">
      <c r="A56" t="s">
        <v>113</v>
      </c>
      <c r="B56" t="s">
        <v>114</v>
      </c>
      <c r="C56" t="s">
        <v>6</v>
      </c>
      <c r="D56" t="str">
        <f>VLOOKUP(A56,Missing!A:C,1,FALSE)</f>
        <v>55</v>
      </c>
    </row>
    <row r="57" spans="1:4" x14ac:dyDescent="0.2">
      <c r="A57" t="s">
        <v>115</v>
      </c>
      <c r="B57" t="s">
        <v>116</v>
      </c>
      <c r="C57" t="s">
        <v>6</v>
      </c>
      <c r="D57" t="str">
        <f>VLOOKUP(A57,Missing!A:C,1,FALSE)</f>
        <v>56</v>
      </c>
    </row>
    <row r="58" spans="1:4" x14ac:dyDescent="0.2">
      <c r="A58" t="s">
        <v>117</v>
      </c>
      <c r="B58" t="s">
        <v>118</v>
      </c>
      <c r="C58" t="s">
        <v>6</v>
      </c>
      <c r="D58" t="str">
        <f>VLOOKUP(A58,Missing!A:C,1,FALSE)</f>
        <v>57</v>
      </c>
    </row>
    <row r="59" spans="1:4" x14ac:dyDescent="0.2">
      <c r="A59" t="s">
        <v>119</v>
      </c>
      <c r="B59" t="s">
        <v>120</v>
      </c>
      <c r="C59" t="s">
        <v>6</v>
      </c>
      <c r="D59" t="str">
        <f>VLOOKUP(A59,Missing!A:C,1,FALSE)</f>
        <v>58</v>
      </c>
    </row>
    <row r="60" spans="1:4" x14ac:dyDescent="0.2">
      <c r="A60" t="s">
        <v>121</v>
      </c>
      <c r="B60" t="s">
        <v>122</v>
      </c>
      <c r="C60" t="s">
        <v>6</v>
      </c>
      <c r="D60" t="str">
        <f>VLOOKUP(A60,Missing!A:C,1,FALSE)</f>
        <v>59</v>
      </c>
    </row>
    <row r="61" spans="1:4" x14ac:dyDescent="0.2">
      <c r="A61" t="s">
        <v>123</v>
      </c>
      <c r="B61" t="s">
        <v>124</v>
      </c>
      <c r="C61" t="s">
        <v>6</v>
      </c>
      <c r="D61" t="str">
        <f>VLOOKUP(A61,Missing!A:C,1,FALSE)</f>
        <v>60</v>
      </c>
    </row>
    <row r="62" spans="1:4" x14ac:dyDescent="0.2">
      <c r="A62" t="s">
        <v>125</v>
      </c>
      <c r="B62" t="s">
        <v>126</v>
      </c>
      <c r="C62" t="s">
        <v>6</v>
      </c>
      <c r="D62" t="str">
        <f>VLOOKUP(A62,Missing!A:C,1,FALSE)</f>
        <v>61</v>
      </c>
    </row>
    <row r="63" spans="1:4" x14ac:dyDescent="0.2">
      <c r="A63" t="s">
        <v>127</v>
      </c>
      <c r="B63" t="s">
        <v>128</v>
      </c>
      <c r="C63" t="s">
        <v>6</v>
      </c>
      <c r="D63" t="e">
        <f>VLOOKUP(A63,Missing!A:C,1,FALSE)</f>
        <v>#N/A</v>
      </c>
    </row>
    <row r="64" spans="1:4" x14ac:dyDescent="0.2">
      <c r="A64" t="s">
        <v>129</v>
      </c>
      <c r="B64" t="s">
        <v>130</v>
      </c>
      <c r="C64" t="s">
        <v>6</v>
      </c>
      <c r="D64" t="str">
        <f>VLOOKUP(A64,Missing!A:C,1,FALSE)</f>
        <v>63</v>
      </c>
    </row>
    <row r="65" spans="1:4" x14ac:dyDescent="0.2">
      <c r="A65" t="s">
        <v>131</v>
      </c>
      <c r="B65" t="s">
        <v>132</v>
      </c>
      <c r="C65" t="s">
        <v>6</v>
      </c>
      <c r="D65" t="str">
        <f>VLOOKUP(A65,Missing!A:C,1,FALSE)</f>
        <v>64</v>
      </c>
    </row>
    <row r="66" spans="1:4" x14ac:dyDescent="0.2">
      <c r="A66" t="s">
        <v>133</v>
      </c>
      <c r="B66" t="s">
        <v>134</v>
      </c>
      <c r="C66" t="s">
        <v>6</v>
      </c>
      <c r="D66" t="str">
        <f>VLOOKUP(A66,Missing!A:C,1,FALSE)</f>
        <v>65</v>
      </c>
    </row>
    <row r="67" spans="1:4" x14ac:dyDescent="0.2">
      <c r="A67" t="s">
        <v>135</v>
      </c>
      <c r="B67" t="s">
        <v>136</v>
      </c>
      <c r="C67" t="s">
        <v>6</v>
      </c>
      <c r="D67" t="str">
        <f>VLOOKUP(A67,Missing!A:C,1,FALSE)</f>
        <v>66</v>
      </c>
    </row>
    <row r="68" spans="1:4" x14ac:dyDescent="0.2">
      <c r="A68" t="s">
        <v>137</v>
      </c>
      <c r="B68" t="s">
        <v>138</v>
      </c>
      <c r="C68" t="s">
        <v>6</v>
      </c>
      <c r="D68" t="str">
        <f>VLOOKUP(A68,Missing!A:C,1,FALSE)</f>
        <v>67</v>
      </c>
    </row>
    <row r="69" spans="1:4" x14ac:dyDescent="0.2">
      <c r="A69" t="s">
        <v>139</v>
      </c>
      <c r="B69" t="s">
        <v>140</v>
      </c>
      <c r="C69" t="s">
        <v>6</v>
      </c>
      <c r="D69" t="str">
        <f>VLOOKUP(A69,Missing!A:C,1,FALSE)</f>
        <v>68</v>
      </c>
    </row>
    <row r="70" spans="1:4" x14ac:dyDescent="0.2">
      <c r="A70" t="s">
        <v>141</v>
      </c>
      <c r="B70" t="s">
        <v>142</v>
      </c>
      <c r="C70" t="s">
        <v>6</v>
      </c>
      <c r="D70" t="e">
        <f>VLOOKUP(A70,Missing!A:C,1,FALSE)</f>
        <v>#N/A</v>
      </c>
    </row>
    <row r="71" spans="1:4" x14ac:dyDescent="0.2">
      <c r="A71" t="s">
        <v>143</v>
      </c>
      <c r="B71" t="s">
        <v>144</v>
      </c>
      <c r="C71" t="s">
        <v>6</v>
      </c>
      <c r="D71" t="str">
        <f>VLOOKUP(A71,Missing!A:C,1,FALSE)</f>
        <v>70</v>
      </c>
    </row>
    <row r="72" spans="1:4" x14ac:dyDescent="0.2">
      <c r="A72" t="s">
        <v>145</v>
      </c>
      <c r="B72" t="s">
        <v>146</v>
      </c>
      <c r="C72" t="s">
        <v>6</v>
      </c>
      <c r="D72" t="str">
        <f>VLOOKUP(A72,Missing!A:C,1,FALSE)</f>
        <v>71</v>
      </c>
    </row>
    <row r="73" spans="1:4" x14ac:dyDescent="0.2">
      <c r="A73" t="s">
        <v>147</v>
      </c>
      <c r="B73" t="s">
        <v>148</v>
      </c>
      <c r="C73" t="s">
        <v>6</v>
      </c>
      <c r="D73" t="str">
        <f>VLOOKUP(A73,Missing!A:C,1,FALSE)</f>
        <v>72</v>
      </c>
    </row>
    <row r="74" spans="1:4" x14ac:dyDescent="0.2">
      <c r="A74" t="s">
        <v>149</v>
      </c>
      <c r="B74" t="s">
        <v>150</v>
      </c>
      <c r="C74" t="s">
        <v>6</v>
      </c>
      <c r="D74" t="str">
        <f>VLOOKUP(A74,Missing!A:C,1,FALSE)</f>
        <v>73</v>
      </c>
    </row>
    <row r="75" spans="1:4" x14ac:dyDescent="0.2">
      <c r="A75" t="s">
        <v>151</v>
      </c>
      <c r="B75" t="s">
        <v>152</v>
      </c>
      <c r="C75" t="s">
        <v>6</v>
      </c>
      <c r="D75" t="e">
        <f>VLOOKUP(A75,Missing!A:C,1,FALSE)</f>
        <v>#N/A</v>
      </c>
    </row>
    <row r="76" spans="1:4" x14ac:dyDescent="0.2">
      <c r="A76" t="s">
        <v>153</v>
      </c>
      <c r="B76" t="s">
        <v>154</v>
      </c>
      <c r="C76" t="s">
        <v>6</v>
      </c>
      <c r="D76" t="str">
        <f>VLOOKUP(A76,Missing!A:C,1,FALSE)</f>
        <v>75</v>
      </c>
    </row>
    <row r="77" spans="1:4" x14ac:dyDescent="0.2">
      <c r="A77" t="s">
        <v>155</v>
      </c>
      <c r="B77" t="s">
        <v>156</v>
      </c>
      <c r="C77" t="s">
        <v>6</v>
      </c>
      <c r="D77" t="str">
        <f>VLOOKUP(A77,Missing!A:C,1,FALSE)</f>
        <v>76</v>
      </c>
    </row>
    <row r="78" spans="1:4" x14ac:dyDescent="0.2">
      <c r="A78" t="s">
        <v>157</v>
      </c>
      <c r="B78" t="s">
        <v>158</v>
      </c>
      <c r="C78" t="s">
        <v>6</v>
      </c>
      <c r="D78" t="str">
        <f>VLOOKUP(A78,Missing!A:C,1,FALSE)</f>
        <v>77</v>
      </c>
    </row>
    <row r="79" spans="1:4" x14ac:dyDescent="0.2">
      <c r="A79" t="s">
        <v>159</v>
      </c>
      <c r="B79" t="s">
        <v>160</v>
      </c>
      <c r="C79" t="s">
        <v>6</v>
      </c>
      <c r="D79" t="str">
        <f>VLOOKUP(A79,Missing!A:C,1,FALSE)</f>
        <v>78</v>
      </c>
    </row>
    <row r="80" spans="1:4" x14ac:dyDescent="0.2">
      <c r="A80" t="s">
        <v>161</v>
      </c>
      <c r="B80" t="s">
        <v>162</v>
      </c>
      <c r="C80" t="s">
        <v>6</v>
      </c>
      <c r="D80" t="str">
        <f>VLOOKUP(A80,Missing!A:C,1,FALSE)</f>
        <v>79</v>
      </c>
    </row>
    <row r="81" spans="1:4" x14ac:dyDescent="0.2">
      <c r="A81" t="s">
        <v>163</v>
      </c>
      <c r="B81" t="s">
        <v>164</v>
      </c>
      <c r="C81" t="s">
        <v>6</v>
      </c>
      <c r="D81" t="str">
        <f>VLOOKUP(A81,Missing!A:C,1,FALSE)</f>
        <v>80</v>
      </c>
    </row>
    <row r="82" spans="1:4" x14ac:dyDescent="0.2">
      <c r="A82" t="s">
        <v>165</v>
      </c>
      <c r="B82" t="s">
        <v>166</v>
      </c>
      <c r="C82" t="s">
        <v>6</v>
      </c>
      <c r="D82" t="str">
        <f>VLOOKUP(A82,Missing!A:C,1,FALSE)</f>
        <v>81</v>
      </c>
    </row>
    <row r="83" spans="1:4" x14ac:dyDescent="0.2">
      <c r="A83" t="s">
        <v>167</v>
      </c>
      <c r="B83" t="s">
        <v>168</v>
      </c>
      <c r="C83" t="s">
        <v>6</v>
      </c>
      <c r="D83" t="str">
        <f>VLOOKUP(A83,Missing!A:C,1,FALSE)</f>
        <v>82</v>
      </c>
    </row>
    <row r="84" spans="1:4" x14ac:dyDescent="0.2">
      <c r="A84" t="s">
        <v>169</v>
      </c>
      <c r="B84" t="s">
        <v>170</v>
      </c>
      <c r="C84" t="s">
        <v>6</v>
      </c>
      <c r="D84" t="e">
        <f>VLOOKUP(A84,Missing!A:C,1,FALSE)</f>
        <v>#N/A</v>
      </c>
    </row>
    <row r="85" spans="1:4" x14ac:dyDescent="0.2">
      <c r="A85" t="s">
        <v>171</v>
      </c>
      <c r="B85" t="s">
        <v>172</v>
      </c>
      <c r="C85" t="s">
        <v>6</v>
      </c>
      <c r="D85" t="e">
        <f>VLOOKUP(A85,Missing!A:C,1,FALSE)</f>
        <v>#N/A</v>
      </c>
    </row>
    <row r="86" spans="1:4" x14ac:dyDescent="0.2">
      <c r="A86" t="s">
        <v>173</v>
      </c>
      <c r="B86" t="s">
        <v>174</v>
      </c>
      <c r="C86" t="s">
        <v>6</v>
      </c>
      <c r="D86" t="e">
        <f>VLOOKUP(A86,Missing!A:C,1,FALSE)</f>
        <v>#N/A</v>
      </c>
    </row>
    <row r="87" spans="1:4" x14ac:dyDescent="0.2">
      <c r="A87" t="s">
        <v>175</v>
      </c>
      <c r="B87" t="s">
        <v>176</v>
      </c>
      <c r="C87" t="s">
        <v>6</v>
      </c>
      <c r="D87" t="str">
        <f>VLOOKUP(A87,Missing!A:C,1,FALSE)</f>
        <v>86</v>
      </c>
    </row>
    <row r="88" spans="1:4" x14ac:dyDescent="0.2">
      <c r="A88" t="s">
        <v>177</v>
      </c>
      <c r="B88" t="s">
        <v>178</v>
      </c>
      <c r="C88" t="s">
        <v>6</v>
      </c>
      <c r="D88" t="e">
        <f>VLOOKUP(A88,Missing!A:C,1,FALSE)</f>
        <v>#N/A</v>
      </c>
    </row>
    <row r="89" spans="1:4" x14ac:dyDescent="0.2">
      <c r="A89" t="s">
        <v>179</v>
      </c>
      <c r="B89" t="s">
        <v>180</v>
      </c>
      <c r="C89" t="s">
        <v>6</v>
      </c>
      <c r="D89" t="str">
        <f>VLOOKUP(A89,Missing!A:C,1,FALSE)</f>
        <v>88</v>
      </c>
    </row>
    <row r="90" spans="1:4" x14ac:dyDescent="0.2">
      <c r="A90" t="s">
        <v>181</v>
      </c>
      <c r="B90" t="s">
        <v>182</v>
      </c>
      <c r="C90" t="s">
        <v>6</v>
      </c>
      <c r="D90" t="e">
        <f>VLOOKUP(A90,Missing!A:C,1,FALSE)</f>
        <v>#N/A</v>
      </c>
    </row>
    <row r="91" spans="1:4" x14ac:dyDescent="0.2">
      <c r="A91" t="s">
        <v>183</v>
      </c>
      <c r="B91" t="s">
        <v>184</v>
      </c>
      <c r="C91" t="s">
        <v>6</v>
      </c>
      <c r="D91" t="e">
        <f>VLOOKUP(A91,Missing!A:C,1,FALSE)</f>
        <v>#N/A</v>
      </c>
    </row>
    <row r="92" spans="1:4" x14ac:dyDescent="0.2">
      <c r="A92" t="s">
        <v>185</v>
      </c>
      <c r="B92" t="s">
        <v>186</v>
      </c>
      <c r="C92" t="s">
        <v>6</v>
      </c>
      <c r="D92" t="str">
        <f>VLOOKUP(A92,Missing!A:C,1,FALSE)</f>
        <v>91</v>
      </c>
    </row>
    <row r="93" spans="1:4" x14ac:dyDescent="0.2">
      <c r="A93" t="s">
        <v>187</v>
      </c>
      <c r="B93" t="s">
        <v>188</v>
      </c>
      <c r="C93" t="s">
        <v>6</v>
      </c>
      <c r="D93" t="str">
        <f>VLOOKUP(A93,Missing!A:C,1,FALSE)</f>
        <v>92</v>
      </c>
    </row>
    <row r="94" spans="1:4" x14ac:dyDescent="0.2">
      <c r="A94" t="s">
        <v>189</v>
      </c>
      <c r="B94" t="s">
        <v>190</v>
      </c>
      <c r="C94" t="s">
        <v>6</v>
      </c>
      <c r="D94" t="str">
        <f>VLOOKUP(A94,Missing!A:C,1,FALSE)</f>
        <v>93</v>
      </c>
    </row>
    <row r="95" spans="1:4" x14ac:dyDescent="0.2">
      <c r="A95" t="s">
        <v>191</v>
      </c>
      <c r="B95" t="s">
        <v>192</v>
      </c>
      <c r="C95" t="s">
        <v>6</v>
      </c>
      <c r="D95" t="str">
        <f>VLOOKUP(A95,Missing!A:C,1,FALSE)</f>
        <v>94</v>
      </c>
    </row>
    <row r="96" spans="1:4" x14ac:dyDescent="0.2">
      <c r="A96" t="s">
        <v>193</v>
      </c>
      <c r="B96" t="s">
        <v>194</v>
      </c>
      <c r="C96" t="s">
        <v>6</v>
      </c>
      <c r="D96" t="str">
        <f>VLOOKUP(A96,Missing!A:C,1,FALSE)</f>
        <v>95</v>
      </c>
    </row>
    <row r="97" spans="1:4" x14ac:dyDescent="0.2">
      <c r="A97" t="s">
        <v>195</v>
      </c>
      <c r="B97" t="s">
        <v>196</v>
      </c>
      <c r="C97" t="s">
        <v>6</v>
      </c>
      <c r="D97" t="str">
        <f>VLOOKUP(A97,Missing!A:C,1,FALSE)</f>
        <v>96</v>
      </c>
    </row>
    <row r="98" spans="1:4" x14ac:dyDescent="0.2">
      <c r="A98" t="s">
        <v>197</v>
      </c>
      <c r="B98" t="s">
        <v>198</v>
      </c>
      <c r="C98" t="s">
        <v>6</v>
      </c>
      <c r="D98" t="e">
        <f>VLOOKUP(A98,Missing!A:C,1,FALSE)</f>
        <v>#N/A</v>
      </c>
    </row>
    <row r="99" spans="1:4" x14ac:dyDescent="0.2">
      <c r="A99" t="s">
        <v>199</v>
      </c>
      <c r="B99" t="s">
        <v>200</v>
      </c>
      <c r="C99" t="s">
        <v>6</v>
      </c>
      <c r="D99" t="e">
        <f>VLOOKUP(A99,Missing!A:C,1,FALSE)</f>
        <v>#N/A</v>
      </c>
    </row>
    <row r="100" spans="1:4" x14ac:dyDescent="0.2">
      <c r="A100" t="s">
        <v>201</v>
      </c>
      <c r="B100" t="s">
        <v>202</v>
      </c>
      <c r="C100" t="s">
        <v>6</v>
      </c>
      <c r="D100" t="str">
        <f>VLOOKUP(A100,Missing!A:C,1,FALSE)</f>
        <v>99</v>
      </c>
    </row>
    <row r="101" spans="1:4" x14ac:dyDescent="0.2">
      <c r="A101" t="s">
        <v>203</v>
      </c>
      <c r="B101" t="s">
        <v>204</v>
      </c>
      <c r="C101" t="s">
        <v>6</v>
      </c>
      <c r="D101" t="str">
        <f>VLOOKUP(A101,Missing!A:C,1,FALSE)</f>
        <v>100</v>
      </c>
    </row>
    <row r="102" spans="1:4" x14ac:dyDescent="0.2">
      <c r="A102" t="s">
        <v>205</v>
      </c>
      <c r="B102" t="s">
        <v>206</v>
      </c>
      <c r="C102" t="s">
        <v>6</v>
      </c>
      <c r="D102" t="str">
        <f>VLOOKUP(A102,Missing!A:C,1,FALSE)</f>
        <v>101</v>
      </c>
    </row>
    <row r="103" spans="1:4" x14ac:dyDescent="0.2">
      <c r="A103" t="s">
        <v>207</v>
      </c>
      <c r="B103" t="s">
        <v>208</v>
      </c>
      <c r="C103" t="s">
        <v>6</v>
      </c>
      <c r="D103" t="str">
        <f>VLOOKUP(A103,Missing!A:C,1,FALSE)</f>
        <v>102</v>
      </c>
    </row>
    <row r="104" spans="1:4" x14ac:dyDescent="0.2">
      <c r="A104" t="s">
        <v>209</v>
      </c>
      <c r="B104" t="s">
        <v>210</v>
      </c>
      <c r="C104" t="s">
        <v>6</v>
      </c>
      <c r="D104" t="str">
        <f>VLOOKUP(A104,Missing!A:C,1,FALSE)</f>
        <v>103</v>
      </c>
    </row>
    <row r="105" spans="1:4" x14ac:dyDescent="0.2">
      <c r="A105" t="s">
        <v>211</v>
      </c>
      <c r="B105" t="s">
        <v>212</v>
      </c>
      <c r="C105" t="s">
        <v>6</v>
      </c>
      <c r="D105" t="str">
        <f>VLOOKUP(A105,Missing!A:C,1,FALSE)</f>
        <v>104</v>
      </c>
    </row>
    <row r="106" spans="1:4" x14ac:dyDescent="0.2">
      <c r="A106" t="s">
        <v>213</v>
      </c>
      <c r="B106" t="s">
        <v>214</v>
      </c>
      <c r="C106" t="s">
        <v>6</v>
      </c>
      <c r="D106" t="str">
        <f>VLOOKUP(A106,Missing!A:C,1,FALSE)</f>
        <v>105</v>
      </c>
    </row>
    <row r="107" spans="1:4" x14ac:dyDescent="0.2">
      <c r="A107" t="s">
        <v>215</v>
      </c>
      <c r="B107" t="s">
        <v>216</v>
      </c>
      <c r="C107" t="s">
        <v>6</v>
      </c>
      <c r="D107" t="str">
        <f>VLOOKUP(A107,Missing!A:C,1,FALSE)</f>
        <v>106</v>
      </c>
    </row>
    <row r="108" spans="1:4" x14ac:dyDescent="0.2">
      <c r="A108" t="s">
        <v>217</v>
      </c>
      <c r="B108" t="s">
        <v>218</v>
      </c>
      <c r="C108" t="s">
        <v>6</v>
      </c>
      <c r="D108" t="str">
        <f>VLOOKUP(A108,Missing!A:C,1,FALSE)</f>
        <v>107</v>
      </c>
    </row>
    <row r="109" spans="1:4" x14ac:dyDescent="0.2">
      <c r="A109" t="s">
        <v>219</v>
      </c>
      <c r="B109" t="s">
        <v>220</v>
      </c>
      <c r="C109" t="s">
        <v>6</v>
      </c>
      <c r="D109" t="str">
        <f>VLOOKUP(A109,Missing!A:C,1,FALSE)</f>
        <v>108</v>
      </c>
    </row>
    <row r="110" spans="1:4" x14ac:dyDescent="0.2">
      <c r="A110" t="s">
        <v>221</v>
      </c>
      <c r="B110" t="s">
        <v>222</v>
      </c>
      <c r="C110" t="s">
        <v>6</v>
      </c>
      <c r="D110" t="e">
        <f>VLOOKUP(A110,Missing!A:C,1,FALSE)</f>
        <v>#N/A</v>
      </c>
    </row>
    <row r="111" spans="1:4" x14ac:dyDescent="0.2">
      <c r="A111" t="s">
        <v>223</v>
      </c>
      <c r="B111" t="s">
        <v>224</v>
      </c>
      <c r="C111" t="s">
        <v>6</v>
      </c>
      <c r="D111" t="e">
        <f>VLOOKUP(A111,Missing!A:C,1,FALSE)</f>
        <v>#N/A</v>
      </c>
    </row>
    <row r="112" spans="1:4" x14ac:dyDescent="0.2">
      <c r="A112" t="s">
        <v>225</v>
      </c>
      <c r="B112" t="s">
        <v>226</v>
      </c>
      <c r="C112" t="s">
        <v>6</v>
      </c>
      <c r="D112" t="str">
        <f>VLOOKUP(A112,Missing!A:C,1,FALSE)</f>
        <v>111</v>
      </c>
    </row>
    <row r="113" spans="1:4" x14ac:dyDescent="0.2">
      <c r="A113" t="s">
        <v>227</v>
      </c>
      <c r="B113" t="s">
        <v>228</v>
      </c>
      <c r="C113" t="s">
        <v>6</v>
      </c>
      <c r="D113" t="e">
        <f>VLOOKUP(A113,Missing!A:C,1,FALSE)</f>
        <v>#N/A</v>
      </c>
    </row>
    <row r="114" spans="1:4" x14ac:dyDescent="0.2">
      <c r="A114" t="s">
        <v>229</v>
      </c>
      <c r="B114" t="s">
        <v>230</v>
      </c>
      <c r="C114" t="s">
        <v>6</v>
      </c>
      <c r="D114" t="str">
        <f>VLOOKUP(A114,Missing!A:C,1,FALSE)</f>
        <v>113</v>
      </c>
    </row>
    <row r="115" spans="1:4" x14ac:dyDescent="0.2">
      <c r="A115" t="s">
        <v>231</v>
      </c>
      <c r="B115" t="s">
        <v>232</v>
      </c>
      <c r="C115" t="s">
        <v>6</v>
      </c>
      <c r="D115" t="str">
        <f>VLOOKUP(A115,Missing!A:C,1,FALSE)</f>
        <v>114</v>
      </c>
    </row>
    <row r="116" spans="1:4" x14ac:dyDescent="0.2">
      <c r="A116" t="s">
        <v>233</v>
      </c>
      <c r="B116" t="s">
        <v>234</v>
      </c>
      <c r="C116" t="s">
        <v>6</v>
      </c>
      <c r="D116" t="str">
        <f>VLOOKUP(A116,Missing!A:C,1,FALSE)</f>
        <v>115</v>
      </c>
    </row>
    <row r="117" spans="1:4" x14ac:dyDescent="0.2">
      <c r="A117" t="s">
        <v>235</v>
      </c>
      <c r="B117" t="s">
        <v>236</v>
      </c>
      <c r="C117" t="s">
        <v>6</v>
      </c>
      <c r="D117" t="str">
        <f>VLOOKUP(A117,Missing!A:C,1,FALSE)</f>
        <v>116</v>
      </c>
    </row>
    <row r="118" spans="1:4" x14ac:dyDescent="0.2">
      <c r="A118" t="s">
        <v>237</v>
      </c>
      <c r="B118" t="s">
        <v>238</v>
      </c>
      <c r="C118" t="s">
        <v>6</v>
      </c>
      <c r="D118" t="str">
        <f>VLOOKUP(A118,Missing!A:C,1,FALSE)</f>
        <v>117</v>
      </c>
    </row>
    <row r="119" spans="1:4" x14ac:dyDescent="0.2">
      <c r="A119" t="s">
        <v>239</v>
      </c>
      <c r="B119" t="s">
        <v>240</v>
      </c>
      <c r="C119" t="s">
        <v>6</v>
      </c>
      <c r="D119" t="str">
        <f>VLOOKUP(A119,Missing!A:C,1,FALSE)</f>
        <v>118</v>
      </c>
    </row>
    <row r="120" spans="1:4" x14ac:dyDescent="0.2">
      <c r="A120" t="s">
        <v>241</v>
      </c>
      <c r="B120" t="s">
        <v>242</v>
      </c>
      <c r="C120" t="s">
        <v>6</v>
      </c>
      <c r="D120" t="str">
        <f>VLOOKUP(A120,Missing!A:C,1,FALSE)</f>
        <v>119</v>
      </c>
    </row>
    <row r="121" spans="1:4" x14ac:dyDescent="0.2">
      <c r="A121" t="s">
        <v>243</v>
      </c>
      <c r="B121" t="s">
        <v>244</v>
      </c>
      <c r="C121" t="s">
        <v>6</v>
      </c>
      <c r="D121" t="str">
        <f>VLOOKUP(A121,Missing!A:C,1,FALSE)</f>
        <v>120</v>
      </c>
    </row>
    <row r="122" spans="1:4" x14ac:dyDescent="0.2">
      <c r="A122" t="s">
        <v>245</v>
      </c>
      <c r="B122" t="s">
        <v>246</v>
      </c>
      <c r="C122" t="s">
        <v>6</v>
      </c>
      <c r="D122" t="str">
        <f>VLOOKUP(A122,Missing!A:C,1,FALSE)</f>
        <v>121</v>
      </c>
    </row>
    <row r="123" spans="1:4" x14ac:dyDescent="0.2">
      <c r="A123" t="s">
        <v>247</v>
      </c>
      <c r="B123" t="s">
        <v>248</v>
      </c>
      <c r="C123" t="s">
        <v>6</v>
      </c>
      <c r="D123" t="str">
        <f>VLOOKUP(A123,Missing!A:C,1,FALSE)</f>
        <v>122</v>
      </c>
    </row>
    <row r="124" spans="1:4" x14ac:dyDescent="0.2">
      <c r="A124" t="s">
        <v>249</v>
      </c>
      <c r="B124" t="s">
        <v>250</v>
      </c>
      <c r="C124" t="s">
        <v>6</v>
      </c>
      <c r="D124" t="str">
        <f>VLOOKUP(A124,Missing!A:C,1,FALSE)</f>
        <v>123</v>
      </c>
    </row>
    <row r="125" spans="1:4" x14ac:dyDescent="0.2">
      <c r="A125" t="s">
        <v>251</v>
      </c>
      <c r="B125" t="s">
        <v>252</v>
      </c>
      <c r="C125" t="s">
        <v>6</v>
      </c>
      <c r="D125" t="str">
        <f>VLOOKUP(A125,Missing!A:C,1,FALSE)</f>
        <v>124</v>
      </c>
    </row>
    <row r="126" spans="1:4" x14ac:dyDescent="0.2">
      <c r="A126" t="s">
        <v>253</v>
      </c>
      <c r="B126" t="s">
        <v>254</v>
      </c>
      <c r="C126" t="s">
        <v>6</v>
      </c>
      <c r="D126" t="str">
        <f>VLOOKUP(A126,Missing!A:C,1,FALSE)</f>
        <v>125</v>
      </c>
    </row>
    <row r="127" spans="1:4" x14ac:dyDescent="0.2">
      <c r="A127" t="s">
        <v>255</v>
      </c>
      <c r="B127" t="s">
        <v>256</v>
      </c>
      <c r="C127" t="s">
        <v>6</v>
      </c>
      <c r="D127" t="str">
        <f>VLOOKUP(A127,Missing!A:C,1,FALSE)</f>
        <v>126</v>
      </c>
    </row>
    <row r="128" spans="1:4" x14ac:dyDescent="0.2">
      <c r="A128" t="s">
        <v>257</v>
      </c>
      <c r="B128" t="s">
        <v>258</v>
      </c>
      <c r="C128" t="s">
        <v>6</v>
      </c>
      <c r="D128" t="str">
        <f>VLOOKUP(A128,Missing!A:C,1,FALSE)</f>
        <v>127</v>
      </c>
    </row>
    <row r="129" spans="1:4" x14ac:dyDescent="0.2">
      <c r="A129" t="s">
        <v>259</v>
      </c>
      <c r="B129" t="s">
        <v>260</v>
      </c>
      <c r="C129" t="s">
        <v>6</v>
      </c>
      <c r="D129" t="str">
        <f>VLOOKUP(A129,Missing!A:C,1,FALSE)</f>
        <v>128</v>
      </c>
    </row>
    <row r="130" spans="1:4" x14ac:dyDescent="0.2">
      <c r="A130" t="s">
        <v>261</v>
      </c>
      <c r="B130" t="s">
        <v>262</v>
      </c>
      <c r="C130" t="s">
        <v>6</v>
      </c>
      <c r="D130" t="e">
        <f>VLOOKUP(A130,Missing!A:C,1,FALSE)</f>
        <v>#N/A</v>
      </c>
    </row>
    <row r="131" spans="1:4" x14ac:dyDescent="0.2">
      <c r="A131" t="s">
        <v>263</v>
      </c>
      <c r="B131" t="s">
        <v>264</v>
      </c>
      <c r="C131" t="s">
        <v>6</v>
      </c>
      <c r="D131" t="str">
        <f>VLOOKUP(A131,Missing!A:C,1,FALSE)</f>
        <v>130</v>
      </c>
    </row>
    <row r="132" spans="1:4" x14ac:dyDescent="0.2">
      <c r="A132" t="s">
        <v>265</v>
      </c>
      <c r="B132" t="s">
        <v>266</v>
      </c>
      <c r="C132" t="s">
        <v>6</v>
      </c>
      <c r="D132" t="str">
        <f>VLOOKUP(A132,Missing!A:C,1,FALSE)</f>
        <v>131</v>
      </c>
    </row>
    <row r="133" spans="1:4" x14ac:dyDescent="0.2">
      <c r="A133" t="s">
        <v>267</v>
      </c>
      <c r="B133" t="s">
        <v>268</v>
      </c>
      <c r="C133" t="s">
        <v>6</v>
      </c>
      <c r="D133" t="str">
        <f>VLOOKUP(A133,Missing!A:C,1,FALSE)</f>
        <v>132</v>
      </c>
    </row>
    <row r="134" spans="1:4" x14ac:dyDescent="0.2">
      <c r="A134" t="s">
        <v>269</v>
      </c>
      <c r="B134" t="s">
        <v>270</v>
      </c>
      <c r="C134" t="s">
        <v>6</v>
      </c>
      <c r="D134" t="str">
        <f>VLOOKUP(A134,Missing!A:C,1,FALSE)</f>
        <v>133</v>
      </c>
    </row>
    <row r="135" spans="1:4" x14ac:dyDescent="0.2">
      <c r="A135" t="s">
        <v>271</v>
      </c>
      <c r="B135" t="s">
        <v>272</v>
      </c>
      <c r="C135" t="s">
        <v>6</v>
      </c>
      <c r="D135" t="str">
        <f>VLOOKUP(A135,Missing!A:C,1,FALSE)</f>
        <v>134</v>
      </c>
    </row>
    <row r="136" spans="1:4" x14ac:dyDescent="0.2">
      <c r="A136" t="s">
        <v>273</v>
      </c>
      <c r="B136" t="s">
        <v>274</v>
      </c>
      <c r="C136" t="s">
        <v>6</v>
      </c>
      <c r="D136" t="str">
        <f>VLOOKUP(A136,Missing!A:C,1,FALSE)</f>
        <v>135</v>
      </c>
    </row>
    <row r="137" spans="1:4" x14ac:dyDescent="0.2">
      <c r="A137" t="s">
        <v>275</v>
      </c>
      <c r="B137" t="s">
        <v>276</v>
      </c>
      <c r="C137" t="s">
        <v>6</v>
      </c>
      <c r="D137" t="str">
        <f>VLOOKUP(A137,Missing!A:C,1,FALSE)</f>
        <v>136</v>
      </c>
    </row>
    <row r="138" spans="1:4" x14ac:dyDescent="0.2">
      <c r="A138" t="s">
        <v>277</v>
      </c>
      <c r="B138" t="s">
        <v>278</v>
      </c>
      <c r="C138" t="s">
        <v>6</v>
      </c>
      <c r="D138" t="str">
        <f>VLOOKUP(A138,Missing!A:C,1,FALSE)</f>
        <v>137</v>
      </c>
    </row>
    <row r="139" spans="1:4" x14ac:dyDescent="0.2">
      <c r="A139" t="s">
        <v>279</v>
      </c>
      <c r="B139" t="s">
        <v>280</v>
      </c>
      <c r="C139" t="s">
        <v>6</v>
      </c>
      <c r="D139" t="e">
        <f>VLOOKUP(A139,Missing!A:C,1,FALSE)</f>
        <v>#N/A</v>
      </c>
    </row>
    <row r="140" spans="1:4" x14ac:dyDescent="0.2">
      <c r="A140" t="s">
        <v>281</v>
      </c>
      <c r="B140" t="s">
        <v>282</v>
      </c>
      <c r="C140" t="s">
        <v>6</v>
      </c>
      <c r="D140" t="str">
        <f>VLOOKUP(A140,Missing!A:C,1,FALSE)</f>
        <v>139</v>
      </c>
    </row>
    <row r="141" spans="1:4" x14ac:dyDescent="0.2">
      <c r="A141" t="s">
        <v>283</v>
      </c>
      <c r="B141" t="s">
        <v>284</v>
      </c>
      <c r="C141" t="s">
        <v>6</v>
      </c>
      <c r="D141" t="str">
        <f>VLOOKUP(A141,Missing!A:C,1,FALSE)</f>
        <v>140</v>
      </c>
    </row>
    <row r="142" spans="1:4" x14ac:dyDescent="0.2">
      <c r="A142" t="s">
        <v>285</v>
      </c>
      <c r="B142" t="s">
        <v>286</v>
      </c>
      <c r="C142" t="s">
        <v>6</v>
      </c>
      <c r="D142" t="str">
        <f>VLOOKUP(A142,Missing!A:C,1,FALSE)</f>
        <v>141</v>
      </c>
    </row>
    <row r="143" spans="1:4" x14ac:dyDescent="0.2">
      <c r="A143" t="s">
        <v>287</v>
      </c>
      <c r="B143" t="s">
        <v>288</v>
      </c>
      <c r="C143" t="s">
        <v>6</v>
      </c>
      <c r="D143" t="e">
        <f>VLOOKUP(A143,Missing!A:C,1,FALSE)</f>
        <v>#N/A</v>
      </c>
    </row>
    <row r="144" spans="1:4" x14ac:dyDescent="0.2">
      <c r="A144" t="s">
        <v>289</v>
      </c>
      <c r="B144" t="s">
        <v>290</v>
      </c>
      <c r="C144" t="s">
        <v>6</v>
      </c>
      <c r="D144" t="str">
        <f>VLOOKUP(A144,Missing!A:C,1,FALSE)</f>
        <v>143</v>
      </c>
    </row>
    <row r="145" spans="1:4" x14ac:dyDescent="0.2">
      <c r="A145" t="s">
        <v>291</v>
      </c>
      <c r="B145" t="s">
        <v>292</v>
      </c>
      <c r="C145" t="s">
        <v>6</v>
      </c>
      <c r="D145" t="str">
        <f>VLOOKUP(A145,Missing!A:C,1,FALSE)</f>
        <v>144</v>
      </c>
    </row>
    <row r="146" spans="1:4" x14ac:dyDescent="0.2">
      <c r="A146" t="s">
        <v>293</v>
      </c>
      <c r="B146" t="s">
        <v>294</v>
      </c>
      <c r="C146" t="s">
        <v>6</v>
      </c>
      <c r="D146" t="str">
        <f>VLOOKUP(A146,Missing!A:C,1,FALSE)</f>
        <v>145</v>
      </c>
    </row>
    <row r="147" spans="1:4" x14ac:dyDescent="0.2">
      <c r="A147" t="s">
        <v>295</v>
      </c>
      <c r="B147" t="s">
        <v>296</v>
      </c>
      <c r="C147" t="s">
        <v>6</v>
      </c>
      <c r="D147" t="str">
        <f>VLOOKUP(A147,Missing!A:C,1,FALSE)</f>
        <v>146</v>
      </c>
    </row>
    <row r="148" spans="1:4" x14ac:dyDescent="0.2">
      <c r="A148" t="s">
        <v>297</v>
      </c>
      <c r="B148" t="s">
        <v>298</v>
      </c>
      <c r="C148" t="s">
        <v>6</v>
      </c>
      <c r="D148" t="str">
        <f>VLOOKUP(A148,Missing!A:C,1,FALSE)</f>
        <v>147</v>
      </c>
    </row>
    <row r="149" spans="1:4" x14ac:dyDescent="0.2">
      <c r="A149" t="s">
        <v>299</v>
      </c>
      <c r="B149" t="s">
        <v>300</v>
      </c>
      <c r="C149" t="s">
        <v>6</v>
      </c>
      <c r="D149" t="str">
        <f>VLOOKUP(A149,Missing!A:C,1,FALSE)</f>
        <v>148</v>
      </c>
    </row>
    <row r="150" spans="1:4" x14ac:dyDescent="0.2">
      <c r="A150" t="s">
        <v>301</v>
      </c>
      <c r="B150" t="s">
        <v>302</v>
      </c>
      <c r="C150" t="s">
        <v>6</v>
      </c>
      <c r="D150" t="str">
        <f>VLOOKUP(A150,Missing!A:C,1,FALSE)</f>
        <v>149</v>
      </c>
    </row>
    <row r="151" spans="1:4" x14ac:dyDescent="0.2">
      <c r="A151" t="s">
        <v>303</v>
      </c>
      <c r="B151" t="s">
        <v>304</v>
      </c>
      <c r="C151" t="s">
        <v>6</v>
      </c>
      <c r="D151" t="e">
        <f>VLOOKUP(A151,Missing!A:C,1,FALSE)</f>
        <v>#N/A</v>
      </c>
    </row>
    <row r="152" spans="1:4" x14ac:dyDescent="0.2">
      <c r="A152" t="s">
        <v>305</v>
      </c>
      <c r="B152" t="s">
        <v>306</v>
      </c>
      <c r="C152" t="s">
        <v>6</v>
      </c>
      <c r="D152" t="str">
        <f>VLOOKUP(A152,Missing!A:C,1,FALSE)</f>
        <v>151</v>
      </c>
    </row>
    <row r="153" spans="1:4" x14ac:dyDescent="0.2">
      <c r="A153" t="s">
        <v>307</v>
      </c>
      <c r="B153" t="s">
        <v>308</v>
      </c>
      <c r="C153" t="s">
        <v>6</v>
      </c>
      <c r="D153" t="str">
        <f>VLOOKUP(A153,Missing!A:C,1,FALSE)</f>
        <v>152</v>
      </c>
    </row>
    <row r="154" spans="1:4" x14ac:dyDescent="0.2">
      <c r="A154" t="s">
        <v>309</v>
      </c>
      <c r="B154" t="s">
        <v>310</v>
      </c>
      <c r="C154" t="s">
        <v>6</v>
      </c>
      <c r="D154" t="str">
        <f>VLOOKUP(A154,Missing!A:C,1,FALSE)</f>
        <v>153</v>
      </c>
    </row>
    <row r="155" spans="1:4" x14ac:dyDescent="0.2">
      <c r="A155" t="s">
        <v>311</v>
      </c>
      <c r="B155" t="s">
        <v>312</v>
      </c>
      <c r="C155" t="s">
        <v>6</v>
      </c>
      <c r="D155" t="str">
        <f>VLOOKUP(A155,Missing!A:C,1,FALSE)</f>
        <v>154</v>
      </c>
    </row>
    <row r="156" spans="1:4" x14ac:dyDescent="0.2">
      <c r="A156" t="s">
        <v>313</v>
      </c>
      <c r="B156" t="s">
        <v>314</v>
      </c>
      <c r="C156" t="s">
        <v>6</v>
      </c>
      <c r="D156" t="str">
        <f>VLOOKUP(A156,Missing!A:C,1,FALSE)</f>
        <v>155</v>
      </c>
    </row>
    <row r="157" spans="1:4" x14ac:dyDescent="0.2">
      <c r="A157" t="s">
        <v>315</v>
      </c>
      <c r="B157" t="s">
        <v>316</v>
      </c>
      <c r="C157" t="s">
        <v>6</v>
      </c>
      <c r="D157" t="str">
        <f>VLOOKUP(A157,Missing!A:C,1,FALSE)</f>
        <v>156</v>
      </c>
    </row>
    <row r="158" spans="1:4" x14ac:dyDescent="0.2">
      <c r="A158" t="s">
        <v>317</v>
      </c>
      <c r="B158" t="s">
        <v>318</v>
      </c>
      <c r="C158" t="s">
        <v>6</v>
      </c>
      <c r="D158" t="str">
        <f>VLOOKUP(A158,Missing!A:C,1,FALSE)</f>
        <v>157</v>
      </c>
    </row>
    <row r="159" spans="1:4" x14ac:dyDescent="0.2">
      <c r="A159" t="s">
        <v>319</v>
      </c>
      <c r="B159" t="s">
        <v>320</v>
      </c>
      <c r="C159" t="s">
        <v>6</v>
      </c>
      <c r="D159" t="e">
        <f>VLOOKUP(A159,Missing!A:C,1,FALSE)</f>
        <v>#N/A</v>
      </c>
    </row>
    <row r="160" spans="1:4" x14ac:dyDescent="0.2">
      <c r="A160" t="s">
        <v>321</v>
      </c>
      <c r="B160" t="s">
        <v>322</v>
      </c>
      <c r="C160" t="s">
        <v>6</v>
      </c>
      <c r="D160" t="str">
        <f>VLOOKUP(A160,Missing!A:C,1,FALSE)</f>
        <v>159</v>
      </c>
    </row>
    <row r="161" spans="1:4" x14ac:dyDescent="0.2">
      <c r="A161" t="s">
        <v>323</v>
      </c>
      <c r="B161" t="s">
        <v>324</v>
      </c>
      <c r="C161" t="s">
        <v>6</v>
      </c>
      <c r="D161" t="str">
        <f>VLOOKUP(A161,Missing!A:C,1,FALSE)</f>
        <v>160</v>
      </c>
    </row>
    <row r="162" spans="1:4" x14ac:dyDescent="0.2">
      <c r="A162" t="s">
        <v>325</v>
      </c>
      <c r="B162" t="s">
        <v>326</v>
      </c>
      <c r="C162" t="s">
        <v>6</v>
      </c>
      <c r="D162" t="str">
        <f>VLOOKUP(A162,Missing!A:C,1,FALSE)</f>
        <v>161</v>
      </c>
    </row>
    <row r="163" spans="1:4" x14ac:dyDescent="0.2">
      <c r="A163" t="s">
        <v>327</v>
      </c>
      <c r="B163" t="s">
        <v>328</v>
      </c>
      <c r="C163" t="s">
        <v>6</v>
      </c>
      <c r="D163" t="e">
        <f>VLOOKUP(A163,Missing!A:C,1,FALSE)</f>
        <v>#N/A</v>
      </c>
    </row>
    <row r="164" spans="1:4" x14ac:dyDescent="0.2">
      <c r="A164" t="s">
        <v>329</v>
      </c>
      <c r="B164" t="s">
        <v>330</v>
      </c>
      <c r="C164" t="s">
        <v>6</v>
      </c>
      <c r="D164" t="str">
        <f>VLOOKUP(A164,Missing!A:C,1,FALSE)</f>
        <v>163</v>
      </c>
    </row>
    <row r="165" spans="1:4" x14ac:dyDescent="0.2">
      <c r="A165" t="s">
        <v>331</v>
      </c>
      <c r="B165" t="s">
        <v>332</v>
      </c>
      <c r="C165" t="s">
        <v>6</v>
      </c>
      <c r="D165" t="str">
        <f>VLOOKUP(A165,Missing!A:C,1,FALSE)</f>
        <v>164</v>
      </c>
    </row>
    <row r="166" spans="1:4" x14ac:dyDescent="0.2">
      <c r="A166" t="s">
        <v>333</v>
      </c>
      <c r="B166" t="s">
        <v>334</v>
      </c>
      <c r="C166" t="s">
        <v>6</v>
      </c>
      <c r="D166" t="str">
        <f>VLOOKUP(A166,Missing!A:C,1,FALSE)</f>
        <v>165</v>
      </c>
    </row>
    <row r="167" spans="1:4" x14ac:dyDescent="0.2">
      <c r="A167" t="s">
        <v>335</v>
      </c>
      <c r="B167" t="s">
        <v>336</v>
      </c>
      <c r="C167" t="s">
        <v>6</v>
      </c>
      <c r="D167" t="str">
        <f>VLOOKUP(A167,Missing!A:C,1,FALSE)</f>
        <v>166</v>
      </c>
    </row>
    <row r="168" spans="1:4" x14ac:dyDescent="0.2">
      <c r="A168" t="s">
        <v>337</v>
      </c>
      <c r="B168" t="s">
        <v>338</v>
      </c>
      <c r="C168" t="s">
        <v>6</v>
      </c>
      <c r="D168" t="str">
        <f>VLOOKUP(A168,Missing!A:C,1,FALSE)</f>
        <v>167</v>
      </c>
    </row>
    <row r="169" spans="1:4" x14ac:dyDescent="0.2">
      <c r="A169" t="s">
        <v>339</v>
      </c>
      <c r="B169" t="s">
        <v>340</v>
      </c>
      <c r="C169" t="s">
        <v>6</v>
      </c>
      <c r="D169" t="e">
        <f>VLOOKUP(A169,Missing!A:C,1,FALSE)</f>
        <v>#N/A</v>
      </c>
    </row>
    <row r="170" spans="1:4" x14ac:dyDescent="0.2">
      <c r="A170" t="s">
        <v>341</v>
      </c>
      <c r="B170" t="s">
        <v>342</v>
      </c>
      <c r="C170" t="s">
        <v>6</v>
      </c>
      <c r="D170" t="e">
        <f>VLOOKUP(A170,Missing!A:C,1,FALSE)</f>
        <v>#N/A</v>
      </c>
    </row>
    <row r="171" spans="1:4" x14ac:dyDescent="0.2">
      <c r="A171" t="s">
        <v>343</v>
      </c>
      <c r="B171" t="s">
        <v>344</v>
      </c>
      <c r="C171" t="s">
        <v>6</v>
      </c>
      <c r="D171" t="str">
        <f>VLOOKUP(A171,Missing!A:C,1,FALSE)</f>
        <v>H2</v>
      </c>
    </row>
    <row r="172" spans="1:4" x14ac:dyDescent="0.2">
      <c r="A172" t="s">
        <v>345</v>
      </c>
      <c r="B172" t="s">
        <v>346</v>
      </c>
      <c r="C172" t="s">
        <v>6</v>
      </c>
      <c r="D172" t="str">
        <f>VLOOKUP(A172,Missing!A:C,1,FALSE)</f>
        <v>H3</v>
      </c>
    </row>
    <row r="173" spans="1:4" x14ac:dyDescent="0.2">
      <c r="A173" t="s">
        <v>347</v>
      </c>
      <c r="B173" t="s">
        <v>348</v>
      </c>
      <c r="C173" t="s">
        <v>6</v>
      </c>
      <c r="D173" t="e">
        <f>VLOOKUP(A173,Missing!A:C,1,FALSE)</f>
        <v>#N/A</v>
      </c>
    </row>
    <row r="174" spans="1:4" x14ac:dyDescent="0.2">
      <c r="A174" t="s">
        <v>349</v>
      </c>
      <c r="B174" t="s">
        <v>350</v>
      </c>
      <c r="C174" t="s">
        <v>6</v>
      </c>
      <c r="D174" t="e">
        <f>VLOOKUP(A174,Missing!A:C,1,FALSE)</f>
        <v>#N/A</v>
      </c>
    </row>
    <row r="175" spans="1:4" x14ac:dyDescent="0.2">
      <c r="A175" t="s">
        <v>351</v>
      </c>
      <c r="B175" t="s">
        <v>352</v>
      </c>
      <c r="C175" t="s">
        <v>6</v>
      </c>
      <c r="D175" t="str">
        <f>VLOOKUP(A175,Missing!A:C,1,FALSE)</f>
        <v>H6</v>
      </c>
    </row>
    <row r="176" spans="1:4" x14ac:dyDescent="0.2">
      <c r="A176" t="s">
        <v>353</v>
      </c>
      <c r="B176" t="s">
        <v>354</v>
      </c>
      <c r="C176" t="s">
        <v>6</v>
      </c>
      <c r="D176" t="str">
        <f>VLOOKUP(A176,Missing!A:C,1,FALSE)</f>
        <v>H7</v>
      </c>
    </row>
    <row r="177" spans="1:4" x14ac:dyDescent="0.2">
      <c r="A177" t="s">
        <v>355</v>
      </c>
      <c r="B177" t="s">
        <v>356</v>
      </c>
      <c r="C177" t="s">
        <v>6</v>
      </c>
      <c r="D177" t="str">
        <f>VLOOKUP(A177,Missing!A:C,1,FALSE)</f>
        <v>H8</v>
      </c>
    </row>
    <row r="178" spans="1:4" x14ac:dyDescent="0.2">
      <c r="A178" t="s">
        <v>357</v>
      </c>
      <c r="B178" t="s">
        <v>358</v>
      </c>
      <c r="C178" t="s">
        <v>6</v>
      </c>
      <c r="D178" t="e">
        <f>VLOOKUP(A178,Missing!A:C,1,FALSE)</f>
        <v>#N/A</v>
      </c>
    </row>
    <row r="179" spans="1:4" x14ac:dyDescent="0.2">
      <c r="A179" t="s">
        <v>359</v>
      </c>
      <c r="B179" t="s">
        <v>360</v>
      </c>
      <c r="C179" t="s">
        <v>6</v>
      </c>
      <c r="D179" t="str">
        <f>VLOOKUP(A179,Missing!A:C,1,FALSE)</f>
        <v>H10</v>
      </c>
    </row>
    <row r="180" spans="1:4" x14ac:dyDescent="0.2">
      <c r="A180" t="s">
        <v>361</v>
      </c>
      <c r="B180" t="s">
        <v>362</v>
      </c>
      <c r="C180" t="s">
        <v>6</v>
      </c>
      <c r="D180" t="str">
        <f>VLOOKUP(A180,Missing!A:C,1,FALSE)</f>
        <v>H11</v>
      </c>
    </row>
    <row r="181" spans="1:4" x14ac:dyDescent="0.2">
      <c r="A181" t="s">
        <v>363</v>
      </c>
      <c r="B181" t="s">
        <v>364</v>
      </c>
      <c r="C181" t="s">
        <v>6</v>
      </c>
      <c r="D181" t="str">
        <f>VLOOKUP(A181,Missing!A:C,1,FALSE)</f>
        <v>H12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6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12" style="1" customWidth="1"/>
    <col min="2" max="2" width="13" customWidth="1"/>
    <col min="3" max="3" width="12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365</v>
      </c>
      <c r="E1">
        <f>COUNTA(A2:A147)</f>
        <v>145</v>
      </c>
      <c r="F1" t="str">
        <f>_xlfn.TEXTJOIN(",", TRUE, A2:A147)</f>
        <v>1,3,4,6,7,8,9,10,11,12,13,14,15,16,17,19,20,21,22,23,24,25,26,27,28,30,31,32,33,34,36,37,38,39,41,43,44,45,48,49,50,51,53,54,55,56,57,58,59,60,61,63,64,65,66,67,68,70,71,72,73,75,76,77,78,79,80,81,82,86,88,91,92,93,94,95,96,99,100,101,102,103,104,105,106,107,108,111,113,114,115,116,117,118,119,120,121,122,123,124,125,126,127,128,130,131,132,133,134,135,136,137,139,140,141,143,144,145,146,147,148,149,151,152,153,154,155,156,157,159,160,161,163,164,165,166,167,H2,H3,H6,H7,H8,H10,H11,H12</v>
      </c>
    </row>
    <row r="2" spans="1:6" x14ac:dyDescent="0.2">
      <c r="A2" s="1" t="s">
        <v>4</v>
      </c>
      <c r="B2" t="s">
        <v>5</v>
      </c>
      <c r="C2" t="s">
        <v>6</v>
      </c>
    </row>
    <row r="3" spans="1:6" x14ac:dyDescent="0.2">
      <c r="A3" s="1" t="s">
        <v>9</v>
      </c>
      <c r="B3" t="s">
        <v>10</v>
      </c>
      <c r="C3" t="s">
        <v>6</v>
      </c>
    </row>
    <row r="4" spans="1:6" x14ac:dyDescent="0.2">
      <c r="A4" s="1" t="s">
        <v>11</v>
      </c>
      <c r="B4" t="s">
        <v>12</v>
      </c>
      <c r="C4" t="s">
        <v>6</v>
      </c>
    </row>
    <row r="5" spans="1:6" x14ac:dyDescent="0.2">
      <c r="A5" s="1" t="s">
        <v>15</v>
      </c>
      <c r="B5" t="s">
        <v>16</v>
      </c>
      <c r="C5" t="s">
        <v>6</v>
      </c>
    </row>
    <row r="6" spans="1:6" x14ac:dyDescent="0.2">
      <c r="A6" s="1" t="s">
        <v>17</v>
      </c>
      <c r="B6" t="s">
        <v>18</v>
      </c>
      <c r="C6" t="s">
        <v>6</v>
      </c>
    </row>
    <row r="7" spans="1:6" x14ac:dyDescent="0.2">
      <c r="A7" s="1" t="s">
        <v>19</v>
      </c>
      <c r="B7" t="s">
        <v>20</v>
      </c>
      <c r="C7" t="s">
        <v>6</v>
      </c>
    </row>
    <row r="8" spans="1:6" x14ac:dyDescent="0.2">
      <c r="A8" s="1" t="s">
        <v>21</v>
      </c>
      <c r="B8" t="s">
        <v>22</v>
      </c>
      <c r="C8" t="s">
        <v>6</v>
      </c>
    </row>
    <row r="9" spans="1:6" x14ac:dyDescent="0.2">
      <c r="A9" s="1" t="s">
        <v>23</v>
      </c>
      <c r="B9" t="s">
        <v>24</v>
      </c>
      <c r="C9" t="s">
        <v>6</v>
      </c>
    </row>
    <row r="10" spans="1:6" x14ac:dyDescent="0.2">
      <c r="A10" s="1" t="s">
        <v>25</v>
      </c>
      <c r="B10" t="s">
        <v>26</v>
      </c>
      <c r="C10" t="s">
        <v>6</v>
      </c>
    </row>
    <row r="11" spans="1:6" x14ac:dyDescent="0.2">
      <c r="A11" s="1" t="s">
        <v>27</v>
      </c>
      <c r="B11" t="s">
        <v>28</v>
      </c>
      <c r="C11" t="s">
        <v>6</v>
      </c>
    </row>
    <row r="12" spans="1:6" x14ac:dyDescent="0.2">
      <c r="A12" s="1" t="s">
        <v>29</v>
      </c>
      <c r="B12" t="s">
        <v>30</v>
      </c>
      <c r="C12" t="s">
        <v>6</v>
      </c>
    </row>
    <row r="13" spans="1:6" x14ac:dyDescent="0.2">
      <c r="A13" s="1" t="s">
        <v>31</v>
      </c>
      <c r="B13" t="s">
        <v>32</v>
      </c>
      <c r="C13" t="s">
        <v>6</v>
      </c>
    </row>
    <row r="14" spans="1:6" x14ac:dyDescent="0.2">
      <c r="A14" s="1" t="s">
        <v>33</v>
      </c>
      <c r="B14" t="s">
        <v>34</v>
      </c>
      <c r="C14" t="s">
        <v>6</v>
      </c>
    </row>
    <row r="15" spans="1:6" x14ac:dyDescent="0.2">
      <c r="A15" s="1" t="s">
        <v>35</v>
      </c>
      <c r="B15" t="s">
        <v>36</v>
      </c>
      <c r="C15" t="s">
        <v>6</v>
      </c>
    </row>
    <row r="16" spans="1:6" x14ac:dyDescent="0.2">
      <c r="A16" s="1" t="s">
        <v>37</v>
      </c>
      <c r="B16" t="s">
        <v>38</v>
      </c>
      <c r="C16" t="s">
        <v>6</v>
      </c>
    </row>
    <row r="17" spans="1:3" x14ac:dyDescent="0.2">
      <c r="A17" s="1" t="s">
        <v>41</v>
      </c>
      <c r="B17" t="s">
        <v>42</v>
      </c>
      <c r="C17" t="s">
        <v>6</v>
      </c>
    </row>
    <row r="18" spans="1:3" x14ac:dyDescent="0.2">
      <c r="A18" s="1" t="s">
        <v>43</v>
      </c>
      <c r="B18" t="s">
        <v>44</v>
      </c>
      <c r="C18" t="s">
        <v>6</v>
      </c>
    </row>
    <row r="19" spans="1:3" x14ac:dyDescent="0.2">
      <c r="A19" s="1" t="s">
        <v>45</v>
      </c>
      <c r="B19" t="s">
        <v>46</v>
      </c>
      <c r="C19" t="s">
        <v>6</v>
      </c>
    </row>
    <row r="20" spans="1:3" x14ac:dyDescent="0.2">
      <c r="A20" s="1" t="s">
        <v>47</v>
      </c>
      <c r="B20" t="s">
        <v>48</v>
      </c>
      <c r="C20" t="s">
        <v>6</v>
      </c>
    </row>
    <row r="21" spans="1:3" x14ac:dyDescent="0.2">
      <c r="A21" s="1" t="s">
        <v>49</v>
      </c>
      <c r="B21" t="s">
        <v>50</v>
      </c>
      <c r="C21" t="s">
        <v>6</v>
      </c>
    </row>
    <row r="22" spans="1:3" x14ac:dyDescent="0.2">
      <c r="A22" s="1" t="s">
        <v>51</v>
      </c>
      <c r="B22" t="s">
        <v>52</v>
      </c>
      <c r="C22" t="s">
        <v>6</v>
      </c>
    </row>
    <row r="23" spans="1:3" x14ac:dyDescent="0.2">
      <c r="A23" s="1" t="s">
        <v>53</v>
      </c>
      <c r="B23" t="s">
        <v>54</v>
      </c>
      <c r="C23" t="s">
        <v>6</v>
      </c>
    </row>
    <row r="24" spans="1:3" x14ac:dyDescent="0.2">
      <c r="A24" s="1" t="s">
        <v>55</v>
      </c>
      <c r="B24" t="s">
        <v>56</v>
      </c>
      <c r="C24" t="s">
        <v>6</v>
      </c>
    </row>
    <row r="25" spans="1:3" x14ac:dyDescent="0.2">
      <c r="A25" s="1" t="s">
        <v>57</v>
      </c>
      <c r="B25" t="s">
        <v>58</v>
      </c>
      <c r="C25" t="s">
        <v>6</v>
      </c>
    </row>
    <row r="26" spans="1:3" x14ac:dyDescent="0.2">
      <c r="A26" s="1" t="s">
        <v>59</v>
      </c>
      <c r="B26" t="s">
        <v>60</v>
      </c>
      <c r="C26" t="s">
        <v>6</v>
      </c>
    </row>
    <row r="27" spans="1:3" x14ac:dyDescent="0.2">
      <c r="A27" s="1" t="s">
        <v>63</v>
      </c>
      <c r="B27" t="s">
        <v>64</v>
      </c>
      <c r="C27" t="s">
        <v>6</v>
      </c>
    </row>
    <row r="28" spans="1:3" x14ac:dyDescent="0.2">
      <c r="A28" s="1" t="s">
        <v>65</v>
      </c>
      <c r="B28" t="s">
        <v>66</v>
      </c>
      <c r="C28" t="s">
        <v>6</v>
      </c>
    </row>
    <row r="29" spans="1:3" x14ac:dyDescent="0.2">
      <c r="A29" s="1" t="s">
        <v>67</v>
      </c>
      <c r="B29" t="s">
        <v>68</v>
      </c>
      <c r="C29" t="s">
        <v>6</v>
      </c>
    </row>
    <row r="30" spans="1:3" x14ac:dyDescent="0.2">
      <c r="A30" s="1" t="s">
        <v>69</v>
      </c>
      <c r="B30" t="s">
        <v>70</v>
      </c>
      <c r="C30" t="s">
        <v>6</v>
      </c>
    </row>
    <row r="31" spans="1:3" x14ac:dyDescent="0.2">
      <c r="A31" s="1" t="s">
        <v>71</v>
      </c>
      <c r="B31" t="s">
        <v>72</v>
      </c>
      <c r="C31" t="s">
        <v>6</v>
      </c>
    </row>
    <row r="32" spans="1:3" x14ac:dyDescent="0.2">
      <c r="A32" s="1" t="s">
        <v>75</v>
      </c>
      <c r="B32" t="s">
        <v>76</v>
      </c>
      <c r="C32" t="s">
        <v>6</v>
      </c>
    </row>
    <row r="33" spans="1:3" x14ac:dyDescent="0.2">
      <c r="A33" s="1" t="s">
        <v>77</v>
      </c>
      <c r="B33" t="s">
        <v>78</v>
      </c>
      <c r="C33" t="s">
        <v>6</v>
      </c>
    </row>
    <row r="34" spans="1:3" x14ac:dyDescent="0.2">
      <c r="A34" s="1" t="s">
        <v>79</v>
      </c>
      <c r="B34" t="s">
        <v>80</v>
      </c>
      <c r="C34" t="s">
        <v>6</v>
      </c>
    </row>
    <row r="35" spans="1:3" x14ac:dyDescent="0.2">
      <c r="A35" s="1" t="s">
        <v>81</v>
      </c>
      <c r="B35" t="s">
        <v>82</v>
      </c>
      <c r="C35" t="s">
        <v>6</v>
      </c>
    </row>
    <row r="36" spans="1:3" x14ac:dyDescent="0.2">
      <c r="A36" s="1" t="s">
        <v>85</v>
      </c>
      <c r="B36" t="s">
        <v>86</v>
      </c>
      <c r="C36" t="s">
        <v>6</v>
      </c>
    </row>
    <row r="37" spans="1:3" x14ac:dyDescent="0.2">
      <c r="A37" s="1" t="s">
        <v>89</v>
      </c>
      <c r="B37" t="s">
        <v>90</v>
      </c>
      <c r="C37" t="s">
        <v>6</v>
      </c>
    </row>
    <row r="38" spans="1:3" x14ac:dyDescent="0.2">
      <c r="A38" s="1" t="s">
        <v>91</v>
      </c>
      <c r="B38" t="s">
        <v>92</v>
      </c>
      <c r="C38" t="s">
        <v>6</v>
      </c>
    </row>
    <row r="39" spans="1:3" x14ac:dyDescent="0.2">
      <c r="A39" s="1" t="s">
        <v>93</v>
      </c>
      <c r="B39" t="s">
        <v>94</v>
      </c>
      <c r="C39" t="s">
        <v>6</v>
      </c>
    </row>
    <row r="40" spans="1:3" x14ac:dyDescent="0.2">
      <c r="A40" s="1" t="s">
        <v>99</v>
      </c>
      <c r="B40" t="s">
        <v>100</v>
      </c>
      <c r="C40" t="s">
        <v>6</v>
      </c>
    </row>
    <row r="41" spans="1:3" x14ac:dyDescent="0.2">
      <c r="A41" s="1" t="s">
        <v>101</v>
      </c>
      <c r="B41" t="s">
        <v>102</v>
      </c>
      <c r="C41" t="s">
        <v>6</v>
      </c>
    </row>
    <row r="42" spans="1:3" x14ac:dyDescent="0.2">
      <c r="A42" s="1" t="s">
        <v>103</v>
      </c>
      <c r="B42" t="s">
        <v>104</v>
      </c>
      <c r="C42" t="s">
        <v>6</v>
      </c>
    </row>
    <row r="43" spans="1:3" x14ac:dyDescent="0.2">
      <c r="A43" s="1" t="s">
        <v>105</v>
      </c>
      <c r="B43" t="s">
        <v>106</v>
      </c>
      <c r="C43" t="s">
        <v>6</v>
      </c>
    </row>
    <row r="44" spans="1:3" x14ac:dyDescent="0.2">
      <c r="A44" s="1" t="s">
        <v>109</v>
      </c>
      <c r="B44" t="s">
        <v>110</v>
      </c>
      <c r="C44" t="s">
        <v>6</v>
      </c>
    </row>
    <row r="45" spans="1:3" x14ac:dyDescent="0.2">
      <c r="A45" s="1" t="s">
        <v>111</v>
      </c>
      <c r="B45" t="s">
        <v>112</v>
      </c>
      <c r="C45" t="s">
        <v>6</v>
      </c>
    </row>
    <row r="46" spans="1:3" x14ac:dyDescent="0.2">
      <c r="A46" s="1" t="s">
        <v>113</v>
      </c>
      <c r="B46" t="s">
        <v>114</v>
      </c>
      <c r="C46" t="s">
        <v>6</v>
      </c>
    </row>
    <row r="47" spans="1:3" x14ac:dyDescent="0.2">
      <c r="A47" s="1" t="s">
        <v>115</v>
      </c>
      <c r="B47" t="s">
        <v>116</v>
      </c>
      <c r="C47" t="s">
        <v>6</v>
      </c>
    </row>
    <row r="48" spans="1:3" x14ac:dyDescent="0.2">
      <c r="A48" s="1" t="s">
        <v>117</v>
      </c>
      <c r="B48" t="s">
        <v>118</v>
      </c>
      <c r="C48" t="s">
        <v>6</v>
      </c>
    </row>
    <row r="49" spans="1:3" x14ac:dyDescent="0.2">
      <c r="A49" s="1" t="s">
        <v>119</v>
      </c>
      <c r="B49" t="s">
        <v>120</v>
      </c>
      <c r="C49" t="s">
        <v>6</v>
      </c>
    </row>
    <row r="50" spans="1:3" x14ac:dyDescent="0.2">
      <c r="A50" s="1" t="s">
        <v>121</v>
      </c>
      <c r="B50" t="s">
        <v>122</v>
      </c>
      <c r="C50" t="s">
        <v>6</v>
      </c>
    </row>
    <row r="51" spans="1:3" x14ac:dyDescent="0.2">
      <c r="A51" s="1" t="s">
        <v>123</v>
      </c>
      <c r="B51" t="s">
        <v>124</v>
      </c>
      <c r="C51" t="s">
        <v>6</v>
      </c>
    </row>
    <row r="52" spans="1:3" x14ac:dyDescent="0.2">
      <c r="A52" s="1" t="s">
        <v>125</v>
      </c>
      <c r="B52" t="s">
        <v>126</v>
      </c>
      <c r="C52" t="s">
        <v>6</v>
      </c>
    </row>
    <row r="53" spans="1:3" x14ac:dyDescent="0.2">
      <c r="A53" s="1" t="s">
        <v>129</v>
      </c>
      <c r="B53" t="s">
        <v>130</v>
      </c>
      <c r="C53" t="s">
        <v>6</v>
      </c>
    </row>
    <row r="54" spans="1:3" x14ac:dyDescent="0.2">
      <c r="A54" s="1" t="s">
        <v>131</v>
      </c>
      <c r="B54" t="s">
        <v>132</v>
      </c>
      <c r="C54" t="s">
        <v>6</v>
      </c>
    </row>
    <row r="55" spans="1:3" x14ac:dyDescent="0.2">
      <c r="A55" s="1" t="s">
        <v>133</v>
      </c>
      <c r="B55" t="s">
        <v>134</v>
      </c>
      <c r="C55" t="s">
        <v>6</v>
      </c>
    </row>
    <row r="56" spans="1:3" x14ac:dyDescent="0.2">
      <c r="A56" s="1" t="s">
        <v>135</v>
      </c>
      <c r="B56" t="s">
        <v>136</v>
      </c>
      <c r="C56" t="s">
        <v>6</v>
      </c>
    </row>
    <row r="57" spans="1:3" x14ac:dyDescent="0.2">
      <c r="A57" s="1" t="s">
        <v>137</v>
      </c>
      <c r="B57" t="s">
        <v>138</v>
      </c>
      <c r="C57" t="s">
        <v>6</v>
      </c>
    </row>
    <row r="58" spans="1:3" x14ac:dyDescent="0.2">
      <c r="A58" s="1" t="s">
        <v>139</v>
      </c>
      <c r="B58" t="s">
        <v>140</v>
      </c>
      <c r="C58" t="s">
        <v>6</v>
      </c>
    </row>
    <row r="59" spans="1:3" x14ac:dyDescent="0.2">
      <c r="A59" s="1" t="s">
        <v>143</v>
      </c>
      <c r="B59" t="s">
        <v>144</v>
      </c>
      <c r="C59" t="s">
        <v>6</v>
      </c>
    </row>
    <row r="60" spans="1:3" x14ac:dyDescent="0.2">
      <c r="A60" s="1" t="s">
        <v>145</v>
      </c>
      <c r="B60" t="s">
        <v>146</v>
      </c>
      <c r="C60" t="s">
        <v>6</v>
      </c>
    </row>
    <row r="61" spans="1:3" x14ac:dyDescent="0.2">
      <c r="A61" s="1" t="s">
        <v>147</v>
      </c>
      <c r="B61" t="s">
        <v>148</v>
      </c>
      <c r="C61" t="s">
        <v>6</v>
      </c>
    </row>
    <row r="62" spans="1:3" x14ac:dyDescent="0.2">
      <c r="A62" s="1" t="s">
        <v>149</v>
      </c>
      <c r="B62" t="s">
        <v>150</v>
      </c>
      <c r="C62" t="s">
        <v>6</v>
      </c>
    </row>
    <row r="63" spans="1:3" x14ac:dyDescent="0.2">
      <c r="A63" s="1" t="s">
        <v>153</v>
      </c>
      <c r="B63" t="s">
        <v>154</v>
      </c>
      <c r="C63" t="s">
        <v>6</v>
      </c>
    </row>
    <row r="64" spans="1:3" x14ac:dyDescent="0.2">
      <c r="A64" s="1" t="s">
        <v>155</v>
      </c>
      <c r="B64" t="s">
        <v>156</v>
      </c>
      <c r="C64" t="s">
        <v>6</v>
      </c>
    </row>
    <row r="65" spans="1:3" x14ac:dyDescent="0.2">
      <c r="A65" s="1" t="s">
        <v>157</v>
      </c>
      <c r="B65" t="s">
        <v>158</v>
      </c>
      <c r="C65" t="s">
        <v>6</v>
      </c>
    </row>
    <row r="66" spans="1:3" x14ac:dyDescent="0.2">
      <c r="A66" s="1" t="s">
        <v>159</v>
      </c>
      <c r="B66" t="s">
        <v>160</v>
      </c>
      <c r="C66" t="s">
        <v>6</v>
      </c>
    </row>
    <row r="67" spans="1:3" x14ac:dyDescent="0.2">
      <c r="A67" s="1" t="s">
        <v>161</v>
      </c>
      <c r="B67" t="s">
        <v>162</v>
      </c>
      <c r="C67" t="s">
        <v>6</v>
      </c>
    </row>
    <row r="68" spans="1:3" x14ac:dyDescent="0.2">
      <c r="A68" s="1" t="s">
        <v>163</v>
      </c>
      <c r="B68" t="s">
        <v>164</v>
      </c>
      <c r="C68" t="s">
        <v>6</v>
      </c>
    </row>
    <row r="69" spans="1:3" x14ac:dyDescent="0.2">
      <c r="A69" s="1" t="s">
        <v>165</v>
      </c>
      <c r="B69" t="s">
        <v>166</v>
      </c>
      <c r="C69" t="s">
        <v>6</v>
      </c>
    </row>
    <row r="70" spans="1:3" x14ac:dyDescent="0.2">
      <c r="A70" s="1" t="s">
        <v>167</v>
      </c>
      <c r="B70" t="s">
        <v>168</v>
      </c>
      <c r="C70" t="s">
        <v>6</v>
      </c>
    </row>
    <row r="71" spans="1:3" x14ac:dyDescent="0.2">
      <c r="A71" s="1" t="s">
        <v>175</v>
      </c>
      <c r="B71" t="s">
        <v>176</v>
      </c>
      <c r="C71" t="s">
        <v>6</v>
      </c>
    </row>
    <row r="72" spans="1:3" x14ac:dyDescent="0.2">
      <c r="A72" s="1" t="s">
        <v>179</v>
      </c>
      <c r="B72" t="s">
        <v>180</v>
      </c>
      <c r="C72" t="s">
        <v>6</v>
      </c>
    </row>
    <row r="73" spans="1:3" x14ac:dyDescent="0.2">
      <c r="A73" s="1" t="s">
        <v>185</v>
      </c>
      <c r="B73" t="s">
        <v>186</v>
      </c>
      <c r="C73" t="s">
        <v>6</v>
      </c>
    </row>
    <row r="74" spans="1:3" x14ac:dyDescent="0.2">
      <c r="A74" s="1" t="s">
        <v>187</v>
      </c>
      <c r="B74" t="s">
        <v>188</v>
      </c>
      <c r="C74" t="s">
        <v>6</v>
      </c>
    </row>
    <row r="75" spans="1:3" x14ac:dyDescent="0.2">
      <c r="A75" s="1" t="s">
        <v>189</v>
      </c>
      <c r="B75" t="s">
        <v>190</v>
      </c>
      <c r="C75" t="s">
        <v>6</v>
      </c>
    </row>
    <row r="76" spans="1:3" x14ac:dyDescent="0.2">
      <c r="A76" s="1" t="s">
        <v>191</v>
      </c>
      <c r="B76" t="s">
        <v>192</v>
      </c>
      <c r="C76" t="s">
        <v>6</v>
      </c>
    </row>
    <row r="77" spans="1:3" x14ac:dyDescent="0.2">
      <c r="A77" s="1" t="s">
        <v>193</v>
      </c>
      <c r="B77" t="s">
        <v>194</v>
      </c>
      <c r="C77" t="s">
        <v>6</v>
      </c>
    </row>
    <row r="78" spans="1:3" x14ac:dyDescent="0.2">
      <c r="A78" s="1" t="s">
        <v>195</v>
      </c>
      <c r="B78" t="s">
        <v>196</v>
      </c>
      <c r="C78" t="s">
        <v>6</v>
      </c>
    </row>
    <row r="79" spans="1:3" x14ac:dyDescent="0.2">
      <c r="A79" s="1" t="s">
        <v>201</v>
      </c>
      <c r="B79" t="s">
        <v>202</v>
      </c>
      <c r="C79" t="s">
        <v>6</v>
      </c>
    </row>
    <row r="80" spans="1:3" x14ac:dyDescent="0.2">
      <c r="A80" s="1" t="s">
        <v>203</v>
      </c>
      <c r="B80" t="s">
        <v>204</v>
      </c>
      <c r="C80" t="s">
        <v>6</v>
      </c>
    </row>
    <row r="81" spans="1:3" x14ac:dyDescent="0.2">
      <c r="A81" s="1" t="s">
        <v>205</v>
      </c>
      <c r="B81" t="s">
        <v>206</v>
      </c>
      <c r="C81" t="s">
        <v>6</v>
      </c>
    </row>
    <row r="82" spans="1:3" x14ac:dyDescent="0.2">
      <c r="A82" s="1" t="s">
        <v>207</v>
      </c>
      <c r="B82" t="s">
        <v>208</v>
      </c>
      <c r="C82" t="s">
        <v>6</v>
      </c>
    </row>
    <row r="83" spans="1:3" x14ac:dyDescent="0.2">
      <c r="A83" s="1" t="s">
        <v>209</v>
      </c>
      <c r="B83" t="s">
        <v>210</v>
      </c>
      <c r="C83" t="s">
        <v>6</v>
      </c>
    </row>
    <row r="84" spans="1:3" x14ac:dyDescent="0.2">
      <c r="A84" s="1" t="s">
        <v>211</v>
      </c>
      <c r="B84" t="s">
        <v>212</v>
      </c>
      <c r="C84" t="s">
        <v>6</v>
      </c>
    </row>
    <row r="85" spans="1:3" x14ac:dyDescent="0.2">
      <c r="A85" s="1" t="s">
        <v>213</v>
      </c>
      <c r="B85" t="s">
        <v>214</v>
      </c>
      <c r="C85" t="s">
        <v>6</v>
      </c>
    </row>
    <row r="86" spans="1:3" x14ac:dyDescent="0.2">
      <c r="A86" s="1" t="s">
        <v>215</v>
      </c>
      <c r="B86" t="s">
        <v>216</v>
      </c>
      <c r="C86" t="s">
        <v>6</v>
      </c>
    </row>
    <row r="87" spans="1:3" x14ac:dyDescent="0.2">
      <c r="A87" s="1" t="s">
        <v>217</v>
      </c>
      <c r="B87" t="s">
        <v>218</v>
      </c>
      <c r="C87" t="s">
        <v>6</v>
      </c>
    </row>
    <row r="88" spans="1:3" x14ac:dyDescent="0.2">
      <c r="A88" s="1" t="s">
        <v>219</v>
      </c>
      <c r="B88" t="s">
        <v>220</v>
      </c>
      <c r="C88" t="s">
        <v>6</v>
      </c>
    </row>
    <row r="89" spans="1:3" x14ac:dyDescent="0.2">
      <c r="A89" s="1" t="s">
        <v>225</v>
      </c>
      <c r="B89" t="s">
        <v>226</v>
      </c>
      <c r="C89" t="s">
        <v>6</v>
      </c>
    </row>
    <row r="90" spans="1:3" x14ac:dyDescent="0.2">
      <c r="A90" s="1" t="s">
        <v>229</v>
      </c>
      <c r="B90" t="s">
        <v>230</v>
      </c>
      <c r="C90" t="s">
        <v>6</v>
      </c>
    </row>
    <row r="91" spans="1:3" x14ac:dyDescent="0.2">
      <c r="A91" s="1" t="s">
        <v>231</v>
      </c>
      <c r="B91" t="s">
        <v>232</v>
      </c>
      <c r="C91" t="s">
        <v>6</v>
      </c>
    </row>
    <row r="92" spans="1:3" x14ac:dyDescent="0.2">
      <c r="A92" s="1" t="s">
        <v>233</v>
      </c>
      <c r="B92" t="s">
        <v>234</v>
      </c>
      <c r="C92" t="s">
        <v>6</v>
      </c>
    </row>
    <row r="93" spans="1:3" x14ac:dyDescent="0.2">
      <c r="A93" s="1" t="s">
        <v>235</v>
      </c>
      <c r="B93" t="s">
        <v>236</v>
      </c>
      <c r="C93" t="s">
        <v>6</v>
      </c>
    </row>
    <row r="94" spans="1:3" x14ac:dyDescent="0.2">
      <c r="A94" s="1" t="s">
        <v>237</v>
      </c>
      <c r="B94" t="s">
        <v>238</v>
      </c>
      <c r="C94" t="s">
        <v>6</v>
      </c>
    </row>
    <row r="95" spans="1:3" x14ac:dyDescent="0.2">
      <c r="A95" s="1" t="s">
        <v>239</v>
      </c>
      <c r="B95" t="s">
        <v>240</v>
      </c>
      <c r="C95" t="s">
        <v>6</v>
      </c>
    </row>
    <row r="96" spans="1:3" x14ac:dyDescent="0.2">
      <c r="A96" s="1" t="s">
        <v>241</v>
      </c>
      <c r="B96" t="s">
        <v>242</v>
      </c>
      <c r="C96" t="s">
        <v>6</v>
      </c>
    </row>
    <row r="97" spans="1:3" x14ac:dyDescent="0.2">
      <c r="A97" s="1" t="s">
        <v>243</v>
      </c>
      <c r="B97" t="s">
        <v>244</v>
      </c>
      <c r="C97" t="s">
        <v>6</v>
      </c>
    </row>
    <row r="98" spans="1:3" x14ac:dyDescent="0.2">
      <c r="A98" s="1" t="s">
        <v>245</v>
      </c>
      <c r="B98" t="s">
        <v>246</v>
      </c>
      <c r="C98" t="s">
        <v>6</v>
      </c>
    </row>
    <row r="99" spans="1:3" x14ac:dyDescent="0.2">
      <c r="A99" s="1" t="s">
        <v>247</v>
      </c>
      <c r="B99" t="s">
        <v>248</v>
      </c>
      <c r="C99" t="s">
        <v>6</v>
      </c>
    </row>
    <row r="100" spans="1:3" x14ac:dyDescent="0.2">
      <c r="A100" s="1" t="s">
        <v>249</v>
      </c>
      <c r="B100" t="s">
        <v>250</v>
      </c>
      <c r="C100" t="s">
        <v>6</v>
      </c>
    </row>
    <row r="101" spans="1:3" x14ac:dyDescent="0.2">
      <c r="A101" s="1" t="s">
        <v>251</v>
      </c>
      <c r="B101" t="s">
        <v>252</v>
      </c>
      <c r="C101" t="s">
        <v>6</v>
      </c>
    </row>
    <row r="102" spans="1:3" x14ac:dyDescent="0.2">
      <c r="A102" s="1" t="s">
        <v>253</v>
      </c>
      <c r="B102" t="s">
        <v>254</v>
      </c>
      <c r="C102" t="s">
        <v>6</v>
      </c>
    </row>
    <row r="103" spans="1:3" x14ac:dyDescent="0.2">
      <c r="A103" s="1" t="s">
        <v>255</v>
      </c>
      <c r="B103" t="s">
        <v>256</v>
      </c>
      <c r="C103" t="s">
        <v>6</v>
      </c>
    </row>
    <row r="104" spans="1:3" x14ac:dyDescent="0.2">
      <c r="A104" s="1" t="s">
        <v>257</v>
      </c>
      <c r="B104" t="s">
        <v>258</v>
      </c>
      <c r="C104" t="s">
        <v>6</v>
      </c>
    </row>
    <row r="105" spans="1:3" x14ac:dyDescent="0.2">
      <c r="A105" s="1" t="s">
        <v>259</v>
      </c>
      <c r="B105" t="s">
        <v>260</v>
      </c>
      <c r="C105" t="s">
        <v>6</v>
      </c>
    </row>
    <row r="106" spans="1:3" x14ac:dyDescent="0.2">
      <c r="A106" s="1" t="s">
        <v>263</v>
      </c>
      <c r="B106" t="s">
        <v>264</v>
      </c>
      <c r="C106" t="s">
        <v>6</v>
      </c>
    </row>
    <row r="107" spans="1:3" x14ac:dyDescent="0.2">
      <c r="A107" s="1" t="s">
        <v>265</v>
      </c>
      <c r="B107" t="s">
        <v>266</v>
      </c>
      <c r="C107" t="s">
        <v>6</v>
      </c>
    </row>
    <row r="108" spans="1:3" x14ac:dyDescent="0.2">
      <c r="A108" s="1" t="s">
        <v>267</v>
      </c>
      <c r="B108" t="s">
        <v>268</v>
      </c>
      <c r="C108" t="s">
        <v>6</v>
      </c>
    </row>
    <row r="109" spans="1:3" x14ac:dyDescent="0.2">
      <c r="A109" s="1" t="s">
        <v>269</v>
      </c>
      <c r="B109" t="s">
        <v>270</v>
      </c>
      <c r="C109" t="s">
        <v>6</v>
      </c>
    </row>
    <row r="110" spans="1:3" x14ac:dyDescent="0.2">
      <c r="A110" s="1" t="s">
        <v>271</v>
      </c>
      <c r="B110" t="s">
        <v>272</v>
      </c>
      <c r="C110" t="s">
        <v>6</v>
      </c>
    </row>
    <row r="111" spans="1:3" x14ac:dyDescent="0.2">
      <c r="A111" s="1" t="s">
        <v>273</v>
      </c>
      <c r="B111" t="s">
        <v>274</v>
      </c>
      <c r="C111" t="s">
        <v>6</v>
      </c>
    </row>
    <row r="112" spans="1:3" x14ac:dyDescent="0.2">
      <c r="A112" s="1" t="s">
        <v>275</v>
      </c>
      <c r="B112" t="s">
        <v>276</v>
      </c>
      <c r="C112" t="s">
        <v>6</v>
      </c>
    </row>
    <row r="113" spans="1:3" x14ac:dyDescent="0.2">
      <c r="A113" s="1" t="s">
        <v>277</v>
      </c>
      <c r="B113" t="s">
        <v>278</v>
      </c>
      <c r="C113" t="s">
        <v>6</v>
      </c>
    </row>
    <row r="114" spans="1:3" x14ac:dyDescent="0.2">
      <c r="A114" s="1" t="s">
        <v>281</v>
      </c>
      <c r="B114" t="s">
        <v>282</v>
      </c>
      <c r="C114" t="s">
        <v>6</v>
      </c>
    </row>
    <row r="115" spans="1:3" x14ac:dyDescent="0.2">
      <c r="A115" s="1" t="s">
        <v>283</v>
      </c>
      <c r="B115" t="s">
        <v>284</v>
      </c>
      <c r="C115" t="s">
        <v>6</v>
      </c>
    </row>
    <row r="116" spans="1:3" x14ac:dyDescent="0.2">
      <c r="A116" s="1" t="s">
        <v>285</v>
      </c>
      <c r="B116" t="s">
        <v>286</v>
      </c>
      <c r="C116" t="s">
        <v>6</v>
      </c>
    </row>
    <row r="117" spans="1:3" x14ac:dyDescent="0.2">
      <c r="A117" s="1" t="s">
        <v>289</v>
      </c>
      <c r="B117" t="s">
        <v>290</v>
      </c>
      <c r="C117" t="s">
        <v>6</v>
      </c>
    </row>
    <row r="118" spans="1:3" x14ac:dyDescent="0.2">
      <c r="A118" s="1" t="s">
        <v>291</v>
      </c>
      <c r="B118" t="s">
        <v>292</v>
      </c>
      <c r="C118" t="s">
        <v>6</v>
      </c>
    </row>
    <row r="119" spans="1:3" x14ac:dyDescent="0.2">
      <c r="A119" s="1" t="s">
        <v>293</v>
      </c>
      <c r="B119" t="s">
        <v>294</v>
      </c>
      <c r="C119" t="s">
        <v>6</v>
      </c>
    </row>
    <row r="120" spans="1:3" x14ac:dyDescent="0.2">
      <c r="A120" s="1" t="s">
        <v>295</v>
      </c>
      <c r="B120" t="s">
        <v>296</v>
      </c>
      <c r="C120" t="s">
        <v>6</v>
      </c>
    </row>
    <row r="121" spans="1:3" x14ac:dyDescent="0.2">
      <c r="A121" s="1" t="s">
        <v>297</v>
      </c>
      <c r="B121" t="s">
        <v>298</v>
      </c>
      <c r="C121" t="s">
        <v>6</v>
      </c>
    </row>
    <row r="122" spans="1:3" x14ac:dyDescent="0.2">
      <c r="A122" s="1" t="s">
        <v>299</v>
      </c>
      <c r="B122" t="s">
        <v>300</v>
      </c>
      <c r="C122" t="s">
        <v>6</v>
      </c>
    </row>
    <row r="123" spans="1:3" x14ac:dyDescent="0.2">
      <c r="A123" s="1" t="s">
        <v>301</v>
      </c>
      <c r="B123" t="s">
        <v>302</v>
      </c>
      <c r="C123" t="s">
        <v>6</v>
      </c>
    </row>
    <row r="124" spans="1:3" x14ac:dyDescent="0.2">
      <c r="A124" s="1" t="s">
        <v>305</v>
      </c>
      <c r="B124" t="s">
        <v>306</v>
      </c>
      <c r="C124" t="s">
        <v>6</v>
      </c>
    </row>
    <row r="125" spans="1:3" x14ac:dyDescent="0.2">
      <c r="A125" s="1" t="s">
        <v>307</v>
      </c>
      <c r="B125" t="s">
        <v>308</v>
      </c>
      <c r="C125" t="s">
        <v>6</v>
      </c>
    </row>
    <row r="126" spans="1:3" x14ac:dyDescent="0.2">
      <c r="A126" s="1" t="s">
        <v>309</v>
      </c>
      <c r="B126" t="s">
        <v>310</v>
      </c>
      <c r="C126" t="s">
        <v>6</v>
      </c>
    </row>
    <row r="127" spans="1:3" x14ac:dyDescent="0.2">
      <c r="A127" s="1" t="s">
        <v>311</v>
      </c>
      <c r="B127" t="s">
        <v>312</v>
      </c>
      <c r="C127" t="s">
        <v>6</v>
      </c>
    </row>
    <row r="128" spans="1:3" x14ac:dyDescent="0.2">
      <c r="A128" s="1" t="s">
        <v>313</v>
      </c>
      <c r="B128" t="s">
        <v>314</v>
      </c>
      <c r="C128" t="s">
        <v>6</v>
      </c>
    </row>
    <row r="129" spans="1:3" x14ac:dyDescent="0.2">
      <c r="A129" s="1" t="s">
        <v>315</v>
      </c>
      <c r="B129" t="s">
        <v>316</v>
      </c>
      <c r="C129" t="s">
        <v>6</v>
      </c>
    </row>
    <row r="130" spans="1:3" x14ac:dyDescent="0.2">
      <c r="A130" s="1" t="s">
        <v>317</v>
      </c>
      <c r="B130" t="s">
        <v>318</v>
      </c>
      <c r="C130" t="s">
        <v>6</v>
      </c>
    </row>
    <row r="131" spans="1:3" x14ac:dyDescent="0.2">
      <c r="A131" s="1" t="s">
        <v>321</v>
      </c>
      <c r="B131" t="s">
        <v>322</v>
      </c>
      <c r="C131" t="s">
        <v>6</v>
      </c>
    </row>
    <row r="132" spans="1:3" x14ac:dyDescent="0.2">
      <c r="A132" s="1" t="s">
        <v>323</v>
      </c>
      <c r="B132" t="s">
        <v>324</v>
      </c>
      <c r="C132" t="s">
        <v>6</v>
      </c>
    </row>
    <row r="133" spans="1:3" x14ac:dyDescent="0.2">
      <c r="A133" s="1" t="s">
        <v>325</v>
      </c>
      <c r="B133" t="s">
        <v>326</v>
      </c>
      <c r="C133" t="s">
        <v>6</v>
      </c>
    </row>
    <row r="134" spans="1:3" x14ac:dyDescent="0.2">
      <c r="A134" s="1" t="s">
        <v>329</v>
      </c>
      <c r="B134" t="s">
        <v>330</v>
      </c>
      <c r="C134" t="s">
        <v>6</v>
      </c>
    </row>
    <row r="135" spans="1:3" x14ac:dyDescent="0.2">
      <c r="A135" s="1" t="s">
        <v>331</v>
      </c>
      <c r="B135" t="s">
        <v>332</v>
      </c>
      <c r="C135" t="s">
        <v>6</v>
      </c>
    </row>
    <row r="136" spans="1:3" x14ac:dyDescent="0.2">
      <c r="A136" s="1" t="s">
        <v>333</v>
      </c>
      <c r="B136" t="s">
        <v>334</v>
      </c>
      <c r="C136" t="s">
        <v>6</v>
      </c>
    </row>
    <row r="137" spans="1:3" x14ac:dyDescent="0.2">
      <c r="A137" s="1" t="s">
        <v>335</v>
      </c>
      <c r="B137" t="s">
        <v>336</v>
      </c>
      <c r="C137" t="s">
        <v>6</v>
      </c>
    </row>
    <row r="138" spans="1:3" x14ac:dyDescent="0.2">
      <c r="A138" s="1" t="s">
        <v>337</v>
      </c>
      <c r="B138" t="s">
        <v>338</v>
      </c>
      <c r="C138" t="s">
        <v>6</v>
      </c>
    </row>
    <row r="139" spans="1:3" x14ac:dyDescent="0.2">
      <c r="A139" s="1" t="s">
        <v>343</v>
      </c>
      <c r="B139" t="s">
        <v>344</v>
      </c>
      <c r="C139" t="s">
        <v>6</v>
      </c>
    </row>
    <row r="140" spans="1:3" x14ac:dyDescent="0.2">
      <c r="A140" s="1" t="s">
        <v>345</v>
      </c>
      <c r="B140" t="s">
        <v>346</v>
      </c>
      <c r="C140" t="s">
        <v>6</v>
      </c>
    </row>
    <row r="141" spans="1:3" x14ac:dyDescent="0.2">
      <c r="A141" s="1" t="s">
        <v>351</v>
      </c>
      <c r="B141" t="s">
        <v>352</v>
      </c>
      <c r="C141" t="s">
        <v>6</v>
      </c>
    </row>
    <row r="142" spans="1:3" x14ac:dyDescent="0.2">
      <c r="A142" s="1" t="s">
        <v>353</v>
      </c>
      <c r="B142" t="s">
        <v>354</v>
      </c>
      <c r="C142" t="s">
        <v>6</v>
      </c>
    </row>
    <row r="143" spans="1:3" x14ac:dyDescent="0.2">
      <c r="A143" s="1" t="s">
        <v>355</v>
      </c>
      <c r="B143" t="s">
        <v>356</v>
      </c>
      <c r="C143" t="s">
        <v>6</v>
      </c>
    </row>
    <row r="144" spans="1:3" x14ac:dyDescent="0.2">
      <c r="A144" s="1" t="s">
        <v>359</v>
      </c>
      <c r="B144" t="s">
        <v>360</v>
      </c>
      <c r="C144" t="s">
        <v>6</v>
      </c>
    </row>
    <row r="145" spans="1:3" x14ac:dyDescent="0.2">
      <c r="A145" s="1" t="s">
        <v>361</v>
      </c>
      <c r="B145" t="s">
        <v>362</v>
      </c>
      <c r="C145" t="s">
        <v>6</v>
      </c>
    </row>
    <row r="146" spans="1:3" x14ac:dyDescent="0.2">
      <c r="A146" s="1" t="s">
        <v>363</v>
      </c>
      <c r="B146" t="s">
        <v>364</v>
      </c>
      <c r="C146" t="s">
        <v>6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1"/>
  <sheetViews>
    <sheetView workbookViewId="0">
      <selection activeCell="M1" sqref="M1"/>
    </sheetView>
  </sheetViews>
  <sheetFormatPr baseColWidth="10" defaultColWidth="8.83203125" defaultRowHeight="15" x14ac:dyDescent="0.2"/>
  <cols>
    <col min="1" max="1" width="12" style="1" customWidth="1"/>
    <col min="2" max="2" width="13" customWidth="1"/>
    <col min="3" max="3" width="12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366</v>
      </c>
      <c r="E1" t="s">
        <v>367</v>
      </c>
      <c r="G1" t="str" cm="1">
        <f t="array" ref="G1:J6">_xlfn._xlws.FILTER(A:D,NOT(ISBLANK(D:D)))</f>
        <v>Number</v>
      </c>
      <c r="H1" t="str">
        <v>Title</v>
      </c>
      <c r="I1" t="str">
        <v>Section</v>
      </c>
      <c r="J1" t="str">
        <v>Duplicates</v>
      </c>
      <c r="K1" t="s">
        <v>365</v>
      </c>
      <c r="L1" t="s">
        <v>368</v>
      </c>
      <c r="M1" t="str">
        <f>_xlfn.TEXTJOIN(",",TRUE,G2:G1000)</f>
        <v>18,29,46,89,110</v>
      </c>
    </row>
    <row r="2" spans="1:13" x14ac:dyDescent="0.2">
      <c r="A2" s="1" t="s">
        <v>4</v>
      </c>
      <c r="B2" t="s">
        <v>5</v>
      </c>
      <c r="C2" t="s">
        <v>6</v>
      </c>
      <c r="E2" t="str">
        <f t="shared" ref="E2:E33" si="0">IF(ISBLANK(D2),"",IF(D2 &gt; 1,_xlfn.CONCAT(A2,"(",D2,")"),A2))</f>
        <v/>
      </c>
      <c r="G2" t="str">
        <v>18</v>
      </c>
      <c r="H2" t="str">
        <v>Sticker 18</v>
      </c>
      <c r="I2" t="str">
        <v>-</v>
      </c>
      <c r="J2">
        <v>1</v>
      </c>
      <c r="K2">
        <f>SUM(D:D)</f>
        <v>5</v>
      </c>
      <c r="L2">
        <f>SUM(G:G) - 1</f>
        <v>-1</v>
      </c>
    </row>
    <row r="3" spans="1:13" x14ac:dyDescent="0.2">
      <c r="A3" s="1" t="s">
        <v>7</v>
      </c>
      <c r="B3" t="s">
        <v>8</v>
      </c>
      <c r="C3" t="s">
        <v>6</v>
      </c>
      <c r="E3" t="str">
        <f t="shared" si="0"/>
        <v/>
      </c>
      <c r="G3" t="str">
        <v>29</v>
      </c>
      <c r="H3" t="str">
        <v>Sticker 29</v>
      </c>
      <c r="I3" t="str">
        <v>-</v>
      </c>
      <c r="J3">
        <v>1</v>
      </c>
    </row>
    <row r="4" spans="1:13" x14ac:dyDescent="0.2">
      <c r="A4" s="1" t="s">
        <v>9</v>
      </c>
      <c r="B4" t="s">
        <v>10</v>
      </c>
      <c r="C4" t="s">
        <v>6</v>
      </c>
      <c r="E4" t="str">
        <f t="shared" si="0"/>
        <v/>
      </c>
      <c r="G4" t="str">
        <v>46</v>
      </c>
      <c r="H4" t="str">
        <v>Sticker 46</v>
      </c>
      <c r="I4" t="str">
        <v>-</v>
      </c>
      <c r="J4">
        <v>1</v>
      </c>
    </row>
    <row r="5" spans="1:13" x14ac:dyDescent="0.2">
      <c r="A5" s="1" t="s">
        <v>11</v>
      </c>
      <c r="B5" t="s">
        <v>12</v>
      </c>
      <c r="C5" t="s">
        <v>6</v>
      </c>
      <c r="E5" t="str">
        <f t="shared" si="0"/>
        <v/>
      </c>
      <c r="G5" t="str">
        <v>89</v>
      </c>
      <c r="H5" t="str">
        <v>Sticker 89</v>
      </c>
      <c r="I5" t="str">
        <v>-</v>
      </c>
      <c r="J5">
        <v>1</v>
      </c>
    </row>
    <row r="6" spans="1:13" x14ac:dyDescent="0.2">
      <c r="A6" s="1" t="s">
        <v>13</v>
      </c>
      <c r="B6" t="s">
        <v>14</v>
      </c>
      <c r="C6" t="s">
        <v>6</v>
      </c>
      <c r="E6" t="str">
        <f t="shared" si="0"/>
        <v/>
      </c>
      <c r="G6" t="str">
        <v>110</v>
      </c>
      <c r="H6" t="str">
        <v>Sticker 110</v>
      </c>
      <c r="I6" t="str">
        <v>-</v>
      </c>
      <c r="J6">
        <v>1</v>
      </c>
    </row>
    <row r="7" spans="1:13" x14ac:dyDescent="0.2">
      <c r="A7" s="1" t="s">
        <v>15</v>
      </c>
      <c r="B7" t="s">
        <v>16</v>
      </c>
      <c r="C7" t="s">
        <v>6</v>
      </c>
      <c r="E7" t="str">
        <f t="shared" si="0"/>
        <v/>
      </c>
    </row>
    <row r="8" spans="1:13" x14ac:dyDescent="0.2">
      <c r="A8" s="1" t="s">
        <v>17</v>
      </c>
      <c r="B8" t="s">
        <v>18</v>
      </c>
      <c r="C8" t="s">
        <v>6</v>
      </c>
      <c r="E8" t="str">
        <f t="shared" si="0"/>
        <v/>
      </c>
    </row>
    <row r="9" spans="1:13" x14ac:dyDescent="0.2">
      <c r="A9" s="1" t="s">
        <v>19</v>
      </c>
      <c r="B9" t="s">
        <v>20</v>
      </c>
      <c r="C9" t="s">
        <v>6</v>
      </c>
      <c r="E9" t="str">
        <f t="shared" si="0"/>
        <v/>
      </c>
    </row>
    <row r="10" spans="1:13" x14ac:dyDescent="0.2">
      <c r="A10" s="1" t="s">
        <v>21</v>
      </c>
      <c r="B10" t="s">
        <v>22</v>
      </c>
      <c r="C10" t="s">
        <v>6</v>
      </c>
      <c r="E10" t="str">
        <f t="shared" si="0"/>
        <v/>
      </c>
    </row>
    <row r="11" spans="1:13" x14ac:dyDescent="0.2">
      <c r="A11" s="1" t="s">
        <v>23</v>
      </c>
      <c r="B11" t="s">
        <v>24</v>
      </c>
      <c r="C11" t="s">
        <v>6</v>
      </c>
      <c r="E11" t="str">
        <f t="shared" si="0"/>
        <v/>
      </c>
    </row>
    <row r="12" spans="1:13" x14ac:dyDescent="0.2">
      <c r="A12" s="1" t="s">
        <v>25</v>
      </c>
      <c r="B12" t="s">
        <v>26</v>
      </c>
      <c r="C12" t="s">
        <v>6</v>
      </c>
      <c r="E12" t="str">
        <f t="shared" si="0"/>
        <v/>
      </c>
    </row>
    <row r="13" spans="1:13" x14ac:dyDescent="0.2">
      <c r="A13" s="1" t="s">
        <v>27</v>
      </c>
      <c r="B13" t="s">
        <v>28</v>
      </c>
      <c r="C13" t="s">
        <v>6</v>
      </c>
      <c r="E13" t="str">
        <f t="shared" si="0"/>
        <v/>
      </c>
    </row>
    <row r="14" spans="1:13" x14ac:dyDescent="0.2">
      <c r="A14" s="1" t="s">
        <v>29</v>
      </c>
      <c r="B14" t="s">
        <v>30</v>
      </c>
      <c r="C14" t="s">
        <v>6</v>
      </c>
      <c r="E14" t="str">
        <f t="shared" si="0"/>
        <v/>
      </c>
    </row>
    <row r="15" spans="1:13" x14ac:dyDescent="0.2">
      <c r="A15" s="1" t="s">
        <v>31</v>
      </c>
      <c r="B15" t="s">
        <v>32</v>
      </c>
      <c r="C15" t="s">
        <v>6</v>
      </c>
      <c r="E15" t="str">
        <f t="shared" si="0"/>
        <v/>
      </c>
    </row>
    <row r="16" spans="1:13" x14ac:dyDescent="0.2">
      <c r="A16" s="1" t="s">
        <v>33</v>
      </c>
      <c r="B16" t="s">
        <v>34</v>
      </c>
      <c r="C16" t="s">
        <v>6</v>
      </c>
      <c r="E16" t="str">
        <f t="shared" si="0"/>
        <v/>
      </c>
    </row>
    <row r="17" spans="1:5" x14ac:dyDescent="0.2">
      <c r="A17" s="1" t="s">
        <v>35</v>
      </c>
      <c r="B17" t="s">
        <v>36</v>
      </c>
      <c r="C17" t="s">
        <v>6</v>
      </c>
      <c r="E17" t="str">
        <f t="shared" si="0"/>
        <v/>
      </c>
    </row>
    <row r="18" spans="1:5" x14ac:dyDescent="0.2">
      <c r="A18" s="1" t="s">
        <v>37</v>
      </c>
      <c r="B18" t="s">
        <v>38</v>
      </c>
      <c r="C18" t="s">
        <v>6</v>
      </c>
      <c r="E18" t="str">
        <f t="shared" si="0"/>
        <v/>
      </c>
    </row>
    <row r="19" spans="1:5" x14ac:dyDescent="0.2">
      <c r="A19" s="1" t="s">
        <v>39</v>
      </c>
      <c r="B19" t="s">
        <v>40</v>
      </c>
      <c r="C19" t="s">
        <v>6</v>
      </c>
      <c r="D19">
        <v>1</v>
      </c>
      <c r="E19" t="str">
        <f t="shared" si="0"/>
        <v>18</v>
      </c>
    </row>
    <row r="20" spans="1:5" x14ac:dyDescent="0.2">
      <c r="A20" s="1" t="s">
        <v>41</v>
      </c>
      <c r="B20" t="s">
        <v>42</v>
      </c>
      <c r="C20" t="s">
        <v>6</v>
      </c>
      <c r="E20" t="str">
        <f t="shared" si="0"/>
        <v/>
      </c>
    </row>
    <row r="21" spans="1:5" x14ac:dyDescent="0.2">
      <c r="A21" s="1" t="s">
        <v>43</v>
      </c>
      <c r="B21" t="s">
        <v>44</v>
      </c>
      <c r="C21" t="s">
        <v>6</v>
      </c>
      <c r="E21" t="str">
        <f t="shared" si="0"/>
        <v/>
      </c>
    </row>
    <row r="22" spans="1:5" x14ac:dyDescent="0.2">
      <c r="A22" s="1" t="s">
        <v>45</v>
      </c>
      <c r="B22" t="s">
        <v>46</v>
      </c>
      <c r="C22" t="s">
        <v>6</v>
      </c>
      <c r="E22" t="str">
        <f t="shared" si="0"/>
        <v/>
      </c>
    </row>
    <row r="23" spans="1:5" x14ac:dyDescent="0.2">
      <c r="A23" s="1" t="s">
        <v>47</v>
      </c>
      <c r="B23" t="s">
        <v>48</v>
      </c>
      <c r="C23" t="s">
        <v>6</v>
      </c>
      <c r="E23" t="str">
        <f t="shared" si="0"/>
        <v/>
      </c>
    </row>
    <row r="24" spans="1:5" x14ac:dyDescent="0.2">
      <c r="A24" s="1" t="s">
        <v>49</v>
      </c>
      <c r="B24" t="s">
        <v>50</v>
      </c>
      <c r="C24" t="s">
        <v>6</v>
      </c>
      <c r="E24" t="str">
        <f t="shared" si="0"/>
        <v/>
      </c>
    </row>
    <row r="25" spans="1:5" x14ac:dyDescent="0.2">
      <c r="A25" s="1" t="s">
        <v>51</v>
      </c>
      <c r="B25" t="s">
        <v>52</v>
      </c>
      <c r="C25" t="s">
        <v>6</v>
      </c>
      <c r="E25" t="str">
        <f t="shared" si="0"/>
        <v/>
      </c>
    </row>
    <row r="26" spans="1:5" x14ac:dyDescent="0.2">
      <c r="A26" s="1" t="s">
        <v>53</v>
      </c>
      <c r="B26" t="s">
        <v>54</v>
      </c>
      <c r="C26" t="s">
        <v>6</v>
      </c>
      <c r="E26" t="str">
        <f t="shared" si="0"/>
        <v/>
      </c>
    </row>
    <row r="27" spans="1:5" x14ac:dyDescent="0.2">
      <c r="A27" s="1" t="s">
        <v>55</v>
      </c>
      <c r="B27" t="s">
        <v>56</v>
      </c>
      <c r="C27" t="s">
        <v>6</v>
      </c>
      <c r="E27" t="str">
        <f t="shared" si="0"/>
        <v/>
      </c>
    </row>
    <row r="28" spans="1:5" x14ac:dyDescent="0.2">
      <c r="A28" s="1" t="s">
        <v>57</v>
      </c>
      <c r="B28" t="s">
        <v>58</v>
      </c>
      <c r="C28" t="s">
        <v>6</v>
      </c>
      <c r="E28" t="str">
        <f t="shared" si="0"/>
        <v/>
      </c>
    </row>
    <row r="29" spans="1:5" x14ac:dyDescent="0.2">
      <c r="A29" s="1" t="s">
        <v>59</v>
      </c>
      <c r="B29" t="s">
        <v>60</v>
      </c>
      <c r="C29" t="s">
        <v>6</v>
      </c>
      <c r="E29" t="str">
        <f t="shared" si="0"/>
        <v/>
      </c>
    </row>
    <row r="30" spans="1:5" x14ac:dyDescent="0.2">
      <c r="A30" s="1" t="s">
        <v>61</v>
      </c>
      <c r="B30" t="s">
        <v>62</v>
      </c>
      <c r="C30" t="s">
        <v>6</v>
      </c>
      <c r="D30">
        <v>1</v>
      </c>
      <c r="E30" t="str">
        <f t="shared" si="0"/>
        <v>29</v>
      </c>
    </row>
    <row r="31" spans="1:5" x14ac:dyDescent="0.2">
      <c r="A31" s="1" t="s">
        <v>63</v>
      </c>
      <c r="B31" t="s">
        <v>64</v>
      </c>
      <c r="C31" t="s">
        <v>6</v>
      </c>
      <c r="E31" t="str">
        <f t="shared" si="0"/>
        <v/>
      </c>
    </row>
    <row r="32" spans="1:5" x14ac:dyDescent="0.2">
      <c r="A32" s="1" t="s">
        <v>65</v>
      </c>
      <c r="B32" t="s">
        <v>66</v>
      </c>
      <c r="C32" t="s">
        <v>6</v>
      </c>
      <c r="E32" t="str">
        <f t="shared" si="0"/>
        <v/>
      </c>
    </row>
    <row r="33" spans="1:5" x14ac:dyDescent="0.2">
      <c r="A33" s="1" t="s">
        <v>67</v>
      </c>
      <c r="B33" t="s">
        <v>68</v>
      </c>
      <c r="C33" t="s">
        <v>6</v>
      </c>
      <c r="E33" t="str">
        <f t="shared" si="0"/>
        <v/>
      </c>
    </row>
    <row r="34" spans="1:5" x14ac:dyDescent="0.2">
      <c r="A34" s="1" t="s">
        <v>69</v>
      </c>
      <c r="B34" t="s">
        <v>70</v>
      </c>
      <c r="C34" t="s">
        <v>6</v>
      </c>
      <c r="E34" t="str">
        <f t="shared" ref="E34:E65" si="1">IF(ISBLANK(D34),"",IF(D34 &gt; 1,_xlfn.CONCAT(A34,"(",D34,")"),A34))</f>
        <v/>
      </c>
    </row>
    <row r="35" spans="1:5" x14ac:dyDescent="0.2">
      <c r="A35" s="1" t="s">
        <v>71</v>
      </c>
      <c r="B35" t="s">
        <v>72</v>
      </c>
      <c r="C35" t="s">
        <v>6</v>
      </c>
      <c r="E35" t="str">
        <f t="shared" si="1"/>
        <v/>
      </c>
    </row>
    <row r="36" spans="1:5" x14ac:dyDescent="0.2">
      <c r="A36" s="1" t="s">
        <v>73</v>
      </c>
      <c r="B36" t="s">
        <v>74</v>
      </c>
      <c r="C36" t="s">
        <v>6</v>
      </c>
      <c r="E36" t="str">
        <f t="shared" si="1"/>
        <v/>
      </c>
    </row>
    <row r="37" spans="1:5" x14ac:dyDescent="0.2">
      <c r="A37" s="1" t="s">
        <v>75</v>
      </c>
      <c r="B37" t="s">
        <v>76</v>
      </c>
      <c r="C37" t="s">
        <v>6</v>
      </c>
      <c r="E37" t="str">
        <f t="shared" si="1"/>
        <v/>
      </c>
    </row>
    <row r="38" spans="1:5" x14ac:dyDescent="0.2">
      <c r="A38" s="1" t="s">
        <v>77</v>
      </c>
      <c r="B38" t="s">
        <v>78</v>
      </c>
      <c r="C38" t="s">
        <v>6</v>
      </c>
      <c r="E38" t="str">
        <f t="shared" si="1"/>
        <v/>
      </c>
    </row>
    <row r="39" spans="1:5" x14ac:dyDescent="0.2">
      <c r="A39" s="1" t="s">
        <v>79</v>
      </c>
      <c r="B39" t="s">
        <v>80</v>
      </c>
      <c r="C39" t="s">
        <v>6</v>
      </c>
      <c r="E39" t="str">
        <f t="shared" si="1"/>
        <v/>
      </c>
    </row>
    <row r="40" spans="1:5" x14ac:dyDescent="0.2">
      <c r="A40" s="1" t="s">
        <v>81</v>
      </c>
      <c r="B40" t="s">
        <v>82</v>
      </c>
      <c r="C40" t="s">
        <v>6</v>
      </c>
      <c r="E40" t="str">
        <f t="shared" si="1"/>
        <v/>
      </c>
    </row>
    <row r="41" spans="1:5" x14ac:dyDescent="0.2">
      <c r="A41" s="1" t="s">
        <v>83</v>
      </c>
      <c r="B41" t="s">
        <v>84</v>
      </c>
      <c r="C41" t="s">
        <v>6</v>
      </c>
      <c r="E41" t="str">
        <f t="shared" si="1"/>
        <v/>
      </c>
    </row>
    <row r="42" spans="1:5" x14ac:dyDescent="0.2">
      <c r="A42" s="1" t="s">
        <v>85</v>
      </c>
      <c r="B42" t="s">
        <v>86</v>
      </c>
      <c r="C42" t="s">
        <v>6</v>
      </c>
      <c r="E42" t="str">
        <f t="shared" si="1"/>
        <v/>
      </c>
    </row>
    <row r="43" spans="1:5" x14ac:dyDescent="0.2">
      <c r="A43" s="1" t="s">
        <v>87</v>
      </c>
      <c r="B43" t="s">
        <v>88</v>
      </c>
      <c r="C43" t="s">
        <v>6</v>
      </c>
      <c r="E43" t="str">
        <f t="shared" si="1"/>
        <v/>
      </c>
    </row>
    <row r="44" spans="1:5" x14ac:dyDescent="0.2">
      <c r="A44" s="1" t="s">
        <v>89</v>
      </c>
      <c r="B44" t="s">
        <v>90</v>
      </c>
      <c r="C44" t="s">
        <v>6</v>
      </c>
      <c r="E44" t="str">
        <f t="shared" si="1"/>
        <v/>
      </c>
    </row>
    <row r="45" spans="1:5" x14ac:dyDescent="0.2">
      <c r="A45" s="1" t="s">
        <v>91</v>
      </c>
      <c r="B45" t="s">
        <v>92</v>
      </c>
      <c r="C45" t="s">
        <v>6</v>
      </c>
      <c r="E45" t="str">
        <f t="shared" si="1"/>
        <v/>
      </c>
    </row>
    <row r="46" spans="1:5" x14ac:dyDescent="0.2">
      <c r="A46" s="1" t="s">
        <v>93</v>
      </c>
      <c r="B46" t="s">
        <v>94</v>
      </c>
      <c r="C46" t="s">
        <v>6</v>
      </c>
      <c r="E46" t="str">
        <f t="shared" si="1"/>
        <v/>
      </c>
    </row>
    <row r="47" spans="1:5" x14ac:dyDescent="0.2">
      <c r="A47" s="1" t="s">
        <v>95</v>
      </c>
      <c r="B47" t="s">
        <v>96</v>
      </c>
      <c r="C47" t="s">
        <v>6</v>
      </c>
      <c r="D47">
        <v>1</v>
      </c>
      <c r="E47" t="str">
        <f t="shared" si="1"/>
        <v>46</v>
      </c>
    </row>
    <row r="48" spans="1:5" x14ac:dyDescent="0.2">
      <c r="A48" s="1" t="s">
        <v>97</v>
      </c>
      <c r="B48" t="s">
        <v>98</v>
      </c>
      <c r="C48" t="s">
        <v>6</v>
      </c>
      <c r="E48" t="str">
        <f t="shared" si="1"/>
        <v/>
      </c>
    </row>
    <row r="49" spans="1:5" x14ac:dyDescent="0.2">
      <c r="A49" s="1" t="s">
        <v>99</v>
      </c>
      <c r="B49" t="s">
        <v>100</v>
      </c>
      <c r="C49" t="s">
        <v>6</v>
      </c>
      <c r="E49" t="str">
        <f t="shared" si="1"/>
        <v/>
      </c>
    </row>
    <row r="50" spans="1:5" x14ac:dyDescent="0.2">
      <c r="A50" s="1" t="s">
        <v>101</v>
      </c>
      <c r="B50" t="s">
        <v>102</v>
      </c>
      <c r="C50" t="s">
        <v>6</v>
      </c>
      <c r="E50" t="str">
        <f t="shared" si="1"/>
        <v/>
      </c>
    </row>
    <row r="51" spans="1:5" x14ac:dyDescent="0.2">
      <c r="A51" s="1" t="s">
        <v>103</v>
      </c>
      <c r="B51" t="s">
        <v>104</v>
      </c>
      <c r="C51" t="s">
        <v>6</v>
      </c>
      <c r="E51" t="str">
        <f t="shared" si="1"/>
        <v/>
      </c>
    </row>
    <row r="52" spans="1:5" x14ac:dyDescent="0.2">
      <c r="A52" s="1" t="s">
        <v>105</v>
      </c>
      <c r="B52" t="s">
        <v>106</v>
      </c>
      <c r="C52" t="s">
        <v>6</v>
      </c>
      <c r="E52" t="str">
        <f t="shared" si="1"/>
        <v/>
      </c>
    </row>
    <row r="53" spans="1:5" x14ac:dyDescent="0.2">
      <c r="A53" s="1" t="s">
        <v>107</v>
      </c>
      <c r="B53" t="s">
        <v>108</v>
      </c>
      <c r="C53" t="s">
        <v>6</v>
      </c>
      <c r="E53" t="str">
        <f t="shared" si="1"/>
        <v/>
      </c>
    </row>
    <row r="54" spans="1:5" x14ac:dyDescent="0.2">
      <c r="A54" s="1" t="s">
        <v>109</v>
      </c>
      <c r="B54" t="s">
        <v>110</v>
      </c>
      <c r="C54" t="s">
        <v>6</v>
      </c>
      <c r="E54" t="str">
        <f t="shared" si="1"/>
        <v/>
      </c>
    </row>
    <row r="55" spans="1:5" x14ac:dyDescent="0.2">
      <c r="A55" s="1" t="s">
        <v>111</v>
      </c>
      <c r="B55" t="s">
        <v>112</v>
      </c>
      <c r="C55" t="s">
        <v>6</v>
      </c>
      <c r="E55" t="str">
        <f t="shared" si="1"/>
        <v/>
      </c>
    </row>
    <row r="56" spans="1:5" x14ac:dyDescent="0.2">
      <c r="A56" s="1" t="s">
        <v>113</v>
      </c>
      <c r="B56" t="s">
        <v>114</v>
      </c>
      <c r="C56" t="s">
        <v>6</v>
      </c>
      <c r="E56" t="str">
        <f t="shared" si="1"/>
        <v/>
      </c>
    </row>
    <row r="57" spans="1:5" x14ac:dyDescent="0.2">
      <c r="A57" s="1" t="s">
        <v>115</v>
      </c>
      <c r="B57" t="s">
        <v>116</v>
      </c>
      <c r="C57" t="s">
        <v>6</v>
      </c>
      <c r="E57" t="str">
        <f t="shared" si="1"/>
        <v/>
      </c>
    </row>
    <row r="58" spans="1:5" x14ac:dyDescent="0.2">
      <c r="A58" s="1" t="s">
        <v>117</v>
      </c>
      <c r="B58" t="s">
        <v>118</v>
      </c>
      <c r="C58" t="s">
        <v>6</v>
      </c>
      <c r="E58" t="str">
        <f t="shared" si="1"/>
        <v/>
      </c>
    </row>
    <row r="59" spans="1:5" x14ac:dyDescent="0.2">
      <c r="A59" s="1" t="s">
        <v>119</v>
      </c>
      <c r="B59" t="s">
        <v>120</v>
      </c>
      <c r="C59" t="s">
        <v>6</v>
      </c>
      <c r="E59" t="str">
        <f t="shared" si="1"/>
        <v/>
      </c>
    </row>
    <row r="60" spans="1:5" x14ac:dyDescent="0.2">
      <c r="A60" s="1" t="s">
        <v>121</v>
      </c>
      <c r="B60" t="s">
        <v>122</v>
      </c>
      <c r="C60" t="s">
        <v>6</v>
      </c>
      <c r="E60" t="str">
        <f t="shared" si="1"/>
        <v/>
      </c>
    </row>
    <row r="61" spans="1:5" x14ac:dyDescent="0.2">
      <c r="A61" s="1" t="s">
        <v>123</v>
      </c>
      <c r="B61" t="s">
        <v>124</v>
      </c>
      <c r="C61" t="s">
        <v>6</v>
      </c>
      <c r="E61" t="str">
        <f t="shared" si="1"/>
        <v/>
      </c>
    </row>
    <row r="62" spans="1:5" x14ac:dyDescent="0.2">
      <c r="A62" s="1" t="s">
        <v>125</v>
      </c>
      <c r="B62" t="s">
        <v>126</v>
      </c>
      <c r="C62" t="s">
        <v>6</v>
      </c>
      <c r="E62" t="str">
        <f t="shared" si="1"/>
        <v/>
      </c>
    </row>
    <row r="63" spans="1:5" x14ac:dyDescent="0.2">
      <c r="A63" s="1" t="s">
        <v>127</v>
      </c>
      <c r="B63" t="s">
        <v>128</v>
      </c>
      <c r="C63" t="s">
        <v>6</v>
      </c>
      <c r="E63" t="str">
        <f t="shared" si="1"/>
        <v/>
      </c>
    </row>
    <row r="64" spans="1:5" x14ac:dyDescent="0.2">
      <c r="A64" s="1" t="s">
        <v>129</v>
      </c>
      <c r="B64" t="s">
        <v>130</v>
      </c>
      <c r="C64" t="s">
        <v>6</v>
      </c>
      <c r="E64" t="str">
        <f t="shared" si="1"/>
        <v/>
      </c>
    </row>
    <row r="65" spans="1:5" x14ac:dyDescent="0.2">
      <c r="A65" s="1" t="s">
        <v>131</v>
      </c>
      <c r="B65" t="s">
        <v>132</v>
      </c>
      <c r="C65" t="s">
        <v>6</v>
      </c>
      <c r="E65" t="str">
        <f t="shared" si="1"/>
        <v/>
      </c>
    </row>
    <row r="66" spans="1:5" x14ac:dyDescent="0.2">
      <c r="A66" s="1" t="s">
        <v>133</v>
      </c>
      <c r="B66" t="s">
        <v>134</v>
      </c>
      <c r="C66" t="s">
        <v>6</v>
      </c>
      <c r="E66" t="str">
        <f t="shared" ref="E66:E97" si="2">IF(ISBLANK(D66),"",IF(D66 &gt; 1,_xlfn.CONCAT(A66,"(",D66,")"),A66))</f>
        <v/>
      </c>
    </row>
    <row r="67" spans="1:5" x14ac:dyDescent="0.2">
      <c r="A67" s="1" t="s">
        <v>135</v>
      </c>
      <c r="B67" t="s">
        <v>136</v>
      </c>
      <c r="C67" t="s">
        <v>6</v>
      </c>
      <c r="E67" t="str">
        <f t="shared" si="2"/>
        <v/>
      </c>
    </row>
    <row r="68" spans="1:5" x14ac:dyDescent="0.2">
      <c r="A68" s="1" t="s">
        <v>137</v>
      </c>
      <c r="B68" t="s">
        <v>138</v>
      </c>
      <c r="C68" t="s">
        <v>6</v>
      </c>
      <c r="E68" t="str">
        <f t="shared" si="2"/>
        <v/>
      </c>
    </row>
    <row r="69" spans="1:5" x14ac:dyDescent="0.2">
      <c r="A69" s="1" t="s">
        <v>139</v>
      </c>
      <c r="B69" t="s">
        <v>140</v>
      </c>
      <c r="C69" t="s">
        <v>6</v>
      </c>
      <c r="E69" t="str">
        <f t="shared" si="2"/>
        <v/>
      </c>
    </row>
    <row r="70" spans="1:5" x14ac:dyDescent="0.2">
      <c r="A70" s="1" t="s">
        <v>141</v>
      </c>
      <c r="B70" t="s">
        <v>142</v>
      </c>
      <c r="C70" t="s">
        <v>6</v>
      </c>
      <c r="E70" t="str">
        <f t="shared" si="2"/>
        <v/>
      </c>
    </row>
    <row r="71" spans="1:5" x14ac:dyDescent="0.2">
      <c r="A71" s="1" t="s">
        <v>143</v>
      </c>
      <c r="B71" t="s">
        <v>144</v>
      </c>
      <c r="C71" t="s">
        <v>6</v>
      </c>
      <c r="E71" t="str">
        <f t="shared" si="2"/>
        <v/>
      </c>
    </row>
    <row r="72" spans="1:5" x14ac:dyDescent="0.2">
      <c r="A72" s="1" t="s">
        <v>145</v>
      </c>
      <c r="B72" t="s">
        <v>146</v>
      </c>
      <c r="C72" t="s">
        <v>6</v>
      </c>
      <c r="E72" t="str">
        <f t="shared" si="2"/>
        <v/>
      </c>
    </row>
    <row r="73" spans="1:5" x14ac:dyDescent="0.2">
      <c r="A73" s="1" t="s">
        <v>147</v>
      </c>
      <c r="B73" t="s">
        <v>148</v>
      </c>
      <c r="C73" t="s">
        <v>6</v>
      </c>
      <c r="E73" t="str">
        <f t="shared" si="2"/>
        <v/>
      </c>
    </row>
    <row r="74" spans="1:5" x14ac:dyDescent="0.2">
      <c r="A74" s="1" t="s">
        <v>149</v>
      </c>
      <c r="B74" t="s">
        <v>150</v>
      </c>
      <c r="C74" t="s">
        <v>6</v>
      </c>
      <c r="E74" t="str">
        <f t="shared" si="2"/>
        <v/>
      </c>
    </row>
    <row r="75" spans="1:5" x14ac:dyDescent="0.2">
      <c r="A75" s="1" t="s">
        <v>151</v>
      </c>
      <c r="B75" t="s">
        <v>152</v>
      </c>
      <c r="C75" t="s">
        <v>6</v>
      </c>
      <c r="E75" t="str">
        <f t="shared" si="2"/>
        <v/>
      </c>
    </row>
    <row r="76" spans="1:5" x14ac:dyDescent="0.2">
      <c r="A76" s="1" t="s">
        <v>153</v>
      </c>
      <c r="B76" t="s">
        <v>154</v>
      </c>
      <c r="C76" t="s">
        <v>6</v>
      </c>
      <c r="E76" t="str">
        <f t="shared" si="2"/>
        <v/>
      </c>
    </row>
    <row r="77" spans="1:5" x14ac:dyDescent="0.2">
      <c r="A77" s="1" t="s">
        <v>155</v>
      </c>
      <c r="B77" t="s">
        <v>156</v>
      </c>
      <c r="C77" t="s">
        <v>6</v>
      </c>
      <c r="E77" t="str">
        <f t="shared" si="2"/>
        <v/>
      </c>
    </row>
    <row r="78" spans="1:5" x14ac:dyDescent="0.2">
      <c r="A78" s="1" t="s">
        <v>157</v>
      </c>
      <c r="B78" t="s">
        <v>158</v>
      </c>
      <c r="C78" t="s">
        <v>6</v>
      </c>
      <c r="E78" t="str">
        <f t="shared" si="2"/>
        <v/>
      </c>
    </row>
    <row r="79" spans="1:5" x14ac:dyDescent="0.2">
      <c r="A79" s="1" t="s">
        <v>159</v>
      </c>
      <c r="B79" t="s">
        <v>160</v>
      </c>
      <c r="C79" t="s">
        <v>6</v>
      </c>
      <c r="E79" t="str">
        <f t="shared" si="2"/>
        <v/>
      </c>
    </row>
    <row r="80" spans="1:5" x14ac:dyDescent="0.2">
      <c r="A80" s="1" t="s">
        <v>161</v>
      </c>
      <c r="B80" t="s">
        <v>162</v>
      </c>
      <c r="C80" t="s">
        <v>6</v>
      </c>
      <c r="E80" t="str">
        <f t="shared" si="2"/>
        <v/>
      </c>
    </row>
    <row r="81" spans="1:5" x14ac:dyDescent="0.2">
      <c r="A81" s="1" t="s">
        <v>163</v>
      </c>
      <c r="B81" t="s">
        <v>164</v>
      </c>
      <c r="C81" t="s">
        <v>6</v>
      </c>
      <c r="E81" t="str">
        <f t="shared" si="2"/>
        <v/>
      </c>
    </row>
    <row r="82" spans="1:5" x14ac:dyDescent="0.2">
      <c r="A82" s="1" t="s">
        <v>165</v>
      </c>
      <c r="B82" t="s">
        <v>166</v>
      </c>
      <c r="C82" t="s">
        <v>6</v>
      </c>
      <c r="E82" t="str">
        <f t="shared" si="2"/>
        <v/>
      </c>
    </row>
    <row r="83" spans="1:5" x14ac:dyDescent="0.2">
      <c r="A83" s="1" t="s">
        <v>167</v>
      </c>
      <c r="B83" t="s">
        <v>168</v>
      </c>
      <c r="C83" t="s">
        <v>6</v>
      </c>
      <c r="E83" t="str">
        <f t="shared" si="2"/>
        <v/>
      </c>
    </row>
    <row r="84" spans="1:5" x14ac:dyDescent="0.2">
      <c r="A84" s="1" t="s">
        <v>169</v>
      </c>
      <c r="B84" t="s">
        <v>170</v>
      </c>
      <c r="C84" t="s">
        <v>6</v>
      </c>
      <c r="E84" t="str">
        <f t="shared" si="2"/>
        <v/>
      </c>
    </row>
    <row r="85" spans="1:5" x14ac:dyDescent="0.2">
      <c r="A85" s="1" t="s">
        <v>171</v>
      </c>
      <c r="B85" t="s">
        <v>172</v>
      </c>
      <c r="C85" t="s">
        <v>6</v>
      </c>
      <c r="E85" t="str">
        <f t="shared" si="2"/>
        <v/>
      </c>
    </row>
    <row r="86" spans="1:5" x14ac:dyDescent="0.2">
      <c r="A86" s="1" t="s">
        <v>173</v>
      </c>
      <c r="B86" t="s">
        <v>174</v>
      </c>
      <c r="C86" t="s">
        <v>6</v>
      </c>
      <c r="E86" t="str">
        <f t="shared" si="2"/>
        <v/>
      </c>
    </row>
    <row r="87" spans="1:5" x14ac:dyDescent="0.2">
      <c r="A87" s="1" t="s">
        <v>175</v>
      </c>
      <c r="B87" t="s">
        <v>176</v>
      </c>
      <c r="C87" t="s">
        <v>6</v>
      </c>
      <c r="E87" t="str">
        <f t="shared" si="2"/>
        <v/>
      </c>
    </row>
    <row r="88" spans="1:5" x14ac:dyDescent="0.2">
      <c r="A88" s="1" t="s">
        <v>177</v>
      </c>
      <c r="B88" t="s">
        <v>178</v>
      </c>
      <c r="C88" t="s">
        <v>6</v>
      </c>
      <c r="E88" t="str">
        <f t="shared" si="2"/>
        <v/>
      </c>
    </row>
    <row r="89" spans="1:5" x14ac:dyDescent="0.2">
      <c r="A89" s="1" t="s">
        <v>179</v>
      </c>
      <c r="B89" t="s">
        <v>180</v>
      </c>
      <c r="C89" t="s">
        <v>6</v>
      </c>
      <c r="E89" t="str">
        <f t="shared" si="2"/>
        <v/>
      </c>
    </row>
    <row r="90" spans="1:5" x14ac:dyDescent="0.2">
      <c r="A90" s="1" t="s">
        <v>181</v>
      </c>
      <c r="B90" t="s">
        <v>182</v>
      </c>
      <c r="C90" t="s">
        <v>6</v>
      </c>
      <c r="D90">
        <v>1</v>
      </c>
      <c r="E90" t="str">
        <f t="shared" si="2"/>
        <v>89</v>
      </c>
    </row>
    <row r="91" spans="1:5" x14ac:dyDescent="0.2">
      <c r="A91" s="1" t="s">
        <v>183</v>
      </c>
      <c r="B91" t="s">
        <v>184</v>
      </c>
      <c r="C91" t="s">
        <v>6</v>
      </c>
      <c r="E91" t="str">
        <f t="shared" si="2"/>
        <v/>
      </c>
    </row>
    <row r="92" spans="1:5" x14ac:dyDescent="0.2">
      <c r="A92" s="1" t="s">
        <v>185</v>
      </c>
      <c r="B92" t="s">
        <v>186</v>
      </c>
      <c r="C92" t="s">
        <v>6</v>
      </c>
      <c r="E92" t="str">
        <f t="shared" si="2"/>
        <v/>
      </c>
    </row>
    <row r="93" spans="1:5" x14ac:dyDescent="0.2">
      <c r="A93" s="1" t="s">
        <v>187</v>
      </c>
      <c r="B93" t="s">
        <v>188</v>
      </c>
      <c r="C93" t="s">
        <v>6</v>
      </c>
      <c r="E93" t="str">
        <f t="shared" si="2"/>
        <v/>
      </c>
    </row>
    <row r="94" spans="1:5" x14ac:dyDescent="0.2">
      <c r="A94" s="1" t="s">
        <v>189</v>
      </c>
      <c r="B94" t="s">
        <v>190</v>
      </c>
      <c r="C94" t="s">
        <v>6</v>
      </c>
      <c r="E94" t="str">
        <f t="shared" si="2"/>
        <v/>
      </c>
    </row>
    <row r="95" spans="1:5" x14ac:dyDescent="0.2">
      <c r="A95" s="1" t="s">
        <v>191</v>
      </c>
      <c r="B95" t="s">
        <v>192</v>
      </c>
      <c r="C95" t="s">
        <v>6</v>
      </c>
      <c r="E95" t="str">
        <f t="shared" si="2"/>
        <v/>
      </c>
    </row>
    <row r="96" spans="1:5" x14ac:dyDescent="0.2">
      <c r="A96" s="1" t="s">
        <v>193</v>
      </c>
      <c r="B96" t="s">
        <v>194</v>
      </c>
      <c r="C96" t="s">
        <v>6</v>
      </c>
      <c r="E96" t="str">
        <f t="shared" si="2"/>
        <v/>
      </c>
    </row>
    <row r="97" spans="1:5" x14ac:dyDescent="0.2">
      <c r="A97" s="1" t="s">
        <v>195</v>
      </c>
      <c r="B97" t="s">
        <v>196</v>
      </c>
      <c r="C97" t="s">
        <v>6</v>
      </c>
      <c r="E97" t="str">
        <f t="shared" si="2"/>
        <v/>
      </c>
    </row>
    <row r="98" spans="1:5" x14ac:dyDescent="0.2">
      <c r="A98" s="1" t="s">
        <v>197</v>
      </c>
      <c r="B98" t="s">
        <v>198</v>
      </c>
      <c r="C98" t="s">
        <v>6</v>
      </c>
      <c r="E98" t="str">
        <f t="shared" ref="E98:E129" si="3">IF(ISBLANK(D98),"",IF(D98 &gt; 1,_xlfn.CONCAT(A98,"(",D98,")"),A98))</f>
        <v/>
      </c>
    </row>
    <row r="99" spans="1:5" x14ac:dyDescent="0.2">
      <c r="A99" s="1" t="s">
        <v>199</v>
      </c>
      <c r="B99" t="s">
        <v>200</v>
      </c>
      <c r="C99" t="s">
        <v>6</v>
      </c>
      <c r="E99" t="str">
        <f t="shared" si="3"/>
        <v/>
      </c>
    </row>
    <row r="100" spans="1:5" x14ac:dyDescent="0.2">
      <c r="A100" s="1" t="s">
        <v>201</v>
      </c>
      <c r="B100" t="s">
        <v>202</v>
      </c>
      <c r="C100" t="s">
        <v>6</v>
      </c>
      <c r="E100" t="str">
        <f t="shared" si="3"/>
        <v/>
      </c>
    </row>
    <row r="101" spans="1:5" x14ac:dyDescent="0.2">
      <c r="A101" s="1" t="s">
        <v>203</v>
      </c>
      <c r="B101" t="s">
        <v>204</v>
      </c>
      <c r="C101" t="s">
        <v>6</v>
      </c>
      <c r="E101" t="str">
        <f t="shared" si="3"/>
        <v/>
      </c>
    </row>
    <row r="102" spans="1:5" x14ac:dyDescent="0.2">
      <c r="A102" s="1" t="s">
        <v>205</v>
      </c>
      <c r="B102" t="s">
        <v>206</v>
      </c>
      <c r="C102" t="s">
        <v>6</v>
      </c>
      <c r="E102" t="str">
        <f t="shared" si="3"/>
        <v/>
      </c>
    </row>
    <row r="103" spans="1:5" x14ac:dyDescent="0.2">
      <c r="A103" s="1" t="s">
        <v>207</v>
      </c>
      <c r="B103" t="s">
        <v>208</v>
      </c>
      <c r="C103" t="s">
        <v>6</v>
      </c>
      <c r="E103" t="str">
        <f t="shared" si="3"/>
        <v/>
      </c>
    </row>
    <row r="104" spans="1:5" x14ac:dyDescent="0.2">
      <c r="A104" s="1" t="s">
        <v>209</v>
      </c>
      <c r="B104" t="s">
        <v>210</v>
      </c>
      <c r="C104" t="s">
        <v>6</v>
      </c>
      <c r="E104" t="str">
        <f t="shared" si="3"/>
        <v/>
      </c>
    </row>
    <row r="105" spans="1:5" x14ac:dyDescent="0.2">
      <c r="A105" s="1" t="s">
        <v>211</v>
      </c>
      <c r="B105" t="s">
        <v>212</v>
      </c>
      <c r="C105" t="s">
        <v>6</v>
      </c>
      <c r="E105" t="str">
        <f t="shared" si="3"/>
        <v/>
      </c>
    </row>
    <row r="106" spans="1:5" x14ac:dyDescent="0.2">
      <c r="A106" s="1" t="s">
        <v>213</v>
      </c>
      <c r="B106" t="s">
        <v>214</v>
      </c>
      <c r="C106" t="s">
        <v>6</v>
      </c>
      <c r="E106" t="str">
        <f t="shared" si="3"/>
        <v/>
      </c>
    </row>
    <row r="107" spans="1:5" x14ac:dyDescent="0.2">
      <c r="A107" s="1" t="s">
        <v>215</v>
      </c>
      <c r="B107" t="s">
        <v>216</v>
      </c>
      <c r="C107" t="s">
        <v>6</v>
      </c>
      <c r="E107" t="str">
        <f t="shared" si="3"/>
        <v/>
      </c>
    </row>
    <row r="108" spans="1:5" x14ac:dyDescent="0.2">
      <c r="A108" s="1" t="s">
        <v>217</v>
      </c>
      <c r="B108" t="s">
        <v>218</v>
      </c>
      <c r="C108" t="s">
        <v>6</v>
      </c>
      <c r="E108" t="str">
        <f t="shared" si="3"/>
        <v/>
      </c>
    </row>
    <row r="109" spans="1:5" x14ac:dyDescent="0.2">
      <c r="A109" s="1" t="s">
        <v>219</v>
      </c>
      <c r="B109" t="s">
        <v>220</v>
      </c>
      <c r="C109" t="s">
        <v>6</v>
      </c>
      <c r="E109" t="str">
        <f t="shared" si="3"/>
        <v/>
      </c>
    </row>
    <row r="110" spans="1:5" x14ac:dyDescent="0.2">
      <c r="A110" s="1" t="s">
        <v>221</v>
      </c>
      <c r="B110" t="s">
        <v>222</v>
      </c>
      <c r="C110" t="s">
        <v>6</v>
      </c>
      <c r="E110" t="str">
        <f t="shared" si="3"/>
        <v/>
      </c>
    </row>
    <row r="111" spans="1:5" x14ac:dyDescent="0.2">
      <c r="A111" s="1" t="s">
        <v>223</v>
      </c>
      <c r="B111" t="s">
        <v>224</v>
      </c>
      <c r="C111" t="s">
        <v>6</v>
      </c>
      <c r="D111">
        <v>1</v>
      </c>
      <c r="E111" t="str">
        <f t="shared" si="3"/>
        <v>110</v>
      </c>
    </row>
    <row r="112" spans="1:5" x14ac:dyDescent="0.2">
      <c r="A112" s="1" t="s">
        <v>225</v>
      </c>
      <c r="B112" t="s">
        <v>226</v>
      </c>
      <c r="C112" t="s">
        <v>6</v>
      </c>
      <c r="E112" t="str">
        <f t="shared" si="3"/>
        <v/>
      </c>
    </row>
    <row r="113" spans="1:5" x14ac:dyDescent="0.2">
      <c r="A113" s="1" t="s">
        <v>227</v>
      </c>
      <c r="B113" t="s">
        <v>228</v>
      </c>
      <c r="C113" t="s">
        <v>6</v>
      </c>
      <c r="E113" t="str">
        <f t="shared" si="3"/>
        <v/>
      </c>
    </row>
    <row r="114" spans="1:5" x14ac:dyDescent="0.2">
      <c r="A114" s="1" t="s">
        <v>229</v>
      </c>
      <c r="B114" t="s">
        <v>230</v>
      </c>
      <c r="C114" t="s">
        <v>6</v>
      </c>
      <c r="E114" t="str">
        <f t="shared" si="3"/>
        <v/>
      </c>
    </row>
    <row r="115" spans="1:5" x14ac:dyDescent="0.2">
      <c r="A115" s="1" t="s">
        <v>231</v>
      </c>
      <c r="B115" t="s">
        <v>232</v>
      </c>
      <c r="C115" t="s">
        <v>6</v>
      </c>
      <c r="E115" t="str">
        <f t="shared" si="3"/>
        <v/>
      </c>
    </row>
    <row r="116" spans="1:5" x14ac:dyDescent="0.2">
      <c r="A116" s="1" t="s">
        <v>233</v>
      </c>
      <c r="B116" t="s">
        <v>234</v>
      </c>
      <c r="C116" t="s">
        <v>6</v>
      </c>
      <c r="E116" t="str">
        <f t="shared" si="3"/>
        <v/>
      </c>
    </row>
    <row r="117" spans="1:5" x14ac:dyDescent="0.2">
      <c r="A117" s="1" t="s">
        <v>235</v>
      </c>
      <c r="B117" t="s">
        <v>236</v>
      </c>
      <c r="C117" t="s">
        <v>6</v>
      </c>
      <c r="E117" t="str">
        <f t="shared" si="3"/>
        <v/>
      </c>
    </row>
    <row r="118" spans="1:5" x14ac:dyDescent="0.2">
      <c r="A118" s="1" t="s">
        <v>237</v>
      </c>
      <c r="B118" t="s">
        <v>238</v>
      </c>
      <c r="C118" t="s">
        <v>6</v>
      </c>
      <c r="E118" t="str">
        <f t="shared" si="3"/>
        <v/>
      </c>
    </row>
    <row r="119" spans="1:5" x14ac:dyDescent="0.2">
      <c r="A119" s="1" t="s">
        <v>239</v>
      </c>
      <c r="B119" t="s">
        <v>240</v>
      </c>
      <c r="C119" t="s">
        <v>6</v>
      </c>
      <c r="E119" t="str">
        <f t="shared" si="3"/>
        <v/>
      </c>
    </row>
    <row r="120" spans="1:5" x14ac:dyDescent="0.2">
      <c r="A120" s="1" t="s">
        <v>241</v>
      </c>
      <c r="B120" t="s">
        <v>242</v>
      </c>
      <c r="C120" t="s">
        <v>6</v>
      </c>
      <c r="E120" t="str">
        <f t="shared" si="3"/>
        <v/>
      </c>
    </row>
    <row r="121" spans="1:5" x14ac:dyDescent="0.2">
      <c r="A121" s="1" t="s">
        <v>243</v>
      </c>
      <c r="B121" t="s">
        <v>244</v>
      </c>
      <c r="C121" t="s">
        <v>6</v>
      </c>
      <c r="E121" t="str">
        <f t="shared" si="3"/>
        <v/>
      </c>
    </row>
    <row r="122" spans="1:5" x14ac:dyDescent="0.2">
      <c r="A122" s="1" t="s">
        <v>245</v>
      </c>
      <c r="B122" t="s">
        <v>246</v>
      </c>
      <c r="C122" t="s">
        <v>6</v>
      </c>
      <c r="E122" t="str">
        <f t="shared" si="3"/>
        <v/>
      </c>
    </row>
    <row r="123" spans="1:5" x14ac:dyDescent="0.2">
      <c r="A123" s="1" t="s">
        <v>247</v>
      </c>
      <c r="B123" t="s">
        <v>248</v>
      </c>
      <c r="C123" t="s">
        <v>6</v>
      </c>
      <c r="E123" t="str">
        <f t="shared" si="3"/>
        <v/>
      </c>
    </row>
    <row r="124" spans="1:5" x14ac:dyDescent="0.2">
      <c r="A124" s="1" t="s">
        <v>249</v>
      </c>
      <c r="B124" t="s">
        <v>250</v>
      </c>
      <c r="C124" t="s">
        <v>6</v>
      </c>
      <c r="E124" t="str">
        <f t="shared" si="3"/>
        <v/>
      </c>
    </row>
    <row r="125" spans="1:5" x14ac:dyDescent="0.2">
      <c r="A125" s="1" t="s">
        <v>251</v>
      </c>
      <c r="B125" t="s">
        <v>252</v>
      </c>
      <c r="C125" t="s">
        <v>6</v>
      </c>
      <c r="E125" t="str">
        <f t="shared" si="3"/>
        <v/>
      </c>
    </row>
    <row r="126" spans="1:5" x14ac:dyDescent="0.2">
      <c r="A126" s="1" t="s">
        <v>253</v>
      </c>
      <c r="B126" t="s">
        <v>254</v>
      </c>
      <c r="C126" t="s">
        <v>6</v>
      </c>
      <c r="E126" t="str">
        <f t="shared" si="3"/>
        <v/>
      </c>
    </row>
    <row r="127" spans="1:5" x14ac:dyDescent="0.2">
      <c r="A127" s="1" t="s">
        <v>255</v>
      </c>
      <c r="B127" t="s">
        <v>256</v>
      </c>
      <c r="C127" t="s">
        <v>6</v>
      </c>
      <c r="E127" t="str">
        <f t="shared" si="3"/>
        <v/>
      </c>
    </row>
    <row r="128" spans="1:5" x14ac:dyDescent="0.2">
      <c r="A128" s="1" t="s">
        <v>257</v>
      </c>
      <c r="B128" t="s">
        <v>258</v>
      </c>
      <c r="C128" t="s">
        <v>6</v>
      </c>
      <c r="E128" t="str">
        <f t="shared" si="3"/>
        <v/>
      </c>
    </row>
    <row r="129" spans="1:5" x14ac:dyDescent="0.2">
      <c r="A129" s="1" t="s">
        <v>259</v>
      </c>
      <c r="B129" t="s">
        <v>260</v>
      </c>
      <c r="C129" t="s">
        <v>6</v>
      </c>
      <c r="E129" t="str">
        <f t="shared" si="3"/>
        <v/>
      </c>
    </row>
    <row r="130" spans="1:5" x14ac:dyDescent="0.2">
      <c r="A130" s="1" t="s">
        <v>261</v>
      </c>
      <c r="B130" t="s">
        <v>262</v>
      </c>
      <c r="C130" t="s">
        <v>6</v>
      </c>
      <c r="E130" t="str">
        <f t="shared" ref="E130:E161" si="4">IF(ISBLANK(D130),"",IF(D130 &gt; 1,_xlfn.CONCAT(A130,"(",D130,")"),A130))</f>
        <v/>
      </c>
    </row>
    <row r="131" spans="1:5" x14ac:dyDescent="0.2">
      <c r="A131" s="1" t="s">
        <v>263</v>
      </c>
      <c r="B131" t="s">
        <v>264</v>
      </c>
      <c r="C131" t="s">
        <v>6</v>
      </c>
      <c r="E131" t="str">
        <f t="shared" si="4"/>
        <v/>
      </c>
    </row>
    <row r="132" spans="1:5" x14ac:dyDescent="0.2">
      <c r="A132" s="1" t="s">
        <v>265</v>
      </c>
      <c r="B132" t="s">
        <v>266</v>
      </c>
      <c r="C132" t="s">
        <v>6</v>
      </c>
      <c r="E132" t="str">
        <f t="shared" si="4"/>
        <v/>
      </c>
    </row>
    <row r="133" spans="1:5" x14ac:dyDescent="0.2">
      <c r="A133" s="1" t="s">
        <v>267</v>
      </c>
      <c r="B133" t="s">
        <v>268</v>
      </c>
      <c r="C133" t="s">
        <v>6</v>
      </c>
      <c r="E133" t="str">
        <f t="shared" si="4"/>
        <v/>
      </c>
    </row>
    <row r="134" spans="1:5" x14ac:dyDescent="0.2">
      <c r="A134" s="1" t="s">
        <v>269</v>
      </c>
      <c r="B134" t="s">
        <v>270</v>
      </c>
      <c r="C134" t="s">
        <v>6</v>
      </c>
      <c r="E134" t="str">
        <f t="shared" si="4"/>
        <v/>
      </c>
    </row>
    <row r="135" spans="1:5" x14ac:dyDescent="0.2">
      <c r="A135" s="1" t="s">
        <v>271</v>
      </c>
      <c r="B135" t="s">
        <v>272</v>
      </c>
      <c r="C135" t="s">
        <v>6</v>
      </c>
      <c r="E135" t="str">
        <f t="shared" si="4"/>
        <v/>
      </c>
    </row>
    <row r="136" spans="1:5" x14ac:dyDescent="0.2">
      <c r="A136" s="1" t="s">
        <v>273</v>
      </c>
      <c r="B136" t="s">
        <v>274</v>
      </c>
      <c r="C136" t="s">
        <v>6</v>
      </c>
      <c r="E136" t="str">
        <f t="shared" si="4"/>
        <v/>
      </c>
    </row>
    <row r="137" spans="1:5" x14ac:dyDescent="0.2">
      <c r="A137" s="1" t="s">
        <v>275</v>
      </c>
      <c r="B137" t="s">
        <v>276</v>
      </c>
      <c r="C137" t="s">
        <v>6</v>
      </c>
      <c r="E137" t="str">
        <f t="shared" si="4"/>
        <v/>
      </c>
    </row>
    <row r="138" spans="1:5" x14ac:dyDescent="0.2">
      <c r="A138" s="1" t="s">
        <v>277</v>
      </c>
      <c r="B138" t="s">
        <v>278</v>
      </c>
      <c r="C138" t="s">
        <v>6</v>
      </c>
      <c r="E138" t="str">
        <f t="shared" si="4"/>
        <v/>
      </c>
    </row>
    <row r="139" spans="1:5" x14ac:dyDescent="0.2">
      <c r="A139" s="1" t="s">
        <v>279</v>
      </c>
      <c r="B139" t="s">
        <v>280</v>
      </c>
      <c r="C139" t="s">
        <v>6</v>
      </c>
      <c r="E139" t="str">
        <f t="shared" si="4"/>
        <v/>
      </c>
    </row>
    <row r="140" spans="1:5" x14ac:dyDescent="0.2">
      <c r="A140" s="1" t="s">
        <v>281</v>
      </c>
      <c r="B140" t="s">
        <v>282</v>
      </c>
      <c r="C140" t="s">
        <v>6</v>
      </c>
      <c r="E140" t="str">
        <f t="shared" si="4"/>
        <v/>
      </c>
    </row>
    <row r="141" spans="1:5" x14ac:dyDescent="0.2">
      <c r="A141" s="1" t="s">
        <v>283</v>
      </c>
      <c r="B141" t="s">
        <v>284</v>
      </c>
      <c r="C141" t="s">
        <v>6</v>
      </c>
      <c r="E141" t="str">
        <f t="shared" si="4"/>
        <v/>
      </c>
    </row>
    <row r="142" spans="1:5" x14ac:dyDescent="0.2">
      <c r="A142" s="1" t="s">
        <v>285</v>
      </c>
      <c r="B142" t="s">
        <v>286</v>
      </c>
      <c r="C142" t="s">
        <v>6</v>
      </c>
      <c r="E142" t="str">
        <f t="shared" si="4"/>
        <v/>
      </c>
    </row>
    <row r="143" spans="1:5" x14ac:dyDescent="0.2">
      <c r="A143" s="1" t="s">
        <v>287</v>
      </c>
      <c r="B143" t="s">
        <v>288</v>
      </c>
      <c r="C143" t="s">
        <v>6</v>
      </c>
      <c r="E143" t="str">
        <f t="shared" si="4"/>
        <v/>
      </c>
    </row>
    <row r="144" spans="1:5" x14ac:dyDescent="0.2">
      <c r="A144" s="1" t="s">
        <v>289</v>
      </c>
      <c r="B144" t="s">
        <v>290</v>
      </c>
      <c r="C144" t="s">
        <v>6</v>
      </c>
      <c r="E144" t="str">
        <f t="shared" si="4"/>
        <v/>
      </c>
    </row>
    <row r="145" spans="1:5" x14ac:dyDescent="0.2">
      <c r="A145" s="1" t="s">
        <v>291</v>
      </c>
      <c r="B145" t="s">
        <v>292</v>
      </c>
      <c r="C145" t="s">
        <v>6</v>
      </c>
      <c r="E145" t="str">
        <f t="shared" si="4"/>
        <v/>
      </c>
    </row>
    <row r="146" spans="1:5" x14ac:dyDescent="0.2">
      <c r="A146" s="1" t="s">
        <v>293</v>
      </c>
      <c r="B146" t="s">
        <v>294</v>
      </c>
      <c r="C146" t="s">
        <v>6</v>
      </c>
      <c r="E146" t="str">
        <f t="shared" si="4"/>
        <v/>
      </c>
    </row>
    <row r="147" spans="1:5" x14ac:dyDescent="0.2">
      <c r="A147" s="1" t="s">
        <v>295</v>
      </c>
      <c r="B147" t="s">
        <v>296</v>
      </c>
      <c r="C147" t="s">
        <v>6</v>
      </c>
      <c r="E147" t="str">
        <f t="shared" si="4"/>
        <v/>
      </c>
    </row>
    <row r="148" spans="1:5" x14ac:dyDescent="0.2">
      <c r="A148" s="1" t="s">
        <v>297</v>
      </c>
      <c r="B148" t="s">
        <v>298</v>
      </c>
      <c r="C148" t="s">
        <v>6</v>
      </c>
      <c r="E148" t="str">
        <f t="shared" si="4"/>
        <v/>
      </c>
    </row>
    <row r="149" spans="1:5" x14ac:dyDescent="0.2">
      <c r="A149" s="1" t="s">
        <v>299</v>
      </c>
      <c r="B149" t="s">
        <v>300</v>
      </c>
      <c r="C149" t="s">
        <v>6</v>
      </c>
      <c r="E149" t="str">
        <f t="shared" si="4"/>
        <v/>
      </c>
    </row>
    <row r="150" spans="1:5" x14ac:dyDescent="0.2">
      <c r="A150" s="1" t="s">
        <v>301</v>
      </c>
      <c r="B150" t="s">
        <v>302</v>
      </c>
      <c r="C150" t="s">
        <v>6</v>
      </c>
      <c r="E150" t="str">
        <f t="shared" si="4"/>
        <v/>
      </c>
    </row>
    <row r="151" spans="1:5" x14ac:dyDescent="0.2">
      <c r="A151" s="1" t="s">
        <v>303</v>
      </c>
      <c r="B151" t="s">
        <v>304</v>
      </c>
      <c r="C151" t="s">
        <v>6</v>
      </c>
      <c r="E151" t="str">
        <f t="shared" si="4"/>
        <v/>
      </c>
    </row>
    <row r="152" spans="1:5" x14ac:dyDescent="0.2">
      <c r="A152" s="1" t="s">
        <v>305</v>
      </c>
      <c r="B152" t="s">
        <v>306</v>
      </c>
      <c r="C152" t="s">
        <v>6</v>
      </c>
      <c r="E152" t="str">
        <f t="shared" si="4"/>
        <v/>
      </c>
    </row>
    <row r="153" spans="1:5" x14ac:dyDescent="0.2">
      <c r="A153" s="1" t="s">
        <v>307</v>
      </c>
      <c r="B153" t="s">
        <v>308</v>
      </c>
      <c r="C153" t="s">
        <v>6</v>
      </c>
      <c r="E153" t="str">
        <f t="shared" si="4"/>
        <v/>
      </c>
    </row>
    <row r="154" spans="1:5" x14ac:dyDescent="0.2">
      <c r="A154" s="1" t="s">
        <v>309</v>
      </c>
      <c r="B154" t="s">
        <v>310</v>
      </c>
      <c r="C154" t="s">
        <v>6</v>
      </c>
      <c r="E154" t="str">
        <f t="shared" si="4"/>
        <v/>
      </c>
    </row>
    <row r="155" spans="1:5" x14ac:dyDescent="0.2">
      <c r="A155" s="1" t="s">
        <v>311</v>
      </c>
      <c r="B155" t="s">
        <v>312</v>
      </c>
      <c r="C155" t="s">
        <v>6</v>
      </c>
      <c r="E155" t="str">
        <f t="shared" si="4"/>
        <v/>
      </c>
    </row>
    <row r="156" spans="1:5" x14ac:dyDescent="0.2">
      <c r="A156" s="1" t="s">
        <v>313</v>
      </c>
      <c r="B156" t="s">
        <v>314</v>
      </c>
      <c r="C156" t="s">
        <v>6</v>
      </c>
      <c r="E156" t="str">
        <f t="shared" si="4"/>
        <v/>
      </c>
    </row>
    <row r="157" spans="1:5" x14ac:dyDescent="0.2">
      <c r="A157" s="1" t="s">
        <v>315</v>
      </c>
      <c r="B157" t="s">
        <v>316</v>
      </c>
      <c r="C157" t="s">
        <v>6</v>
      </c>
      <c r="E157" t="str">
        <f t="shared" si="4"/>
        <v/>
      </c>
    </row>
    <row r="158" spans="1:5" x14ac:dyDescent="0.2">
      <c r="A158" s="1" t="s">
        <v>317</v>
      </c>
      <c r="B158" t="s">
        <v>318</v>
      </c>
      <c r="C158" t="s">
        <v>6</v>
      </c>
      <c r="E158" t="str">
        <f t="shared" si="4"/>
        <v/>
      </c>
    </row>
    <row r="159" spans="1:5" x14ac:dyDescent="0.2">
      <c r="A159" s="1" t="s">
        <v>319</v>
      </c>
      <c r="B159" t="s">
        <v>320</v>
      </c>
      <c r="C159" t="s">
        <v>6</v>
      </c>
      <c r="E159" t="str">
        <f t="shared" si="4"/>
        <v/>
      </c>
    </row>
    <row r="160" spans="1:5" x14ac:dyDescent="0.2">
      <c r="A160" s="1" t="s">
        <v>321</v>
      </c>
      <c r="B160" t="s">
        <v>322</v>
      </c>
      <c r="C160" t="s">
        <v>6</v>
      </c>
      <c r="E160" t="str">
        <f t="shared" si="4"/>
        <v/>
      </c>
    </row>
    <row r="161" spans="1:5" x14ac:dyDescent="0.2">
      <c r="A161" s="1" t="s">
        <v>323</v>
      </c>
      <c r="B161" t="s">
        <v>324</v>
      </c>
      <c r="C161" t="s">
        <v>6</v>
      </c>
      <c r="E161" t="str">
        <f t="shared" si="4"/>
        <v/>
      </c>
    </row>
    <row r="162" spans="1:5" x14ac:dyDescent="0.2">
      <c r="A162" s="1" t="s">
        <v>325</v>
      </c>
      <c r="B162" t="s">
        <v>326</v>
      </c>
      <c r="C162" t="s">
        <v>6</v>
      </c>
      <c r="E162" t="str">
        <f t="shared" ref="E162:E193" si="5">IF(ISBLANK(D162),"",IF(D162 &gt; 1,_xlfn.CONCAT(A162,"(",D162,")"),A162))</f>
        <v/>
      </c>
    </row>
    <row r="163" spans="1:5" x14ac:dyDescent="0.2">
      <c r="A163" s="1" t="s">
        <v>327</v>
      </c>
      <c r="B163" t="s">
        <v>328</v>
      </c>
      <c r="C163" t="s">
        <v>6</v>
      </c>
      <c r="E163" t="str">
        <f t="shared" si="5"/>
        <v/>
      </c>
    </row>
    <row r="164" spans="1:5" x14ac:dyDescent="0.2">
      <c r="A164" s="1" t="s">
        <v>329</v>
      </c>
      <c r="B164" t="s">
        <v>330</v>
      </c>
      <c r="C164" t="s">
        <v>6</v>
      </c>
      <c r="E164" t="str">
        <f t="shared" si="5"/>
        <v/>
      </c>
    </row>
    <row r="165" spans="1:5" x14ac:dyDescent="0.2">
      <c r="A165" s="1" t="s">
        <v>331</v>
      </c>
      <c r="B165" t="s">
        <v>332</v>
      </c>
      <c r="C165" t="s">
        <v>6</v>
      </c>
      <c r="E165" t="str">
        <f t="shared" si="5"/>
        <v/>
      </c>
    </row>
    <row r="166" spans="1:5" x14ac:dyDescent="0.2">
      <c r="A166" s="1" t="s">
        <v>333</v>
      </c>
      <c r="B166" t="s">
        <v>334</v>
      </c>
      <c r="C166" t="s">
        <v>6</v>
      </c>
      <c r="E166" t="str">
        <f t="shared" si="5"/>
        <v/>
      </c>
    </row>
    <row r="167" spans="1:5" x14ac:dyDescent="0.2">
      <c r="A167" s="1" t="s">
        <v>335</v>
      </c>
      <c r="B167" t="s">
        <v>336</v>
      </c>
      <c r="C167" t="s">
        <v>6</v>
      </c>
      <c r="E167" t="str">
        <f t="shared" si="5"/>
        <v/>
      </c>
    </row>
    <row r="168" spans="1:5" x14ac:dyDescent="0.2">
      <c r="A168" s="1" t="s">
        <v>337</v>
      </c>
      <c r="B168" t="s">
        <v>338</v>
      </c>
      <c r="C168" t="s">
        <v>6</v>
      </c>
      <c r="E168" t="str">
        <f t="shared" si="5"/>
        <v/>
      </c>
    </row>
    <row r="169" spans="1:5" x14ac:dyDescent="0.2">
      <c r="A169" s="1" t="s">
        <v>339</v>
      </c>
      <c r="B169" t="s">
        <v>340</v>
      </c>
      <c r="C169" t="s">
        <v>6</v>
      </c>
      <c r="E169" t="str">
        <f t="shared" si="5"/>
        <v/>
      </c>
    </row>
    <row r="170" spans="1:5" x14ac:dyDescent="0.2">
      <c r="A170" s="1" t="s">
        <v>341</v>
      </c>
      <c r="B170" t="s">
        <v>342</v>
      </c>
      <c r="C170" t="s">
        <v>6</v>
      </c>
      <c r="E170" t="str">
        <f t="shared" si="5"/>
        <v/>
      </c>
    </row>
    <row r="171" spans="1:5" x14ac:dyDescent="0.2">
      <c r="A171" s="1" t="s">
        <v>343</v>
      </c>
      <c r="B171" t="s">
        <v>344</v>
      </c>
      <c r="C171" t="s">
        <v>6</v>
      </c>
      <c r="E171" t="str">
        <f t="shared" si="5"/>
        <v/>
      </c>
    </row>
    <row r="172" spans="1:5" x14ac:dyDescent="0.2">
      <c r="A172" s="1" t="s">
        <v>345</v>
      </c>
      <c r="B172" t="s">
        <v>346</v>
      </c>
      <c r="C172" t="s">
        <v>6</v>
      </c>
      <c r="E172" t="str">
        <f t="shared" si="5"/>
        <v/>
      </c>
    </row>
    <row r="173" spans="1:5" x14ac:dyDescent="0.2">
      <c r="A173" s="1" t="s">
        <v>347</v>
      </c>
      <c r="B173" t="s">
        <v>348</v>
      </c>
      <c r="C173" t="s">
        <v>6</v>
      </c>
      <c r="E173" t="str">
        <f t="shared" si="5"/>
        <v/>
      </c>
    </row>
    <row r="174" spans="1:5" x14ac:dyDescent="0.2">
      <c r="A174" s="1" t="s">
        <v>349</v>
      </c>
      <c r="B174" t="s">
        <v>350</v>
      </c>
      <c r="C174" t="s">
        <v>6</v>
      </c>
      <c r="E174" t="str">
        <f t="shared" si="5"/>
        <v/>
      </c>
    </row>
    <row r="175" spans="1:5" x14ac:dyDescent="0.2">
      <c r="A175" s="1" t="s">
        <v>351</v>
      </c>
      <c r="B175" t="s">
        <v>352</v>
      </c>
      <c r="C175" t="s">
        <v>6</v>
      </c>
      <c r="E175" t="str">
        <f t="shared" si="5"/>
        <v/>
      </c>
    </row>
    <row r="176" spans="1:5" x14ac:dyDescent="0.2">
      <c r="A176" s="1" t="s">
        <v>353</v>
      </c>
      <c r="B176" t="s">
        <v>354</v>
      </c>
      <c r="C176" t="s">
        <v>6</v>
      </c>
      <c r="E176" t="str">
        <f t="shared" si="5"/>
        <v/>
      </c>
    </row>
    <row r="177" spans="1:5" x14ac:dyDescent="0.2">
      <c r="A177" s="1" t="s">
        <v>355</v>
      </c>
      <c r="B177" t="s">
        <v>356</v>
      </c>
      <c r="C177" t="s">
        <v>6</v>
      </c>
      <c r="E177" t="str">
        <f t="shared" si="5"/>
        <v/>
      </c>
    </row>
    <row r="178" spans="1:5" x14ac:dyDescent="0.2">
      <c r="A178" s="1" t="s">
        <v>357</v>
      </c>
      <c r="B178" t="s">
        <v>358</v>
      </c>
      <c r="C178" t="s">
        <v>6</v>
      </c>
      <c r="E178" t="str">
        <f t="shared" si="5"/>
        <v/>
      </c>
    </row>
    <row r="179" spans="1:5" x14ac:dyDescent="0.2">
      <c r="A179" s="1" t="s">
        <v>359</v>
      </c>
      <c r="B179" t="s">
        <v>360</v>
      </c>
      <c r="C179" t="s">
        <v>6</v>
      </c>
      <c r="E179" t="str">
        <f t="shared" si="5"/>
        <v/>
      </c>
    </row>
    <row r="180" spans="1:5" x14ac:dyDescent="0.2">
      <c r="A180" s="1" t="s">
        <v>361</v>
      </c>
      <c r="B180" t="s">
        <v>362</v>
      </c>
      <c r="C180" t="s">
        <v>6</v>
      </c>
      <c r="E180" t="str">
        <f t="shared" si="5"/>
        <v/>
      </c>
    </row>
    <row r="181" spans="1:5" x14ac:dyDescent="0.2">
      <c r="A181" s="1" t="s">
        <v>363</v>
      </c>
      <c r="B181" t="s">
        <v>364</v>
      </c>
      <c r="C181" t="s">
        <v>6</v>
      </c>
      <c r="E181" t="str">
        <f t="shared" si="5"/>
        <v/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Cards</vt:lpstr>
      <vt:lpstr>Missing</vt:lpstr>
      <vt:lpstr>Duplicates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2025-06-30T11:43:12Z</dcterms:created>
  <dcterms:modified xsi:type="dcterms:W3CDTF">2025-06-30T14:48:26Z</dcterms:modified>
  <cp:category/>
</cp:coreProperties>
</file>