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istinaimprota/Desktop/EMSE_2024/"/>
    </mc:Choice>
  </mc:AlternateContent>
  <xr:revisionPtr revIDLastSave="0" documentId="13_ncr:1_{8A0EF05E-92B6-1842-B71F-998DB0173CD6}" xr6:coauthVersionLast="47" xr6:coauthVersionMax="47" xr10:uidLastSave="{00000000-0000-0000-0000-000000000000}"/>
  <bookViews>
    <workbookView xWindow="13120" yWindow="760" windowWidth="15240" windowHeight="17640" activeTab="3" xr2:uid="{B08E9E81-09C3-1C42-9EA4-082BB175A298}"/>
  </bookViews>
  <sheets>
    <sheet name="no_perturbation" sheetId="4" r:id="rId1"/>
    <sheet name="0_train_100_test" sheetId="1" r:id="rId2"/>
    <sheet name="50_train_100_test" sheetId="2" r:id="rId3"/>
    <sheet name="50_train_0_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M16" i="1"/>
  <c r="M15" i="1"/>
  <c r="M14" i="1"/>
  <c r="M13" i="1"/>
  <c r="M12" i="1"/>
  <c r="M11" i="1"/>
  <c r="L16" i="1"/>
  <c r="L15" i="1"/>
  <c r="L14" i="1"/>
  <c r="L13" i="1"/>
  <c r="L12" i="1"/>
  <c r="L11" i="1"/>
  <c r="E5" i="4"/>
  <c r="E4" i="4"/>
  <c r="E3" i="4"/>
  <c r="E2" i="4"/>
  <c r="E2" i="1"/>
  <c r="E2" i="3"/>
  <c r="E3" i="3"/>
  <c r="E4" i="3"/>
  <c r="E5" i="3"/>
  <c r="E26" i="3"/>
  <c r="E25" i="3"/>
  <c r="E24" i="3"/>
  <c r="E23" i="3"/>
  <c r="E20" i="3"/>
  <c r="E19" i="3"/>
  <c r="E18" i="3"/>
  <c r="E17" i="3"/>
  <c r="E14" i="3"/>
  <c r="E13" i="3"/>
  <c r="E12" i="3"/>
  <c r="E11" i="3"/>
  <c r="E2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E6" i="2"/>
  <c r="E5" i="2"/>
  <c r="E4" i="2"/>
  <c r="E3" i="2"/>
  <c r="J11" i="1"/>
  <c r="E7" i="1"/>
  <c r="E6" i="1"/>
  <c r="E5" i="1"/>
  <c r="E4" i="1"/>
  <c r="E3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2" l="1"/>
  <c r="J13" i="2"/>
  <c r="J11" i="3"/>
  <c r="J13" i="3"/>
  <c r="J14" i="3"/>
  <c r="J12" i="3"/>
  <c r="J14" i="2"/>
  <c r="J16" i="2"/>
  <c r="J15" i="2"/>
  <c r="J12" i="2"/>
</calcChain>
</file>

<file path=xl/sharedStrings.xml><?xml version="1.0" encoding="utf-8"?>
<sst xmlns="http://schemas.openxmlformats.org/spreadsheetml/2006/main" count="254" uniqueCount="21">
  <si>
    <t>WORD OMISSION</t>
  </si>
  <si>
    <t>WORD SUBSTITUTION</t>
  </si>
  <si>
    <t>0% - 100%</t>
  </si>
  <si>
    <t>SYN</t>
  </si>
  <si>
    <t>SEM</t>
  </si>
  <si>
    <t>ROB</t>
  </si>
  <si>
    <t>SINGLELINE</t>
  </si>
  <si>
    <t>MULTILINE</t>
  </si>
  <si>
    <t>SEQ2SEQ</t>
  </si>
  <si>
    <t>CODEBERT</t>
  </si>
  <si>
    <t>CODET5</t>
  </si>
  <si>
    <t>AVG</t>
  </si>
  <si>
    <t>NAME</t>
  </si>
  <si>
    <t>ACTION</t>
  </si>
  <si>
    <t>STRUCTURE</t>
  </si>
  <si>
    <t>50% - 100%</t>
  </si>
  <si>
    <t>50% - 0%</t>
  </si>
  <si>
    <t>0% - 0%</t>
  </si>
  <si>
    <t>SEQ2SEQ_AVG</t>
  </si>
  <si>
    <t>CODEBERT_AVG</t>
  </si>
  <si>
    <t>CODET5_AVG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</si>
</sst>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42D6-D712-E84F-9F14-10CBC27B7980}">
  <dimension ref="A1:H5"/>
  <sheetViews>
    <sheetView topLeftCell="B1" workbookViewId="0">
      <selection activeCell="H4" sqref="H4"/>
    </sheetView>
  </sheetViews>
  <sheetFormatPr baseColWidth="10" defaultRowHeight="16" x14ac:dyDescent="0.2"/>
  <cols>
    <col min="1" max="9" width="20.5" customWidth="1"/>
  </cols>
  <sheetData>
    <row r="1" spans="1:8" ht="27" x14ac:dyDescent="0.35">
      <c r="A1" s="2"/>
      <c r="C1" s="2" t="s">
        <v>1</v>
      </c>
      <c r="D1" s="2"/>
      <c r="E1" s="2" t="s">
        <v>11</v>
      </c>
      <c r="F1" s="1" t="s">
        <v>8</v>
      </c>
      <c r="G1" s="1" t="s">
        <v>9</v>
      </c>
      <c r="H1" s="1" t="s">
        <v>10</v>
      </c>
    </row>
    <row r="2" spans="1:8" ht="27" x14ac:dyDescent="0.35">
      <c r="A2" s="2" t="s">
        <v>17</v>
      </c>
      <c r="C2" s="2" t="s">
        <v>3</v>
      </c>
      <c r="D2" s="2" t="s">
        <v>6</v>
      </c>
      <c r="E2" s="6">
        <f>AVERAGE(F2, G2, H2)</f>
        <v>0.94</v>
      </c>
      <c r="F2" s="2">
        <v>0.98</v>
      </c>
      <c r="G2" s="2">
        <v>0.94</v>
      </c>
      <c r="H2" s="2">
        <v>0.9</v>
      </c>
    </row>
    <row r="3" spans="1:8" ht="27" x14ac:dyDescent="0.35">
      <c r="A3" s="2" t="s">
        <v>17</v>
      </c>
      <c r="C3" s="2" t="s">
        <v>3</v>
      </c>
      <c r="D3" s="2" t="s">
        <v>7</v>
      </c>
      <c r="E3" s="6">
        <f>AVERAGE(F3, G3, H3)</f>
        <v>0.89333333333333342</v>
      </c>
      <c r="F3" s="2">
        <v>0.87</v>
      </c>
      <c r="G3" s="2">
        <v>0.9</v>
      </c>
      <c r="H3" s="2">
        <v>0.91</v>
      </c>
    </row>
    <row r="4" spans="1:8" ht="27" x14ac:dyDescent="0.35">
      <c r="A4" s="2" t="s">
        <v>17</v>
      </c>
      <c r="C4" s="2" t="s">
        <v>4</v>
      </c>
      <c r="D4" s="3" t="s">
        <v>6</v>
      </c>
      <c r="E4" s="6">
        <f t="shared" ref="E4:E5" si="0">AVERAGE(F4, G4, H4)</f>
        <v>0.71333333333333326</v>
      </c>
      <c r="F4" s="2">
        <v>0.69</v>
      </c>
      <c r="G4" s="2">
        <v>0.73</v>
      </c>
      <c r="H4" s="2">
        <v>0.72</v>
      </c>
    </row>
    <row r="5" spans="1:8" ht="27" x14ac:dyDescent="0.35">
      <c r="A5" s="2" t="s">
        <v>17</v>
      </c>
      <c r="C5" s="2" t="s">
        <v>4</v>
      </c>
      <c r="D5" s="3" t="s">
        <v>7</v>
      </c>
      <c r="E5" s="6">
        <f t="shared" si="0"/>
        <v>0.56000000000000005</v>
      </c>
      <c r="F5" s="2">
        <v>0.53</v>
      </c>
      <c r="G5" s="2">
        <v>0.53</v>
      </c>
      <c r="H5" s="2">
        <v>0.62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5475-01E9-DE4A-8D71-E8CE963B1B19}">
  <dimension ref="A1:AE29"/>
  <sheetViews>
    <sheetView topLeftCell="G1" zoomScale="68" workbookViewId="0">
      <selection activeCell="N16" sqref="N16"/>
    </sheetView>
  </sheetViews>
  <sheetFormatPr baseColWidth="10" defaultRowHeight="16" x14ac:dyDescent="0.2"/>
  <cols>
    <col min="1" max="2" width="46.1640625" customWidth="1"/>
    <col min="3" max="3" width="21.1640625" customWidth="1"/>
    <col min="4" max="4" width="24.83203125" customWidth="1"/>
    <col min="5" max="5" width="20.33203125" customWidth="1"/>
    <col min="6" max="6" width="28.6640625" customWidth="1"/>
    <col min="7" max="7" width="28.33203125" customWidth="1"/>
    <col min="8" max="8" width="24.33203125" customWidth="1"/>
    <col min="10" max="10" width="13.33203125" bestFit="1" customWidth="1"/>
    <col min="12" max="12" width="19.83203125" customWidth="1"/>
    <col min="13" max="13" width="22" customWidth="1"/>
    <col min="14" max="14" width="23.1640625" customWidth="1"/>
  </cols>
  <sheetData>
    <row r="1" spans="1:31" ht="27" x14ac:dyDescent="0.35">
      <c r="A1" s="2"/>
      <c r="C1" s="2" t="s">
        <v>1</v>
      </c>
      <c r="D1" s="2"/>
      <c r="E1" s="2" t="s">
        <v>11</v>
      </c>
      <c r="F1" s="1" t="s">
        <v>8</v>
      </c>
      <c r="G1" s="1" t="s">
        <v>9</v>
      </c>
      <c r="H1" s="1" t="s">
        <v>10</v>
      </c>
    </row>
    <row r="2" spans="1:31" ht="27" x14ac:dyDescent="0.35">
      <c r="A2" s="2" t="s">
        <v>2</v>
      </c>
      <c r="C2" s="2" t="s">
        <v>3</v>
      </c>
      <c r="D2" s="2" t="s">
        <v>6</v>
      </c>
      <c r="E2" s="6">
        <f>AVERAGE(F2, G2, H2)</f>
        <v>0.83666666666666656</v>
      </c>
      <c r="F2" s="4">
        <v>0.87</v>
      </c>
      <c r="G2" s="2">
        <v>0.92</v>
      </c>
      <c r="H2" s="2">
        <v>0.72</v>
      </c>
    </row>
    <row r="3" spans="1:31" ht="27" x14ac:dyDescent="0.35">
      <c r="A3" s="2" t="s">
        <v>2</v>
      </c>
      <c r="C3" s="2" t="s">
        <v>3</v>
      </c>
      <c r="D3" s="2" t="s">
        <v>7</v>
      </c>
      <c r="E3" s="6">
        <f>AVERAGE(F3, G3, H3)</f>
        <v>0.79333333333333333</v>
      </c>
      <c r="F3" s="4">
        <v>0.82</v>
      </c>
      <c r="G3" s="2">
        <v>0.82</v>
      </c>
      <c r="H3" s="2">
        <v>0.74</v>
      </c>
    </row>
    <row r="4" spans="1:31" ht="27" x14ac:dyDescent="0.35">
      <c r="A4" s="2" t="s">
        <v>2</v>
      </c>
      <c r="C4" s="2" t="s">
        <v>4</v>
      </c>
      <c r="D4" s="3" t="s">
        <v>6</v>
      </c>
      <c r="E4" s="6">
        <f t="shared" ref="E4:E7" si="0">AVERAGE(F4, G4, H4)</f>
        <v>0.49</v>
      </c>
      <c r="F4" s="4">
        <v>0.52</v>
      </c>
      <c r="G4" s="2">
        <v>0.52</v>
      </c>
      <c r="H4" s="2">
        <v>0.43</v>
      </c>
    </row>
    <row r="5" spans="1:31" ht="27" x14ac:dyDescent="0.35">
      <c r="A5" s="2" t="s">
        <v>2</v>
      </c>
      <c r="C5" s="2" t="s">
        <v>4</v>
      </c>
      <c r="D5" s="3" t="s">
        <v>7</v>
      </c>
      <c r="E5" s="6">
        <f t="shared" si="0"/>
        <v>0.41333333333333333</v>
      </c>
      <c r="F5" s="4">
        <v>0.48</v>
      </c>
      <c r="G5" s="2">
        <v>0.38</v>
      </c>
      <c r="H5" s="2">
        <v>0.38</v>
      </c>
    </row>
    <row r="6" spans="1:31" ht="27" x14ac:dyDescent="0.35">
      <c r="A6" s="2" t="s">
        <v>2</v>
      </c>
      <c r="C6" s="2" t="s">
        <v>5</v>
      </c>
      <c r="D6" s="3" t="s">
        <v>6</v>
      </c>
      <c r="E6" s="6">
        <f t="shared" si="0"/>
        <v>0.59</v>
      </c>
      <c r="F6" s="4">
        <v>0.52</v>
      </c>
      <c r="G6" s="2">
        <v>0.67</v>
      </c>
      <c r="H6" s="2">
        <v>0.57999999999999996</v>
      </c>
    </row>
    <row r="7" spans="1:31" ht="27" x14ac:dyDescent="0.35">
      <c r="A7" s="2" t="s">
        <v>2</v>
      </c>
      <c r="C7" s="2" t="s">
        <v>5</v>
      </c>
      <c r="D7" s="3" t="s">
        <v>7</v>
      </c>
      <c r="E7" s="6">
        <f t="shared" si="0"/>
        <v>0.59333333333333327</v>
      </c>
      <c r="F7" s="4">
        <v>0.48</v>
      </c>
      <c r="G7" s="2">
        <v>0.69</v>
      </c>
      <c r="H7" s="2">
        <v>0.61</v>
      </c>
    </row>
    <row r="8" spans="1:31" ht="27" x14ac:dyDescent="0.35">
      <c r="D8" s="2"/>
      <c r="E8" s="2"/>
      <c r="F8" s="2"/>
      <c r="G8" s="2"/>
    </row>
    <row r="9" spans="1:31" ht="27" x14ac:dyDescent="0.35">
      <c r="D9" s="2"/>
      <c r="E9" s="2"/>
      <c r="F9" s="2"/>
      <c r="G9" s="2"/>
    </row>
    <row r="10" spans="1:31" ht="27" x14ac:dyDescent="0.35">
      <c r="A10" s="2"/>
      <c r="C10" s="2" t="s">
        <v>0</v>
      </c>
      <c r="D10" s="2"/>
      <c r="E10" s="2" t="s">
        <v>11</v>
      </c>
      <c r="F10" s="1" t="s">
        <v>8</v>
      </c>
      <c r="G10" s="1" t="s">
        <v>9</v>
      </c>
      <c r="H10" s="1" t="s">
        <v>10</v>
      </c>
      <c r="I10" s="2"/>
      <c r="J10" s="2" t="s">
        <v>11</v>
      </c>
      <c r="K10" s="2"/>
      <c r="L10" s="1" t="s">
        <v>18</v>
      </c>
      <c r="M10" s="2" t="s">
        <v>19</v>
      </c>
      <c r="N10" s="2" t="s">
        <v>20</v>
      </c>
      <c r="O10" s="2"/>
      <c r="P10" s="2"/>
      <c r="Q10" s="2"/>
    </row>
    <row r="11" spans="1:31" ht="27" x14ac:dyDescent="0.35">
      <c r="A11" s="2" t="s">
        <v>2</v>
      </c>
      <c r="B11" s="2" t="s">
        <v>13</v>
      </c>
      <c r="C11" s="2" t="s">
        <v>3</v>
      </c>
      <c r="D11" s="2" t="s">
        <v>6</v>
      </c>
      <c r="E11" s="4">
        <f>AVERAGE(F11, G11, H11)</f>
        <v>0.83666666666666656</v>
      </c>
      <c r="F11" s="2">
        <v>0.91</v>
      </c>
      <c r="G11" s="2">
        <v>0.84</v>
      </c>
      <c r="H11" s="2">
        <v>0.76</v>
      </c>
      <c r="I11" s="2"/>
      <c r="J11" s="5">
        <f>AVERAGE(E11,E17,E23)</f>
        <v>0.77999999999999992</v>
      </c>
      <c r="K11" s="2"/>
      <c r="L11" s="2">
        <f t="shared" ref="L11:N16" si="1">AVERAGE(F11,F17,F23)</f>
        <v>0.8666666666666667</v>
      </c>
      <c r="M11" s="2">
        <f t="shared" si="1"/>
        <v>0.71333333333333326</v>
      </c>
      <c r="N11" s="2">
        <f t="shared" si="1"/>
        <v>0.76000000000000012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7" x14ac:dyDescent="0.35">
      <c r="A12" s="2" t="s">
        <v>2</v>
      </c>
      <c r="B12" s="2"/>
      <c r="C12" s="2" t="s">
        <v>3</v>
      </c>
      <c r="D12" s="2" t="s">
        <v>7</v>
      </c>
      <c r="E12" s="4">
        <f t="shared" ref="E12:E28" si="2">AVERAGE(F12, G12, H12)</f>
        <v>0.81666666666666676</v>
      </c>
      <c r="F12" s="2">
        <v>0.84</v>
      </c>
      <c r="G12" s="2">
        <v>0.82</v>
      </c>
      <c r="H12" s="2">
        <v>0.79</v>
      </c>
      <c r="I12" s="2"/>
      <c r="J12" s="5">
        <f>AVERAGE(E12,E18,E23)</f>
        <v>0.69888888888888889</v>
      </c>
      <c r="K12" s="2"/>
      <c r="L12" s="2">
        <f t="shared" si="1"/>
        <v>0.61</v>
      </c>
      <c r="M12" s="2">
        <f t="shared" si="1"/>
        <v>0.52666666666666662</v>
      </c>
      <c r="N12" s="2">
        <f t="shared" si="1"/>
        <v>0.72000000000000008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 x14ac:dyDescent="0.35">
      <c r="A13" s="2" t="s">
        <v>2</v>
      </c>
      <c r="B13" s="2"/>
      <c r="C13" s="2" t="s">
        <v>4</v>
      </c>
      <c r="D13" s="3" t="s">
        <v>6</v>
      </c>
      <c r="E13" s="4">
        <f t="shared" si="2"/>
        <v>0.39333333333333337</v>
      </c>
      <c r="F13" s="2">
        <v>0.4</v>
      </c>
      <c r="G13" s="2">
        <v>0.4</v>
      </c>
      <c r="H13" s="2">
        <v>0.38</v>
      </c>
      <c r="I13" s="2"/>
      <c r="J13" s="5">
        <f>AVERAGE(E13,E19,E24)</f>
        <v>0.45</v>
      </c>
      <c r="K13" s="2"/>
      <c r="L13" s="2">
        <f t="shared" si="1"/>
        <v>0.35333333333333333</v>
      </c>
      <c r="M13" s="2">
        <f t="shared" si="1"/>
        <v>0.35000000000000003</v>
      </c>
      <c r="N13" s="2">
        <f t="shared" si="1"/>
        <v>0.38999999999999996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 x14ac:dyDescent="0.35">
      <c r="A14" s="2" t="s">
        <v>2</v>
      </c>
      <c r="B14" s="2"/>
      <c r="C14" s="2" t="s">
        <v>4</v>
      </c>
      <c r="D14" s="3" t="s">
        <v>7</v>
      </c>
      <c r="E14" s="4">
        <f t="shared" si="2"/>
        <v>0.36333333333333334</v>
      </c>
      <c r="F14" s="2">
        <v>0.43</v>
      </c>
      <c r="G14" s="2">
        <v>0.37</v>
      </c>
      <c r="H14" s="2">
        <v>0.28999999999999998</v>
      </c>
      <c r="I14" s="2"/>
      <c r="J14" s="5">
        <f>AVERAGE(E14,E20,E25)</f>
        <v>0.28111111111111114</v>
      </c>
      <c r="K14" s="2"/>
      <c r="L14" s="2">
        <f t="shared" si="1"/>
        <v>0.23666666666666666</v>
      </c>
      <c r="M14" s="2">
        <f t="shared" si="1"/>
        <v>0.19333333333333336</v>
      </c>
      <c r="N14" s="2">
        <f t="shared" si="1"/>
        <v>0.30000000000000004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 x14ac:dyDescent="0.35">
      <c r="A15" s="2" t="s">
        <v>2</v>
      </c>
      <c r="B15" s="2"/>
      <c r="C15" s="2" t="s">
        <v>5</v>
      </c>
      <c r="D15" s="3" t="s">
        <v>6</v>
      </c>
      <c r="E15" s="4">
        <f t="shared" si="2"/>
        <v>0.48333333333333339</v>
      </c>
      <c r="F15" s="2">
        <v>0.4</v>
      </c>
      <c r="G15" s="2">
        <v>0.53</v>
      </c>
      <c r="H15" s="2">
        <v>0.52</v>
      </c>
      <c r="I15" s="2"/>
      <c r="J15" s="5">
        <f>AVERAGE(E15,E21,E26)</f>
        <v>0.3988888888888889</v>
      </c>
      <c r="K15" s="2"/>
      <c r="L15" s="2">
        <f t="shared" si="1"/>
        <v>0.35333333333333333</v>
      </c>
      <c r="M15" s="2">
        <f t="shared" si="1"/>
        <v>0.46</v>
      </c>
      <c r="N15" s="2">
        <f t="shared" si="1"/>
        <v>0.53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 x14ac:dyDescent="0.35">
      <c r="A16" s="2" t="s">
        <v>2</v>
      </c>
      <c r="B16" s="2"/>
      <c r="C16" s="2" t="s">
        <v>5</v>
      </c>
      <c r="D16" s="3" t="s">
        <v>7</v>
      </c>
      <c r="E16" s="4">
        <f t="shared" si="2"/>
        <v>0.52333333333333332</v>
      </c>
      <c r="F16" s="2">
        <v>0.43</v>
      </c>
      <c r="G16" s="2">
        <v>0.69</v>
      </c>
      <c r="H16" s="2">
        <v>0.45</v>
      </c>
      <c r="I16" s="2"/>
      <c r="J16" s="5">
        <f>AVERAGE(E16,E22,E27)</f>
        <v>0.39666666666666667</v>
      </c>
      <c r="K16" s="2"/>
      <c r="L16" s="2">
        <f t="shared" si="1"/>
        <v>0.23666666666666666</v>
      </c>
      <c r="M16" s="2">
        <f t="shared" si="1"/>
        <v>0.35000000000000003</v>
      </c>
      <c r="N16" s="2">
        <f t="shared" si="1"/>
        <v>0.46333333333333337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 x14ac:dyDescent="0.35">
      <c r="A17" s="2" t="s">
        <v>2</v>
      </c>
      <c r="B17" s="2" t="s">
        <v>14</v>
      </c>
      <c r="C17" s="2" t="s">
        <v>3</v>
      </c>
      <c r="D17" s="2" t="s">
        <v>6</v>
      </c>
      <c r="E17" s="4">
        <f t="shared" si="2"/>
        <v>0.83666666666666656</v>
      </c>
      <c r="F17" s="2">
        <v>0.86</v>
      </c>
      <c r="G17" s="2">
        <v>0.79</v>
      </c>
      <c r="H17" s="2">
        <v>0.86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7" x14ac:dyDescent="0.35">
      <c r="A18" s="2" t="s">
        <v>2</v>
      </c>
      <c r="B18" s="2"/>
      <c r="C18" s="2" t="s">
        <v>3</v>
      </c>
      <c r="D18" s="2" t="s">
        <v>7</v>
      </c>
      <c r="E18" s="4">
        <f t="shared" si="2"/>
        <v>0.61333333333333329</v>
      </c>
      <c r="F18" s="2">
        <v>0.47</v>
      </c>
      <c r="G18" s="2">
        <v>0.48</v>
      </c>
      <c r="H18" s="2">
        <v>0.89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 x14ac:dyDescent="0.35">
      <c r="A19" s="2" t="s">
        <v>2</v>
      </c>
      <c r="B19" s="2"/>
      <c r="C19" s="2" t="s">
        <v>4</v>
      </c>
      <c r="D19" s="3" t="s">
        <v>6</v>
      </c>
      <c r="E19" s="4">
        <f t="shared" si="2"/>
        <v>0.52999999999999992</v>
      </c>
      <c r="F19" s="2">
        <v>0.49</v>
      </c>
      <c r="G19" s="2">
        <v>0.49</v>
      </c>
      <c r="H19" s="2">
        <v>0.61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 x14ac:dyDescent="0.35">
      <c r="A20" s="2" t="s">
        <v>2</v>
      </c>
      <c r="B20" s="2"/>
      <c r="C20" s="2" t="s">
        <v>4</v>
      </c>
      <c r="D20" s="3" t="s">
        <v>7</v>
      </c>
      <c r="E20" s="4">
        <f t="shared" si="2"/>
        <v>0.31</v>
      </c>
      <c r="F20" s="2">
        <v>0.2</v>
      </c>
      <c r="G20" s="2">
        <v>0.18</v>
      </c>
      <c r="H20" s="2">
        <v>0.55000000000000004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 x14ac:dyDescent="0.35">
      <c r="A21" s="2" t="s">
        <v>2</v>
      </c>
      <c r="B21" s="2"/>
      <c r="C21" s="2" t="s">
        <v>5</v>
      </c>
      <c r="D21" s="3" t="s">
        <v>6</v>
      </c>
      <c r="E21" s="4">
        <f t="shared" si="2"/>
        <v>0.65666666666666673</v>
      </c>
      <c r="F21" s="2">
        <v>0.49</v>
      </c>
      <c r="G21" s="2">
        <v>0.65</v>
      </c>
      <c r="H21" s="2">
        <v>0.83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 x14ac:dyDescent="0.35">
      <c r="A22" s="2" t="s">
        <v>2</v>
      </c>
      <c r="B22" s="2"/>
      <c r="C22" s="2" t="s">
        <v>5</v>
      </c>
      <c r="D22" s="3" t="s">
        <v>7</v>
      </c>
      <c r="E22" s="4">
        <f t="shared" si="2"/>
        <v>0.46333333333333337</v>
      </c>
      <c r="F22" s="2">
        <v>0.2</v>
      </c>
      <c r="G22" s="2">
        <v>0.32</v>
      </c>
      <c r="H22" s="2">
        <v>0.87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 x14ac:dyDescent="0.35">
      <c r="A23" s="2" t="s">
        <v>2</v>
      </c>
      <c r="B23" s="2" t="s">
        <v>12</v>
      </c>
      <c r="C23" s="3" t="s">
        <v>3</v>
      </c>
      <c r="D23" s="3" t="s">
        <v>6</v>
      </c>
      <c r="E23" s="4">
        <f t="shared" si="2"/>
        <v>0.66666666666666663</v>
      </c>
      <c r="F23" s="2">
        <v>0.83</v>
      </c>
      <c r="G23" s="2">
        <v>0.51</v>
      </c>
      <c r="H23" s="2">
        <v>0.66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7" x14ac:dyDescent="0.35">
      <c r="A24" s="2" t="s">
        <v>2</v>
      </c>
      <c r="B24" s="2"/>
      <c r="C24" s="3" t="s">
        <v>3</v>
      </c>
      <c r="D24" s="3" t="s">
        <v>7</v>
      </c>
      <c r="E24" s="4">
        <f t="shared" si="2"/>
        <v>0.42666666666666669</v>
      </c>
      <c r="F24" s="2">
        <v>0.52</v>
      </c>
      <c r="G24" s="2">
        <v>0.28000000000000003</v>
      </c>
      <c r="H24" s="2">
        <v>0.48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7" x14ac:dyDescent="0.35">
      <c r="A25" s="2" t="s">
        <v>2</v>
      </c>
      <c r="B25" s="2"/>
      <c r="C25" s="3" t="s">
        <v>4</v>
      </c>
      <c r="D25" s="3" t="s">
        <v>6</v>
      </c>
      <c r="E25" s="4">
        <f t="shared" si="2"/>
        <v>0.17</v>
      </c>
      <c r="F25" s="2">
        <v>0.17</v>
      </c>
      <c r="G25" s="2">
        <v>0.16</v>
      </c>
      <c r="H25" s="2">
        <v>0.18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7" x14ac:dyDescent="0.35">
      <c r="A26" s="2" t="s">
        <v>2</v>
      </c>
      <c r="B26" s="2"/>
      <c r="C26" s="3" t="s">
        <v>4</v>
      </c>
      <c r="D26" s="3" t="s">
        <v>7</v>
      </c>
      <c r="E26" s="4">
        <f t="shared" si="2"/>
        <v>5.6666666666666664E-2</v>
      </c>
      <c r="F26" s="2">
        <v>0.08</v>
      </c>
      <c r="G26" s="2">
        <v>0.03</v>
      </c>
      <c r="H26" s="2">
        <v>0.06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7" x14ac:dyDescent="0.35">
      <c r="A27" s="2" t="s">
        <v>2</v>
      </c>
      <c r="B27" s="2"/>
      <c r="C27" s="3" t="s">
        <v>5</v>
      </c>
      <c r="D27" s="3" t="s">
        <v>6</v>
      </c>
      <c r="E27" s="4">
        <f t="shared" si="2"/>
        <v>0.20333333333333334</v>
      </c>
      <c r="F27" s="2">
        <v>0.17</v>
      </c>
      <c r="G27" s="2">
        <v>0.2</v>
      </c>
      <c r="H27" s="2">
        <v>0.24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7" x14ac:dyDescent="0.35">
      <c r="A28" s="2" t="s">
        <v>2</v>
      </c>
      <c r="C28" s="3" t="s">
        <v>5</v>
      </c>
      <c r="D28" s="3" t="s">
        <v>7</v>
      </c>
      <c r="E28" s="4">
        <f t="shared" si="2"/>
        <v>6.3333333333333339E-2</v>
      </c>
      <c r="F28" s="2">
        <v>0.08</v>
      </c>
      <c r="G28" s="2">
        <v>0.04</v>
      </c>
      <c r="H28" s="2">
        <v>7.0000000000000007E-2</v>
      </c>
      <c r="I28" s="2"/>
      <c r="J28" s="2"/>
      <c r="K28" s="2"/>
      <c r="L28" s="2"/>
      <c r="M28" s="2"/>
      <c r="N28" s="2"/>
      <c r="O28" s="2"/>
      <c r="P28" s="2"/>
      <c r="Q28" s="2"/>
    </row>
    <row r="29" spans="1:31" ht="27" x14ac:dyDescent="0.35">
      <c r="I29" s="2"/>
      <c r="J29" s="2"/>
      <c r="K29" s="2"/>
      <c r="L29" s="2"/>
      <c r="M29" s="2"/>
      <c r="N29" s="2"/>
      <c r="O29" s="2"/>
      <c r="P29" s="2"/>
      <c r="Q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4948-B542-BB4B-9D0C-5633374E0AC6}">
  <dimension ref="A1:J28"/>
  <sheetViews>
    <sheetView zoomScale="75" workbookViewId="0">
      <selection activeCell="F15" sqref="F15:H16"/>
    </sheetView>
  </sheetViews>
  <sheetFormatPr baseColWidth="10" defaultRowHeight="16" x14ac:dyDescent="0.2"/>
  <cols>
    <col min="1" max="1" width="27" customWidth="1"/>
    <col min="2" max="2" width="20" customWidth="1"/>
    <col min="3" max="8" width="27" customWidth="1"/>
    <col min="9" max="9" width="14.5" customWidth="1"/>
    <col min="10" max="10" width="24.83203125" customWidth="1"/>
  </cols>
  <sheetData>
    <row r="1" spans="1:10" ht="27" x14ac:dyDescent="0.35">
      <c r="A1" s="2"/>
      <c r="C1" s="2" t="s">
        <v>1</v>
      </c>
      <c r="D1" s="2"/>
      <c r="E1" s="2" t="s">
        <v>11</v>
      </c>
      <c r="F1" s="1" t="s">
        <v>8</v>
      </c>
      <c r="G1" s="1" t="s">
        <v>9</v>
      </c>
      <c r="H1" s="1" t="s">
        <v>10</v>
      </c>
    </row>
    <row r="2" spans="1:10" ht="27" x14ac:dyDescent="0.35">
      <c r="A2" s="2" t="s">
        <v>15</v>
      </c>
      <c r="C2" s="2" t="s">
        <v>3</v>
      </c>
      <c r="D2" s="2" t="s">
        <v>6</v>
      </c>
      <c r="E2" s="5">
        <f>AVERAGE(F2, G2, H2)</f>
        <v>0.91999999999999993</v>
      </c>
      <c r="F2" s="2">
        <v>0.94</v>
      </c>
      <c r="G2" s="2">
        <v>0.94</v>
      </c>
      <c r="H2" s="2">
        <v>0.88</v>
      </c>
    </row>
    <row r="3" spans="1:10" ht="27" x14ac:dyDescent="0.35">
      <c r="A3" s="2" t="s">
        <v>15</v>
      </c>
      <c r="C3" s="2" t="s">
        <v>3</v>
      </c>
      <c r="D3" s="2" t="s">
        <v>7</v>
      </c>
      <c r="E3" s="5">
        <f>AVERAGE(F3, G3, H3)</f>
        <v>0.85333333333333339</v>
      </c>
      <c r="F3" s="2">
        <v>0.83</v>
      </c>
      <c r="G3" s="2">
        <v>0.87</v>
      </c>
      <c r="H3" s="2">
        <v>0.86</v>
      </c>
    </row>
    <row r="4" spans="1:10" ht="27" x14ac:dyDescent="0.35">
      <c r="A4" s="2" t="s">
        <v>15</v>
      </c>
      <c r="C4" s="2" t="s">
        <v>4</v>
      </c>
      <c r="D4" s="3" t="s">
        <v>6</v>
      </c>
      <c r="E4" s="5">
        <f t="shared" ref="E4:E7" si="0">AVERAGE(F4, G4, H4)</f>
        <v>0.67666666666666664</v>
      </c>
      <c r="F4" s="2">
        <v>0.68</v>
      </c>
      <c r="G4" s="2">
        <v>0.7</v>
      </c>
      <c r="H4" s="2">
        <v>0.65</v>
      </c>
    </row>
    <row r="5" spans="1:10" ht="27" x14ac:dyDescent="0.35">
      <c r="A5" s="2" t="s">
        <v>15</v>
      </c>
      <c r="C5" s="2" t="s">
        <v>4</v>
      </c>
      <c r="D5" s="3" t="s">
        <v>7</v>
      </c>
      <c r="E5" s="5">
        <f t="shared" si="0"/>
        <v>0.5033333333333333</v>
      </c>
      <c r="F5" s="2">
        <v>0.48</v>
      </c>
      <c r="G5" s="2">
        <v>0.48</v>
      </c>
      <c r="H5" s="2">
        <v>0.55000000000000004</v>
      </c>
    </row>
    <row r="6" spans="1:10" ht="27" x14ac:dyDescent="0.35">
      <c r="A6" s="2" t="s">
        <v>15</v>
      </c>
      <c r="C6" s="2" t="s">
        <v>5</v>
      </c>
      <c r="D6" s="3" t="s">
        <v>6</v>
      </c>
      <c r="E6" s="5">
        <f t="shared" si="0"/>
        <v>0.82</v>
      </c>
      <c r="F6" s="2">
        <v>0.68</v>
      </c>
      <c r="G6" s="2">
        <v>0.91</v>
      </c>
      <c r="H6" s="2">
        <v>0.87</v>
      </c>
    </row>
    <row r="7" spans="1:10" ht="27" x14ac:dyDescent="0.35">
      <c r="A7" s="2" t="s">
        <v>15</v>
      </c>
      <c r="C7" s="2" t="s">
        <v>5</v>
      </c>
      <c r="D7" s="3" t="s">
        <v>7</v>
      </c>
      <c r="E7" s="5">
        <f t="shared" si="0"/>
        <v>0.7400000000000001</v>
      </c>
      <c r="F7" s="2">
        <v>0.48</v>
      </c>
      <c r="G7" s="2">
        <v>0.85</v>
      </c>
      <c r="H7" s="2">
        <v>0.89</v>
      </c>
    </row>
    <row r="8" spans="1:10" ht="27" x14ac:dyDescent="0.35">
      <c r="D8" s="2"/>
      <c r="E8" s="2"/>
      <c r="F8" s="2"/>
      <c r="G8" s="2"/>
    </row>
    <row r="9" spans="1:10" ht="27" x14ac:dyDescent="0.35">
      <c r="D9" s="2"/>
      <c r="E9" s="2"/>
      <c r="F9" s="2"/>
      <c r="G9" s="2"/>
    </row>
    <row r="10" spans="1:10" ht="27" x14ac:dyDescent="0.35">
      <c r="A10" s="2"/>
      <c r="C10" s="2" t="s">
        <v>0</v>
      </c>
      <c r="D10" s="2"/>
      <c r="E10" s="2" t="s">
        <v>11</v>
      </c>
      <c r="F10" s="1" t="s">
        <v>8</v>
      </c>
      <c r="G10" s="1" t="s">
        <v>9</v>
      </c>
      <c r="H10" s="1" t="s">
        <v>10</v>
      </c>
      <c r="I10" s="2"/>
      <c r="J10" s="2" t="s">
        <v>11</v>
      </c>
    </row>
    <row r="11" spans="1:10" ht="27" x14ac:dyDescent="0.35">
      <c r="A11" s="2" t="s">
        <v>15</v>
      </c>
      <c r="B11" s="2" t="s">
        <v>13</v>
      </c>
      <c r="C11" s="2" t="s">
        <v>3</v>
      </c>
      <c r="D11" s="2" t="s">
        <v>6</v>
      </c>
      <c r="E11" s="4">
        <f>AVERAGE(F11, G11, H11)</f>
        <v>0.89333333333333342</v>
      </c>
      <c r="F11" s="2">
        <v>0.91</v>
      </c>
      <c r="G11" s="2">
        <v>0.92</v>
      </c>
      <c r="H11" s="2">
        <v>0.85</v>
      </c>
      <c r="I11" s="2"/>
      <c r="J11" s="5">
        <f>AVERAGE(E11,E17,E23)</f>
        <v>0.91111111111111109</v>
      </c>
    </row>
    <row r="12" spans="1:10" ht="27" x14ac:dyDescent="0.35">
      <c r="A12" s="2" t="s">
        <v>15</v>
      </c>
      <c r="B12" s="2"/>
      <c r="C12" s="2" t="s">
        <v>3</v>
      </c>
      <c r="D12" s="2" t="s">
        <v>7</v>
      </c>
      <c r="E12" s="4">
        <f t="shared" ref="E12:E28" si="1">AVERAGE(F12, G12, H12)</f>
        <v>0.89666666666666661</v>
      </c>
      <c r="F12" s="2">
        <v>0.89</v>
      </c>
      <c r="G12" s="2">
        <v>0.89</v>
      </c>
      <c r="H12" s="2">
        <v>0.91</v>
      </c>
      <c r="I12" s="2"/>
      <c r="J12" s="5">
        <f>AVERAGE(E12,E18,E23)</f>
        <v>0.90222222222222215</v>
      </c>
    </row>
    <row r="13" spans="1:10" ht="27" x14ac:dyDescent="0.35">
      <c r="A13" s="2" t="s">
        <v>15</v>
      </c>
      <c r="B13" s="2"/>
      <c r="C13" s="2" t="s">
        <v>4</v>
      </c>
      <c r="D13" s="3" t="s">
        <v>6</v>
      </c>
      <c r="E13" s="4">
        <f t="shared" si="1"/>
        <v>0.55999999999999994</v>
      </c>
      <c r="F13" s="2">
        <v>0.5</v>
      </c>
      <c r="G13" s="2">
        <v>0.59</v>
      </c>
      <c r="H13" s="2">
        <v>0.59</v>
      </c>
      <c r="I13" s="2"/>
      <c r="J13" s="5">
        <f>AVERAGE(E13,E19,E24)</f>
        <v>0.68777777777777782</v>
      </c>
    </row>
    <row r="14" spans="1:10" ht="27" x14ac:dyDescent="0.35">
      <c r="A14" s="2" t="s">
        <v>15</v>
      </c>
      <c r="B14" s="2"/>
      <c r="C14" s="2" t="s">
        <v>4</v>
      </c>
      <c r="D14" s="3" t="s">
        <v>7</v>
      </c>
      <c r="E14" s="4">
        <f t="shared" si="1"/>
        <v>0.48666666666666664</v>
      </c>
      <c r="F14" s="2">
        <v>0.4</v>
      </c>
      <c r="G14" s="2">
        <v>0.48</v>
      </c>
      <c r="H14" s="2">
        <v>0.57999999999999996</v>
      </c>
      <c r="I14" s="2"/>
      <c r="J14" s="5">
        <f>AVERAGE(E14,E20,E25)</f>
        <v>0.39666666666666667</v>
      </c>
    </row>
    <row r="15" spans="1:10" ht="27" x14ac:dyDescent="0.35">
      <c r="A15" s="2" t="s">
        <v>15</v>
      </c>
      <c r="B15" s="2"/>
      <c r="C15" s="2" t="s">
        <v>5</v>
      </c>
      <c r="D15" s="3" t="s">
        <v>6</v>
      </c>
      <c r="E15" s="4">
        <f t="shared" si="1"/>
        <v>0.7533333333333333</v>
      </c>
      <c r="F15" s="2">
        <v>0.71</v>
      </c>
      <c r="G15" s="2">
        <v>0.76</v>
      </c>
      <c r="H15" s="2">
        <v>0.79</v>
      </c>
      <c r="I15" s="2"/>
      <c r="J15" s="5">
        <f>AVERAGE(E15,E21,E26)</f>
        <v>0.53888888888888886</v>
      </c>
    </row>
    <row r="16" spans="1:10" ht="27" x14ac:dyDescent="0.35">
      <c r="A16" s="2" t="s">
        <v>15</v>
      </c>
      <c r="B16" s="2"/>
      <c r="C16" s="2" t="s">
        <v>5</v>
      </c>
      <c r="D16" s="3" t="s">
        <v>7</v>
      </c>
      <c r="E16" s="4">
        <f t="shared" si="1"/>
        <v>0.83666666666666678</v>
      </c>
      <c r="F16" s="2">
        <v>0.79</v>
      </c>
      <c r="G16" s="2">
        <v>0.85</v>
      </c>
      <c r="H16" s="2">
        <v>0.87</v>
      </c>
      <c r="I16" s="2"/>
      <c r="J16" s="5">
        <f>AVERAGE(E16,E22,E27)</f>
        <v>0.6166666666666667</v>
      </c>
    </row>
    <row r="17" spans="1:10" ht="27" x14ac:dyDescent="0.35">
      <c r="A17" s="2" t="s">
        <v>15</v>
      </c>
      <c r="B17" s="2" t="s">
        <v>14</v>
      </c>
      <c r="C17" s="2" t="s">
        <v>3</v>
      </c>
      <c r="D17" s="2" t="s">
        <v>6</v>
      </c>
      <c r="E17" s="4">
        <f t="shared" si="1"/>
        <v>0.9</v>
      </c>
      <c r="F17" s="2">
        <v>0.93</v>
      </c>
      <c r="G17" s="2">
        <v>0.9</v>
      </c>
      <c r="H17" s="2">
        <v>0.87</v>
      </c>
      <c r="I17" s="2"/>
      <c r="J17" s="2"/>
    </row>
    <row r="18" spans="1:10" ht="27" x14ac:dyDescent="0.35">
      <c r="A18" s="2" t="s">
        <v>15</v>
      </c>
      <c r="B18" s="2"/>
      <c r="C18" s="2" t="s">
        <v>3</v>
      </c>
      <c r="D18" s="2" t="s">
        <v>7</v>
      </c>
      <c r="E18" s="4">
        <f t="shared" si="1"/>
        <v>0.87</v>
      </c>
      <c r="F18" s="2">
        <v>0.87</v>
      </c>
      <c r="G18" s="2">
        <v>0.86</v>
      </c>
      <c r="H18" s="2">
        <v>0.88</v>
      </c>
      <c r="I18" s="2"/>
      <c r="J18" s="2"/>
    </row>
    <row r="19" spans="1:10" ht="27" x14ac:dyDescent="0.35">
      <c r="A19" s="2" t="s">
        <v>15</v>
      </c>
      <c r="B19" s="2"/>
      <c r="C19" s="2" t="s">
        <v>4</v>
      </c>
      <c r="D19" s="3" t="s">
        <v>6</v>
      </c>
      <c r="E19" s="4">
        <f t="shared" si="1"/>
        <v>0.61333333333333329</v>
      </c>
      <c r="F19" s="2">
        <v>0.61</v>
      </c>
      <c r="G19" s="2">
        <v>0.62</v>
      </c>
      <c r="H19" s="2">
        <v>0.61</v>
      </c>
      <c r="I19" s="2"/>
      <c r="J19" s="2"/>
    </row>
    <row r="20" spans="1:10" ht="27" x14ac:dyDescent="0.35">
      <c r="A20" s="2" t="s">
        <v>15</v>
      </c>
      <c r="B20" s="2"/>
      <c r="C20" s="2" t="s">
        <v>4</v>
      </c>
      <c r="D20" s="3" t="s">
        <v>7</v>
      </c>
      <c r="E20" s="4">
        <f t="shared" si="1"/>
        <v>0.46333333333333337</v>
      </c>
      <c r="F20" s="2">
        <v>0.42</v>
      </c>
      <c r="G20" s="2">
        <v>0.45</v>
      </c>
      <c r="H20" s="2">
        <v>0.52</v>
      </c>
      <c r="I20" s="2"/>
      <c r="J20" s="2"/>
    </row>
    <row r="21" spans="1:10" ht="27" x14ac:dyDescent="0.35">
      <c r="A21" s="2" t="s">
        <v>15</v>
      </c>
      <c r="B21" s="2"/>
      <c r="C21" s="2" t="s">
        <v>5</v>
      </c>
      <c r="D21" s="3" t="s">
        <v>6</v>
      </c>
      <c r="E21" s="4">
        <f t="shared" si="1"/>
        <v>0.75</v>
      </c>
      <c r="F21" s="2">
        <v>0.61</v>
      </c>
      <c r="G21" s="2">
        <v>0.83</v>
      </c>
      <c r="H21" s="2">
        <v>0.81</v>
      </c>
      <c r="I21" s="2"/>
      <c r="J21" s="2"/>
    </row>
    <row r="22" spans="1:10" ht="27" x14ac:dyDescent="0.35">
      <c r="A22" s="2" t="s">
        <v>15</v>
      </c>
      <c r="B22" s="2"/>
      <c r="C22" s="2" t="s">
        <v>5</v>
      </c>
      <c r="D22" s="3" t="s">
        <v>7</v>
      </c>
      <c r="E22" s="4">
        <f t="shared" si="1"/>
        <v>0.69666666666666666</v>
      </c>
      <c r="F22" s="2">
        <v>0.42</v>
      </c>
      <c r="G22" s="2">
        <v>0.84</v>
      </c>
      <c r="H22" s="2">
        <v>0.83</v>
      </c>
      <c r="I22" s="2"/>
      <c r="J22" s="2"/>
    </row>
    <row r="23" spans="1:10" ht="27" x14ac:dyDescent="0.35">
      <c r="A23" s="2" t="s">
        <v>15</v>
      </c>
      <c r="B23" s="2" t="s">
        <v>12</v>
      </c>
      <c r="C23" s="3" t="s">
        <v>3</v>
      </c>
      <c r="D23" s="3" t="s">
        <v>6</v>
      </c>
      <c r="E23" s="4">
        <f t="shared" si="1"/>
        <v>0.94</v>
      </c>
      <c r="F23" s="2">
        <v>0.94</v>
      </c>
      <c r="G23" s="2">
        <v>0.94</v>
      </c>
      <c r="H23" s="2">
        <v>0.94</v>
      </c>
      <c r="I23" s="2"/>
      <c r="J23" s="2"/>
    </row>
    <row r="24" spans="1:10" ht="27" x14ac:dyDescent="0.35">
      <c r="A24" s="2" t="s">
        <v>15</v>
      </c>
      <c r="B24" s="2"/>
      <c r="C24" s="3" t="s">
        <v>3</v>
      </c>
      <c r="D24" s="3" t="s">
        <v>7</v>
      </c>
      <c r="E24" s="4">
        <f t="shared" si="1"/>
        <v>0.89</v>
      </c>
      <c r="F24" s="2">
        <v>0.89</v>
      </c>
      <c r="G24" s="2">
        <v>0.89</v>
      </c>
      <c r="H24" s="2">
        <v>0.89</v>
      </c>
      <c r="I24" s="2"/>
      <c r="J24" s="2"/>
    </row>
    <row r="25" spans="1:10" ht="27" x14ac:dyDescent="0.35">
      <c r="A25" s="2" t="s">
        <v>15</v>
      </c>
      <c r="B25" s="2"/>
      <c r="C25" s="3" t="s">
        <v>4</v>
      </c>
      <c r="D25" s="3" t="s">
        <v>6</v>
      </c>
      <c r="E25" s="4">
        <f t="shared" si="1"/>
        <v>0.24</v>
      </c>
      <c r="F25" s="2">
        <v>0.22</v>
      </c>
      <c r="G25" s="2">
        <v>0.24</v>
      </c>
      <c r="H25" s="2">
        <v>0.26</v>
      </c>
      <c r="I25" s="2"/>
      <c r="J25" s="2"/>
    </row>
    <row r="26" spans="1:10" ht="27" x14ac:dyDescent="0.35">
      <c r="A26" s="2" t="s">
        <v>15</v>
      </c>
      <c r="B26" s="2"/>
      <c r="C26" s="3" t="s">
        <v>4</v>
      </c>
      <c r="D26" s="3" t="s">
        <v>7</v>
      </c>
      <c r="E26" s="4">
        <f t="shared" si="1"/>
        <v>0.11333333333333333</v>
      </c>
      <c r="F26" s="2">
        <v>0.12</v>
      </c>
      <c r="G26" s="2">
        <v>0.11</v>
      </c>
      <c r="H26" s="2">
        <v>0.11</v>
      </c>
      <c r="I26" s="2"/>
      <c r="J26" s="2"/>
    </row>
    <row r="27" spans="1:10" ht="27" x14ac:dyDescent="0.35">
      <c r="A27" s="2" t="s">
        <v>15</v>
      </c>
      <c r="B27" s="2"/>
      <c r="C27" s="3" t="s">
        <v>5</v>
      </c>
      <c r="D27" s="3" t="s">
        <v>6</v>
      </c>
      <c r="E27" s="4">
        <f t="shared" si="1"/>
        <v>0.31666666666666665</v>
      </c>
      <c r="F27" s="2">
        <v>0.31</v>
      </c>
      <c r="G27" s="2">
        <v>0.31</v>
      </c>
      <c r="H27" s="2">
        <v>0.33</v>
      </c>
      <c r="I27" s="2"/>
      <c r="J27" s="2"/>
    </row>
    <row r="28" spans="1:10" ht="27" x14ac:dyDescent="0.35">
      <c r="A28" s="2" t="s">
        <v>15</v>
      </c>
      <c r="C28" s="3" t="s">
        <v>5</v>
      </c>
      <c r="D28" s="3" t="s">
        <v>7</v>
      </c>
      <c r="E28" s="4">
        <f t="shared" si="1"/>
        <v>0.19333333333333336</v>
      </c>
      <c r="F28" s="2">
        <v>0.25</v>
      </c>
      <c r="G28" s="2">
        <v>0.16</v>
      </c>
      <c r="H28" s="2">
        <v>0.17</v>
      </c>
      <c r="I28" s="2"/>
      <c r="J28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02F-2C52-CF4C-9ED8-595B9AF19282}">
  <dimension ref="A1:J28"/>
  <sheetViews>
    <sheetView tabSelected="1" zoomScale="75" workbookViewId="0">
      <selection activeCell="D6" sqref="D6"/>
    </sheetView>
  </sheetViews>
  <sheetFormatPr baseColWidth="10" defaultRowHeight="16" x14ac:dyDescent="0.2"/>
  <cols>
    <col min="1" max="10" width="23" customWidth="1"/>
  </cols>
  <sheetData>
    <row r="1" spans="1:10" ht="27" x14ac:dyDescent="0.35">
      <c r="A1" s="2"/>
      <c r="C1" s="2" t="s">
        <v>1</v>
      </c>
      <c r="D1" s="2"/>
      <c r="E1" s="2" t="s">
        <v>11</v>
      </c>
      <c r="F1" s="1" t="s">
        <v>8</v>
      </c>
      <c r="G1" s="1" t="s">
        <v>9</v>
      </c>
      <c r="H1" s="1" t="s">
        <v>10</v>
      </c>
    </row>
    <row r="2" spans="1:10" ht="27" x14ac:dyDescent="0.35">
      <c r="A2" s="2" t="s">
        <v>16</v>
      </c>
      <c r="C2" s="2" t="s">
        <v>3</v>
      </c>
      <c r="D2" s="2" t="s">
        <v>6</v>
      </c>
      <c r="E2" s="5">
        <f>AVERAGE(F2, G2, H2)</f>
        <v>0.93666666666666665</v>
      </c>
      <c r="F2" s="4">
        <v>0.96</v>
      </c>
      <c r="G2" s="4">
        <v>0.95</v>
      </c>
      <c r="H2" s="4">
        <v>0.9</v>
      </c>
    </row>
    <row r="3" spans="1:10" ht="27" x14ac:dyDescent="0.35">
      <c r="A3" s="2" t="s">
        <v>16</v>
      </c>
      <c r="C3" s="2" t="s">
        <v>3</v>
      </c>
      <c r="D3" s="2" t="s">
        <v>7</v>
      </c>
      <c r="E3" s="5">
        <f>AVERAGE(F3, G3, H3)</f>
        <v>0.90666666666666673</v>
      </c>
      <c r="F3" s="4">
        <v>0.89</v>
      </c>
      <c r="G3" s="4">
        <v>0.91</v>
      </c>
      <c r="H3" s="4">
        <v>0.92</v>
      </c>
    </row>
    <row r="4" spans="1:10" ht="27" x14ac:dyDescent="0.35">
      <c r="A4" s="2" t="s">
        <v>16</v>
      </c>
      <c r="C4" s="2" t="s">
        <v>4</v>
      </c>
      <c r="D4" s="3" t="s">
        <v>6</v>
      </c>
      <c r="E4" s="5">
        <f t="shared" ref="E4:E5" si="0">AVERAGE(F4, G4, H4)</f>
        <v>0.73666666666666669</v>
      </c>
      <c r="F4" s="4">
        <v>0.75</v>
      </c>
      <c r="G4" s="4">
        <v>0.73</v>
      </c>
      <c r="H4" s="4">
        <v>0.73</v>
      </c>
    </row>
    <row r="5" spans="1:10" ht="27" x14ac:dyDescent="0.35">
      <c r="A5" s="2" t="s">
        <v>16</v>
      </c>
      <c r="C5" s="2" t="s">
        <v>4</v>
      </c>
      <c r="D5" s="3" t="s">
        <v>7</v>
      </c>
      <c r="E5" s="5">
        <f t="shared" si="0"/>
        <v>0.57999999999999996</v>
      </c>
      <c r="F5" s="4">
        <v>0.52</v>
      </c>
      <c r="G5" s="4">
        <v>0.52</v>
      </c>
      <c r="H5" s="4">
        <v>0.7</v>
      </c>
    </row>
    <row r="6" spans="1:10" ht="27" x14ac:dyDescent="0.35">
      <c r="A6" s="2"/>
      <c r="C6" s="2"/>
      <c r="D6" s="3"/>
      <c r="E6" s="4"/>
      <c r="F6" s="2"/>
      <c r="G6" s="2"/>
      <c r="H6" s="2"/>
    </row>
    <row r="7" spans="1:10" ht="27" x14ac:dyDescent="0.35">
      <c r="A7" s="2"/>
      <c r="C7" s="2"/>
      <c r="D7" s="3"/>
      <c r="E7" s="4"/>
      <c r="F7" s="2"/>
      <c r="G7" s="2"/>
      <c r="H7" s="2"/>
    </row>
    <row r="8" spans="1:10" ht="27" x14ac:dyDescent="0.35">
      <c r="D8" s="2"/>
      <c r="E8" s="2"/>
      <c r="F8" s="2"/>
      <c r="G8" s="2"/>
    </row>
    <row r="9" spans="1:10" ht="27" x14ac:dyDescent="0.35">
      <c r="D9" s="2"/>
      <c r="E9" s="2"/>
      <c r="F9" s="2"/>
      <c r="G9" s="2"/>
    </row>
    <row r="10" spans="1:10" ht="27" x14ac:dyDescent="0.35">
      <c r="A10" s="2"/>
      <c r="C10" s="2" t="s">
        <v>0</v>
      </c>
      <c r="D10" s="2"/>
      <c r="E10" s="2" t="s">
        <v>11</v>
      </c>
      <c r="F10" s="1" t="s">
        <v>8</v>
      </c>
      <c r="G10" s="1" t="s">
        <v>9</v>
      </c>
      <c r="H10" s="1" t="s">
        <v>10</v>
      </c>
      <c r="I10" s="2"/>
      <c r="J10" s="2" t="s">
        <v>11</v>
      </c>
    </row>
    <row r="11" spans="1:10" ht="27" x14ac:dyDescent="0.35">
      <c r="A11" s="2" t="s">
        <v>16</v>
      </c>
      <c r="B11" s="2" t="s">
        <v>13</v>
      </c>
      <c r="C11" s="2" t="s">
        <v>3</v>
      </c>
      <c r="D11" s="2" t="s">
        <v>6</v>
      </c>
      <c r="E11" s="5">
        <f>AVERAGE(F11, G11, H11)</f>
        <v>0.93</v>
      </c>
      <c r="F11" s="5">
        <v>0.95</v>
      </c>
      <c r="G11" s="5">
        <v>0.93</v>
      </c>
      <c r="H11" s="5">
        <v>0.91</v>
      </c>
      <c r="I11" s="2"/>
      <c r="J11" s="5">
        <f>AVERAGE(E11,E17,E23)</f>
        <v>0.93</v>
      </c>
    </row>
    <row r="12" spans="1:10" ht="27" x14ac:dyDescent="0.35">
      <c r="A12" s="2" t="s">
        <v>16</v>
      </c>
      <c r="B12" s="2"/>
      <c r="C12" s="2" t="s">
        <v>3</v>
      </c>
      <c r="D12" s="2" t="s">
        <v>7</v>
      </c>
      <c r="E12" s="5">
        <f t="shared" ref="E12:E26" si="1">AVERAGE(F12, G12, H12)</f>
        <v>0.90666666666666673</v>
      </c>
      <c r="F12" s="5">
        <v>0.89</v>
      </c>
      <c r="G12" s="5">
        <v>0.91</v>
      </c>
      <c r="H12" s="5">
        <v>0.92</v>
      </c>
      <c r="I12" s="2"/>
      <c r="J12" s="5">
        <f>AVERAGE(E12,E18,E23)</f>
        <v>0.91333333333333344</v>
      </c>
    </row>
    <row r="13" spans="1:10" ht="27" x14ac:dyDescent="0.35">
      <c r="A13" s="2" t="s">
        <v>16</v>
      </c>
      <c r="B13" s="2"/>
      <c r="C13" s="2" t="s">
        <v>4</v>
      </c>
      <c r="D13" s="3" t="s">
        <v>6</v>
      </c>
      <c r="E13" s="5">
        <f t="shared" si="1"/>
        <v>0.71333333333333326</v>
      </c>
      <c r="F13" s="5">
        <v>0.7</v>
      </c>
      <c r="G13" s="5">
        <v>0.69</v>
      </c>
      <c r="H13" s="5">
        <v>0.75</v>
      </c>
      <c r="I13" s="2"/>
      <c r="J13" s="5">
        <f>AVERAGE(E13,E19,E24)</f>
        <v>0.77999999999999992</v>
      </c>
    </row>
    <row r="14" spans="1:10" ht="27" x14ac:dyDescent="0.35">
      <c r="A14" s="2" t="s">
        <v>16</v>
      </c>
      <c r="B14" s="2"/>
      <c r="C14" s="2" t="s">
        <v>4</v>
      </c>
      <c r="D14" s="3" t="s">
        <v>7</v>
      </c>
      <c r="E14" s="5">
        <f t="shared" si="1"/>
        <v>0.55999999999999994</v>
      </c>
      <c r="F14" s="5">
        <v>0.48</v>
      </c>
      <c r="G14" s="5">
        <v>0.5</v>
      </c>
      <c r="H14" s="5">
        <v>0.7</v>
      </c>
      <c r="I14" s="2"/>
      <c r="J14" s="5">
        <f>AVERAGE(E14,E20,E25)</f>
        <v>0.61</v>
      </c>
    </row>
    <row r="15" spans="1:10" ht="27" x14ac:dyDescent="0.35">
      <c r="A15" s="2"/>
      <c r="B15" s="2"/>
      <c r="C15" s="2"/>
      <c r="D15" s="3"/>
      <c r="E15" s="4"/>
      <c r="F15" s="5"/>
      <c r="G15" s="5"/>
      <c r="H15" s="5"/>
      <c r="I15" s="2"/>
      <c r="J15" s="4"/>
    </row>
    <row r="16" spans="1:10" ht="27" x14ac:dyDescent="0.35">
      <c r="A16" s="2"/>
      <c r="B16" s="2"/>
      <c r="C16" s="2"/>
      <c r="D16" s="3"/>
      <c r="E16" s="4"/>
      <c r="F16" s="5"/>
      <c r="G16" s="5"/>
      <c r="H16" s="5"/>
      <c r="I16" s="2"/>
      <c r="J16" s="4"/>
    </row>
    <row r="17" spans="1:10" ht="27" x14ac:dyDescent="0.35">
      <c r="A17" s="2" t="s">
        <v>16</v>
      </c>
      <c r="B17" s="2" t="s">
        <v>14</v>
      </c>
      <c r="C17" s="2" t="s">
        <v>3</v>
      </c>
      <c r="D17" s="2" t="s">
        <v>6</v>
      </c>
      <c r="E17" s="5">
        <f t="shared" si="1"/>
        <v>0.91666666666666663</v>
      </c>
      <c r="F17" s="5">
        <v>0.96</v>
      </c>
      <c r="G17" s="5">
        <v>0.93</v>
      </c>
      <c r="H17" s="5">
        <v>0.86</v>
      </c>
      <c r="I17" s="2"/>
      <c r="J17" s="2"/>
    </row>
    <row r="18" spans="1:10" ht="27" x14ac:dyDescent="0.35">
      <c r="A18" s="2" t="s">
        <v>16</v>
      </c>
      <c r="B18" s="2"/>
      <c r="C18" s="2" t="s">
        <v>3</v>
      </c>
      <c r="D18" s="2" t="s">
        <v>7</v>
      </c>
      <c r="E18" s="5">
        <f t="shared" si="1"/>
        <v>0.89</v>
      </c>
      <c r="F18" s="5">
        <v>0.89</v>
      </c>
      <c r="G18" s="5">
        <v>0.89</v>
      </c>
      <c r="H18" s="5">
        <v>0.89</v>
      </c>
      <c r="I18" s="2"/>
      <c r="J18" s="2"/>
    </row>
    <row r="19" spans="1:10" ht="27" x14ac:dyDescent="0.35">
      <c r="A19" s="2" t="s">
        <v>16</v>
      </c>
      <c r="B19" s="2"/>
      <c r="C19" s="2" t="s">
        <v>4</v>
      </c>
      <c r="D19" s="3" t="s">
        <v>6</v>
      </c>
      <c r="E19" s="5">
        <f t="shared" si="1"/>
        <v>0.72666666666666657</v>
      </c>
      <c r="F19" s="5">
        <v>0.71</v>
      </c>
      <c r="G19" s="5">
        <v>0.71</v>
      </c>
      <c r="H19" s="5">
        <v>0.76</v>
      </c>
      <c r="I19" s="2"/>
      <c r="J19" s="2"/>
    </row>
    <row r="20" spans="1:10" ht="27" x14ac:dyDescent="0.35">
      <c r="A20" s="2" t="s">
        <v>16</v>
      </c>
      <c r="B20" s="2"/>
      <c r="C20" s="2" t="s">
        <v>4</v>
      </c>
      <c r="D20" s="3" t="s">
        <v>7</v>
      </c>
      <c r="E20" s="5">
        <f t="shared" si="1"/>
        <v>0.56666666666666665</v>
      </c>
      <c r="F20" s="5">
        <v>0.5</v>
      </c>
      <c r="G20" s="5">
        <v>0.51</v>
      </c>
      <c r="H20" s="5">
        <v>0.69</v>
      </c>
      <c r="I20" s="2"/>
      <c r="J20" s="2"/>
    </row>
    <row r="21" spans="1:10" ht="27" x14ac:dyDescent="0.35">
      <c r="A21" s="2"/>
      <c r="B21" s="2"/>
      <c r="C21" s="2"/>
      <c r="D21" s="3"/>
      <c r="E21" s="5"/>
      <c r="F21" s="5"/>
      <c r="G21" s="5"/>
      <c r="H21" s="5"/>
      <c r="I21" s="2"/>
      <c r="J21" s="2"/>
    </row>
    <row r="22" spans="1:10" ht="27" x14ac:dyDescent="0.35">
      <c r="A22" s="2"/>
      <c r="B22" s="2"/>
      <c r="C22" s="2"/>
      <c r="D22" s="3"/>
      <c r="E22" s="5"/>
      <c r="F22" s="5"/>
      <c r="G22" s="5"/>
      <c r="H22" s="5"/>
      <c r="I22" s="2"/>
      <c r="J22" s="2"/>
    </row>
    <row r="23" spans="1:10" ht="27" x14ac:dyDescent="0.35">
      <c r="A23" s="2" t="s">
        <v>16</v>
      </c>
      <c r="B23" s="2" t="s">
        <v>12</v>
      </c>
      <c r="C23" s="3" t="s">
        <v>3</v>
      </c>
      <c r="D23" s="3" t="s">
        <v>6</v>
      </c>
      <c r="E23" s="5">
        <f t="shared" si="1"/>
        <v>0.94333333333333336</v>
      </c>
      <c r="F23" s="5">
        <v>0.96</v>
      </c>
      <c r="G23" s="5">
        <v>0.94</v>
      </c>
      <c r="H23" s="5">
        <v>0.93</v>
      </c>
      <c r="I23" s="2"/>
      <c r="J23" s="2"/>
    </row>
    <row r="24" spans="1:10" ht="27" x14ac:dyDescent="0.35">
      <c r="A24" s="2" t="s">
        <v>16</v>
      </c>
      <c r="B24" s="2"/>
      <c r="C24" s="3" t="s">
        <v>3</v>
      </c>
      <c r="D24" s="3" t="s">
        <v>7</v>
      </c>
      <c r="E24" s="5">
        <f t="shared" si="1"/>
        <v>0.9</v>
      </c>
      <c r="F24" s="5">
        <v>0.89</v>
      </c>
      <c r="G24" s="5">
        <v>0.89</v>
      </c>
      <c r="H24" s="5">
        <v>0.92</v>
      </c>
      <c r="I24" s="2"/>
      <c r="J24" s="2"/>
    </row>
    <row r="25" spans="1:10" ht="27" x14ac:dyDescent="0.35">
      <c r="A25" s="2" t="s">
        <v>16</v>
      </c>
      <c r="B25" s="2"/>
      <c r="C25" s="3" t="s">
        <v>4</v>
      </c>
      <c r="D25" s="3" t="s">
        <v>6</v>
      </c>
      <c r="E25" s="5">
        <f t="shared" si="1"/>
        <v>0.70333333333333348</v>
      </c>
      <c r="F25" s="5">
        <v>0.65</v>
      </c>
      <c r="G25" s="5">
        <v>0.72</v>
      </c>
      <c r="H25" s="5">
        <v>0.74</v>
      </c>
      <c r="I25" s="2"/>
      <c r="J25" s="2"/>
    </row>
    <row r="26" spans="1:10" ht="27" x14ac:dyDescent="0.35">
      <c r="A26" s="2" t="s">
        <v>16</v>
      </c>
      <c r="B26" s="2"/>
      <c r="C26" s="3" t="s">
        <v>4</v>
      </c>
      <c r="D26" s="3" t="s">
        <v>7</v>
      </c>
      <c r="E26" s="5">
        <f t="shared" si="1"/>
        <v>0.54666666666666675</v>
      </c>
      <c r="F26" s="5">
        <v>0.45</v>
      </c>
      <c r="G26" s="5">
        <v>0.52</v>
      </c>
      <c r="H26" s="5">
        <v>0.67</v>
      </c>
      <c r="I26" s="2"/>
      <c r="J26" s="2"/>
    </row>
    <row r="27" spans="1:10" ht="27" x14ac:dyDescent="0.35">
      <c r="A27" s="2"/>
      <c r="B27" s="2"/>
      <c r="C27" s="3"/>
      <c r="D27" s="3"/>
      <c r="E27" s="4"/>
      <c r="F27" s="2"/>
      <c r="G27" s="2"/>
      <c r="H27" s="2"/>
      <c r="I27" s="2"/>
      <c r="J27" s="2"/>
    </row>
    <row r="28" spans="1:10" ht="27" x14ac:dyDescent="0.35">
      <c r="A28" s="2"/>
      <c r="C28" s="3"/>
      <c r="D28" s="3"/>
      <c r="E28" s="4"/>
      <c r="F28" s="2"/>
      <c r="G28" s="2"/>
      <c r="H28" s="2"/>
      <c r="I28" s="2"/>
      <c r="J2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no_perturbation</vt:lpstr>
      <vt:lpstr>0_train_100_test</vt:lpstr>
      <vt:lpstr>50_train_100_test</vt:lpstr>
      <vt:lpstr>50_train_0_test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IMPROTA</dc:creator>
  <cp:lastModifiedBy>CRISTINA IMPROTA</cp:lastModifiedBy>
  <dcterms:created xsi:type="dcterms:W3CDTF">2024-07-06T15:20:49Z</dcterms:created>
  <dcterms:modified xsi:type="dcterms:W3CDTF">2024-09-23T09:05:53Z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2024-07-06T15:51:03Z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cf734778-a319-479b-8508-9e9766c35c5c</vt:lpwstr>
  </property>
  <property fmtid="{D5CDD505-2E9C-101B-9397-08002B2CF9AE}" pid="8" name="MSIP_Label_2ad0b24d-6422-44b0-b3de-abb3a9e8c81a_ContentBits">
    <vt:lpwstr>0</vt:lpwstr>
  </property>
</Properties>
</file>