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og Purpose\AmirHarjo-Medium\English Speaking and GDP\"/>
    </mc:Choice>
  </mc:AlternateContent>
  <xr:revisionPtr revIDLastSave="0" documentId="13_ncr:1_{C4FC9740-4B88-4CB7-8BCB-8673CF6C8353}" xr6:coauthVersionLast="47" xr6:coauthVersionMax="47" xr10:uidLastSave="{00000000-0000-0000-0000-000000000000}"/>
  <bookViews>
    <workbookView xWindow="-108" yWindow="-108" windowWidth="23256" windowHeight="12576" activeTab="3" xr2:uid="{F6251410-082E-449E-9C60-8268A4CC9B6F}"/>
  </bookViews>
  <sheets>
    <sheet name="Percentage Speaker" sheetId="1" r:id="rId1"/>
    <sheet name="GDP" sheetId="2" r:id="rId2"/>
    <sheet name="Combine" sheetId="3" r:id="rId3"/>
    <sheet name="Combine Cle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2" i="3"/>
</calcChain>
</file>

<file path=xl/sharedStrings.xml><?xml version="1.0" encoding="utf-8"?>
<sst xmlns="http://schemas.openxmlformats.org/spreadsheetml/2006/main" count="865" uniqueCount="263">
  <si>
    <t>country</t>
  </si>
  <si>
    <t>eligible_population</t>
  </si>
  <si>
    <t>no</t>
  </si>
  <si>
    <t>percent</t>
  </si>
  <si>
    <t>United States</t>
  </si>
  <si>
    <t>India</t>
  </si>
  <si>
    <t>Nigeria</t>
  </si>
  <si>
    <t>Pakistan</t>
  </si>
  <si>
    <t>United Kingdom</t>
  </si>
  <si>
    <t>Philippines</t>
  </si>
  <si>
    <t>Germany</t>
  </si>
  <si>
    <t>Uganda</t>
  </si>
  <si>
    <t>France</t>
  </si>
  <si>
    <t>Canada</t>
  </si>
  <si>
    <t>Egypt</t>
  </si>
  <si>
    <t>Australia</t>
  </si>
  <si>
    <t>Bangladesh</t>
  </si>
  <si>
    <t>Poland</t>
  </si>
  <si>
    <t>Ghana</t>
  </si>
  <si>
    <t>Thailand</t>
  </si>
  <si>
    <t>Ukraine</t>
  </si>
  <si>
    <t>Italy</t>
  </si>
  <si>
    <t>South Africa</t>
  </si>
  <si>
    <t>Mexico</t>
  </si>
  <si>
    <t>Malaysia</t>
  </si>
  <si>
    <t>Indonesia</t>
  </si>
  <si>
    <t>Afghanistan</t>
  </si>
  <si>
    <t>Netherlands</t>
  </si>
  <si>
    <t>Turkey</t>
  </si>
  <si>
    <t>Zimbabwe</t>
  </si>
  <si>
    <t>Iraq</t>
  </si>
  <si>
    <t>Brazil</t>
  </si>
  <si>
    <t>Spain</t>
  </si>
  <si>
    <t>China</t>
  </si>
  <si>
    <t>Sweden</t>
  </si>
  <si>
    <t>Kenya</t>
  </si>
  <si>
    <t>Cameroon</t>
  </si>
  <si>
    <t>Morocco</t>
  </si>
  <si>
    <t>Belgium</t>
  </si>
  <si>
    <t>Israel</t>
  </si>
  <si>
    <t>Austria</t>
  </si>
  <si>
    <t>Romania</t>
  </si>
  <si>
    <t>Hungary</t>
  </si>
  <si>
    <t>Greece</t>
  </si>
  <si>
    <t>Czechia</t>
  </si>
  <si>
    <t>Russia</t>
  </si>
  <si>
    <t>Sierra Leone</t>
  </si>
  <si>
    <t>Denmark</t>
  </si>
  <si>
    <t>Switzerland</t>
  </si>
  <si>
    <t>Norway</t>
  </si>
  <si>
    <t>Papua New Guinea</t>
  </si>
  <si>
    <t>Ireland</t>
  </si>
  <si>
    <t>New Zealand</t>
  </si>
  <si>
    <t>Madagascar</t>
  </si>
  <si>
    <t>Tanzania</t>
  </si>
  <si>
    <t>Sri Lanka</t>
  </si>
  <si>
    <t>Singapore</t>
  </si>
  <si>
    <t>Finland</t>
  </si>
  <si>
    <t>Cambodia</t>
  </si>
  <si>
    <t>Hong Kong</t>
  </si>
  <si>
    <t>Liberia</t>
  </si>
  <si>
    <t>Jordan</t>
  </si>
  <si>
    <t>Portugal</t>
  </si>
  <si>
    <t>Argentina</t>
  </si>
  <si>
    <t>Jamaica</t>
  </si>
  <si>
    <t>Croatia</t>
  </si>
  <si>
    <t>Algeria</t>
  </si>
  <si>
    <t>Myanmar</t>
  </si>
  <si>
    <t>Yemen</t>
  </si>
  <si>
    <t>Colombia</t>
  </si>
  <si>
    <t>Puerto Rico</t>
  </si>
  <si>
    <t>Zambia</t>
  </si>
  <si>
    <t>Bulgaria</t>
  </si>
  <si>
    <t>Kazakhstan</t>
  </si>
  <si>
    <t>Lebanon</t>
  </si>
  <si>
    <t>Chile</t>
  </si>
  <si>
    <t>Rwanda</t>
  </si>
  <si>
    <t>Slovakia</t>
  </si>
  <si>
    <t>Slovenia</t>
  </si>
  <si>
    <t>Lithuania</t>
  </si>
  <si>
    <t>Trinidad and Tobago</t>
  </si>
  <si>
    <t>Latvia</t>
  </si>
  <si>
    <t>Nepal</t>
  </si>
  <si>
    <t>Uruguay</t>
  </si>
  <si>
    <t>Guyana</t>
  </si>
  <si>
    <t>Estonia</t>
  </si>
  <si>
    <t>Botswana</t>
  </si>
  <si>
    <t>Sudan</t>
  </si>
  <si>
    <t>South Sudan</t>
  </si>
  <si>
    <t>Cyprus</t>
  </si>
  <si>
    <t>Panama</t>
  </si>
  <si>
    <t>Eswatini</t>
  </si>
  <si>
    <t>Malawi</t>
  </si>
  <si>
    <t>Lesotho</t>
  </si>
  <si>
    <t>Suriname</t>
  </si>
  <si>
    <t>Malta</t>
  </si>
  <si>
    <t>Iceland</t>
  </si>
  <si>
    <t>Namibia</t>
  </si>
  <si>
    <t>Luxembourg</t>
  </si>
  <si>
    <t>Bahamas</t>
  </si>
  <si>
    <t>Barbados</t>
  </si>
  <si>
    <t>Belize</t>
  </si>
  <si>
    <t>Costa Rica</t>
  </si>
  <si>
    <t>Mauritius</t>
  </si>
  <si>
    <t>Vanuatu</t>
  </si>
  <si>
    <t>Fiji</t>
  </si>
  <si>
    <t>Solomon Islands</t>
  </si>
  <si>
    <t>Guam</t>
  </si>
  <si>
    <t>Brunei</t>
  </si>
  <si>
    <t>Saint Vincent and the Grenadines</t>
  </si>
  <si>
    <t>U.S. Virgin Islands</t>
  </si>
  <si>
    <t>Grenada</t>
  </si>
  <si>
    <t>Samoa</t>
  </si>
  <si>
    <t>Isle of Man</t>
  </si>
  <si>
    <t>Saint Lucia</t>
  </si>
  <si>
    <t>Northern Mariana Islands</t>
  </si>
  <si>
    <t>Antigua and Barbuda</t>
  </si>
  <si>
    <t>Federated States of Micronesia</t>
  </si>
  <si>
    <t>Bermuda</t>
  </si>
  <si>
    <t>Dominica</t>
  </si>
  <si>
    <t>Marshall Islands</t>
  </si>
  <si>
    <t>American Samoa</t>
  </si>
  <si>
    <t>Aruba</t>
  </si>
  <si>
    <t>The Gambia</t>
  </si>
  <si>
    <t>Saint Kitts and Nevis</t>
  </si>
  <si>
    <t>Cayman Islands</t>
  </si>
  <si>
    <t>Seychelles</t>
  </si>
  <si>
    <t>Tonga</t>
  </si>
  <si>
    <t>Gibraltar</t>
  </si>
  <si>
    <t>Kiribati</t>
  </si>
  <si>
    <t>British Virgin Islands</t>
  </si>
  <si>
    <t>Palau</t>
  </si>
  <si>
    <t>Andorra</t>
  </si>
  <si>
    <t>Anguilla</t>
  </si>
  <si>
    <t>Nauru</t>
  </si>
  <si>
    <t>Cook Islands</t>
  </si>
  <si>
    <t>Montserrat</t>
  </si>
  <si>
    <t>Sum of Included Nations</t>
  </si>
  <si>
    <t>country_territory</t>
  </si>
  <si>
    <t>estimate</t>
  </si>
  <si>
    <t>imf_estimate</t>
  </si>
  <si>
    <t>imf_year</t>
  </si>
  <si>
    <t>wb_estimate</t>
  </si>
  <si>
    <t>wb_year</t>
  </si>
  <si>
    <t>un_estimate</t>
  </si>
  <si>
    <t>Monaco</t>
  </si>
  <si>
    <t>—</t>
  </si>
  <si>
    <t>Liechtenstein</t>
  </si>
  <si>
    <t>Macau</t>
  </si>
  <si>
    <t>Qatar</t>
  </si>
  <si>
    <t>Faroe Islands</t>
  </si>
  <si>
    <t>Channel Islands</t>
  </si>
  <si>
    <t>San Marino</t>
  </si>
  <si>
    <t>Greenland</t>
  </si>
  <si>
    <t>United Arab Emirates</t>
  </si>
  <si>
    <t>European Union[n 1]</t>
  </si>
  <si>
    <t>[8]2021</t>
  </si>
  <si>
    <t>Sint Maarten (Dutch part)</t>
  </si>
  <si>
    <t>[n 2]2024</t>
  </si>
  <si>
    <t>[n 2]2023</t>
  </si>
  <si>
    <t>[n 2]2022</t>
  </si>
  <si>
    <t>South Korea</t>
  </si>
  <si>
    <t>New Caledonia</t>
  </si>
  <si>
    <t>Taiwan</t>
  </si>
  <si>
    <t>[n 3]2024</t>
  </si>
  <si>
    <t>Saudi Arabia</t>
  </si>
  <si>
    <t>Japan</t>
  </si>
  <si>
    <t>Kuwait</t>
  </si>
  <si>
    <t>Czech Republic</t>
  </si>
  <si>
    <t>Turks and Caicos Islands</t>
  </si>
  <si>
    <t>Bahrain</t>
  </si>
  <si>
    <t>Oman</t>
  </si>
  <si>
    <t>Curaçao</t>
  </si>
  <si>
    <t>French Polynesia</t>
  </si>
  <si>
    <t>Maldives</t>
  </si>
  <si>
    <t>Saint Martin (French part)</t>
  </si>
  <si>
    <t>World</t>
  </si>
  <si>
    <t>Cuba</t>
  </si>
  <si>
    <t>[n 4]2024</t>
  </si>
  <si>
    <t>[n 5]2023</t>
  </si>
  <si>
    <t>[n 4]2022</t>
  </si>
  <si>
    <t>Montenegro</t>
  </si>
  <si>
    <t>Turkmenistan</t>
  </si>
  <si>
    <t>Serbia</t>
  </si>
  <si>
    <t>Dominican Republic</t>
  </si>
  <si>
    <t>Albania</t>
  </si>
  <si>
    <t>Gabon</t>
  </si>
  <si>
    <t>Georgia</t>
  </si>
  <si>
    <t>[n 6]2024</t>
  </si>
  <si>
    <t>[n 6]2023</t>
  </si>
  <si>
    <t>[n 6]2022</t>
  </si>
  <si>
    <t>North Macedonia</t>
  </si>
  <si>
    <t>Armenia</t>
  </si>
  <si>
    <t>Peru</t>
  </si>
  <si>
    <t>Bosnia and Herzegovina</t>
  </si>
  <si>
    <t>Equatorial Guinea</t>
  </si>
  <si>
    <t>Belarus</t>
  </si>
  <si>
    <t>Azerbaijan</t>
  </si>
  <si>
    <t>Moldova</t>
  </si>
  <si>
    <t>[n 7]2024</t>
  </si>
  <si>
    <t>[n 7]2023</t>
  </si>
  <si>
    <t>[n 7]2022</t>
  </si>
  <si>
    <t>Tuvalu</t>
  </si>
  <si>
    <t>Ecuador</t>
  </si>
  <si>
    <t>Mongolia</t>
  </si>
  <si>
    <t>Libya</t>
  </si>
  <si>
    <t>Kosovo</t>
  </si>
  <si>
    <t>Guatemala</t>
  </si>
  <si>
    <t>Paraguay</t>
  </si>
  <si>
    <t>El Salvador</t>
  </si>
  <si>
    <t>[n 8]2024</t>
  </si>
  <si>
    <t>[n 8]2023</t>
  </si>
  <si>
    <t>[n 8]2021</t>
  </si>
  <si>
    <t>Cape Verde</t>
  </si>
  <si>
    <t>Micronesia</t>
  </si>
  <si>
    <t>Iran</t>
  </si>
  <si>
    <t>Vietnam</t>
  </si>
  <si>
    <t>Tunisia</t>
  </si>
  <si>
    <t>Djibouti</t>
  </si>
  <si>
    <t>Bhutan</t>
  </si>
  <si>
    <t>Venezuela</t>
  </si>
  <si>
    <t>Bolivia</t>
  </si>
  <si>
    <t>Honduras</t>
  </si>
  <si>
    <t>São Tomé and Príncipe</t>
  </si>
  <si>
    <t>Palestine</t>
  </si>
  <si>
    <t>[n 9]2023</t>
  </si>
  <si>
    <t>[n 10]2021</t>
  </si>
  <si>
    <t>Uzbekistan</t>
  </si>
  <si>
    <t>Angola</t>
  </si>
  <si>
    <t>Nicaragua</t>
  </si>
  <si>
    <t>Ivory Coast</t>
  </si>
  <si>
    <t>Congo</t>
  </si>
  <si>
    <t>Mauritania</t>
  </si>
  <si>
    <t>Kyrgyzstan</t>
  </si>
  <si>
    <t>Haiti</t>
  </si>
  <si>
    <t>Laos</t>
  </si>
  <si>
    <t>Senegal</t>
  </si>
  <si>
    <t>Guinea</t>
  </si>
  <si>
    <t>Comoros</t>
  </si>
  <si>
    <t>Benin</t>
  </si>
  <si>
    <t>East Timor</t>
  </si>
  <si>
    <t>Ethiopia</t>
  </si>
  <si>
    <t>Tajikistan</t>
  </si>
  <si>
    <t>[n 11]2021</t>
  </si>
  <si>
    <t>Zanzibar</t>
  </si>
  <si>
    <t>Guinea-Bissau</t>
  </si>
  <si>
    <t>Togo</t>
  </si>
  <si>
    <t>Chad</t>
  </si>
  <si>
    <t>Gambia</t>
  </si>
  <si>
    <t>Burkina Faso</t>
  </si>
  <si>
    <t>Mali</t>
  </si>
  <si>
    <t>Somalia</t>
  </si>
  <si>
    <t>DR Congo</t>
  </si>
  <si>
    <t>Niger</t>
  </si>
  <si>
    <t>North Korea</t>
  </si>
  <si>
    <t>Mozambique</t>
  </si>
  <si>
    <t>Eritrea</t>
  </si>
  <si>
    <t>Central African Republic</t>
  </si>
  <si>
    <t>Syria</t>
  </si>
  <si>
    <t>Burundi</t>
  </si>
  <si>
    <t>Percent English Speaker</t>
  </si>
  <si>
    <t>Country</t>
  </si>
  <si>
    <t>GDP 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</si>
</sst>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Percapita (USD) vs % Penutur</a:t>
            </a:r>
            <a:r>
              <a:rPr lang="en-US" baseline="0"/>
              <a:t> Bahasa Inggris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'Combine Clean'!$C$1</c:f>
              <c:strCache>
                <c:ptCount val="1"/>
                <c:pt idx="0">
                  <c:v>GDP Percapita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'Combine Clean'!$B$2:$B$126</c:f>
              <c:numCache>
                <c:formatCode>General</c:formatCode>
                <c:ptCount val="125"/>
                <c:pt idx="0">
                  <c:v>95.29</c:v>
                </c:pt>
                <c:pt idx="1">
                  <c:v>15.76</c:v>
                </c:pt>
                <c:pt idx="2">
                  <c:v>60.64</c:v>
                </c:pt>
                <c:pt idx="3">
                  <c:v>48.91</c:v>
                </c:pt>
                <c:pt idx="4">
                  <c:v>98.3</c:v>
                </c:pt>
                <c:pt idx="5">
                  <c:v>0.63739999999999997</c:v>
                </c:pt>
                <c:pt idx="6">
                  <c:v>56.33</c:v>
                </c:pt>
                <c:pt idx="7">
                  <c:v>45</c:v>
                </c:pt>
                <c:pt idx="8">
                  <c:v>57.25</c:v>
                </c:pt>
                <c:pt idx="9">
                  <c:v>83.06</c:v>
                </c:pt>
                <c:pt idx="10">
                  <c:v>39.979999999999997</c:v>
                </c:pt>
                <c:pt idx="11">
                  <c:v>92.8</c:v>
                </c:pt>
                <c:pt idx="12">
                  <c:v>12</c:v>
                </c:pt>
                <c:pt idx="13">
                  <c:v>49.06</c:v>
                </c:pt>
                <c:pt idx="14">
                  <c:v>66.67</c:v>
                </c:pt>
                <c:pt idx="15">
                  <c:v>27.16</c:v>
                </c:pt>
                <c:pt idx="16">
                  <c:v>51</c:v>
                </c:pt>
                <c:pt idx="17">
                  <c:v>13.74</c:v>
                </c:pt>
                <c:pt idx="18">
                  <c:v>31</c:v>
                </c:pt>
                <c:pt idx="19">
                  <c:v>12.9</c:v>
                </c:pt>
                <c:pt idx="20">
                  <c:v>62.57</c:v>
                </c:pt>
                <c:pt idx="21">
                  <c:v>30.8</c:v>
                </c:pt>
                <c:pt idx="22">
                  <c:v>6</c:v>
                </c:pt>
                <c:pt idx="23">
                  <c:v>90.9</c:v>
                </c:pt>
                <c:pt idx="24">
                  <c:v>17</c:v>
                </c:pt>
                <c:pt idx="25">
                  <c:v>90</c:v>
                </c:pt>
                <c:pt idx="26">
                  <c:v>35</c:v>
                </c:pt>
                <c:pt idx="27">
                  <c:v>5</c:v>
                </c:pt>
                <c:pt idx="28">
                  <c:v>22</c:v>
                </c:pt>
                <c:pt idx="29">
                  <c:v>0.9</c:v>
                </c:pt>
                <c:pt idx="30">
                  <c:v>89</c:v>
                </c:pt>
                <c:pt idx="31">
                  <c:v>18.829999999999998</c:v>
                </c:pt>
                <c:pt idx="32">
                  <c:v>38</c:v>
                </c:pt>
                <c:pt idx="33">
                  <c:v>18.3</c:v>
                </c:pt>
                <c:pt idx="34">
                  <c:v>60</c:v>
                </c:pt>
                <c:pt idx="35">
                  <c:v>84.97</c:v>
                </c:pt>
                <c:pt idx="36">
                  <c:v>73</c:v>
                </c:pt>
                <c:pt idx="37">
                  <c:v>31</c:v>
                </c:pt>
                <c:pt idx="38">
                  <c:v>25.29</c:v>
                </c:pt>
                <c:pt idx="39">
                  <c:v>51</c:v>
                </c:pt>
                <c:pt idx="40">
                  <c:v>5</c:v>
                </c:pt>
                <c:pt idx="41">
                  <c:v>83.53</c:v>
                </c:pt>
                <c:pt idx="42">
                  <c:v>86</c:v>
                </c:pt>
                <c:pt idx="43">
                  <c:v>61.28</c:v>
                </c:pt>
                <c:pt idx="44">
                  <c:v>90</c:v>
                </c:pt>
                <c:pt idx="45">
                  <c:v>70.400000000000006</c:v>
                </c:pt>
                <c:pt idx="46">
                  <c:v>98.37</c:v>
                </c:pt>
                <c:pt idx="47">
                  <c:v>97.82</c:v>
                </c:pt>
                <c:pt idx="48">
                  <c:v>18</c:v>
                </c:pt>
                <c:pt idx="49">
                  <c:v>9.89</c:v>
                </c:pt>
                <c:pt idx="50">
                  <c:v>18.32</c:v>
                </c:pt>
                <c:pt idx="51">
                  <c:v>96.43</c:v>
                </c:pt>
                <c:pt idx="52">
                  <c:v>70</c:v>
                </c:pt>
                <c:pt idx="53">
                  <c:v>22.2</c:v>
                </c:pt>
                <c:pt idx="54">
                  <c:v>46.07</c:v>
                </c:pt>
                <c:pt idx="55">
                  <c:v>82.67</c:v>
                </c:pt>
                <c:pt idx="56">
                  <c:v>45</c:v>
                </c:pt>
                <c:pt idx="57">
                  <c:v>27</c:v>
                </c:pt>
                <c:pt idx="58">
                  <c:v>6.52</c:v>
                </c:pt>
                <c:pt idx="59">
                  <c:v>97.64</c:v>
                </c:pt>
                <c:pt idx="60">
                  <c:v>60</c:v>
                </c:pt>
                <c:pt idx="61">
                  <c:v>7</c:v>
                </c:pt>
                <c:pt idx="62">
                  <c:v>4.45</c:v>
                </c:pt>
                <c:pt idx="63">
                  <c:v>9</c:v>
                </c:pt>
                <c:pt idx="64">
                  <c:v>4.22</c:v>
                </c:pt>
                <c:pt idx="65">
                  <c:v>48.61</c:v>
                </c:pt>
                <c:pt idx="66">
                  <c:v>16.02</c:v>
                </c:pt>
                <c:pt idx="67">
                  <c:v>25</c:v>
                </c:pt>
                <c:pt idx="68">
                  <c:v>15.42</c:v>
                </c:pt>
                <c:pt idx="69">
                  <c:v>40</c:v>
                </c:pt>
                <c:pt idx="70">
                  <c:v>9.5299999999999994</c:v>
                </c:pt>
                <c:pt idx="71">
                  <c:v>15</c:v>
                </c:pt>
                <c:pt idx="72">
                  <c:v>26</c:v>
                </c:pt>
                <c:pt idx="73">
                  <c:v>59</c:v>
                </c:pt>
                <c:pt idx="74">
                  <c:v>38</c:v>
                </c:pt>
                <c:pt idx="75">
                  <c:v>87.74</c:v>
                </c:pt>
                <c:pt idx="76">
                  <c:v>46</c:v>
                </c:pt>
                <c:pt idx="77">
                  <c:v>3</c:v>
                </c:pt>
                <c:pt idx="78">
                  <c:v>24</c:v>
                </c:pt>
                <c:pt idx="79">
                  <c:v>90.55</c:v>
                </c:pt>
                <c:pt idx="80">
                  <c:v>50.22</c:v>
                </c:pt>
                <c:pt idx="81">
                  <c:v>38.42</c:v>
                </c:pt>
                <c:pt idx="82">
                  <c:v>93.7</c:v>
                </c:pt>
                <c:pt idx="83">
                  <c:v>94</c:v>
                </c:pt>
                <c:pt idx="84">
                  <c:v>75</c:v>
                </c:pt>
                <c:pt idx="85">
                  <c:v>14</c:v>
                </c:pt>
                <c:pt idx="86">
                  <c:v>48.2</c:v>
                </c:pt>
                <c:pt idx="87">
                  <c:v>3.88</c:v>
                </c:pt>
                <c:pt idx="88">
                  <c:v>27.86</c:v>
                </c:pt>
                <c:pt idx="89">
                  <c:v>87.09</c:v>
                </c:pt>
                <c:pt idx="90">
                  <c:v>89</c:v>
                </c:pt>
                <c:pt idx="91">
                  <c:v>98</c:v>
                </c:pt>
                <c:pt idx="92">
                  <c:v>17.239999999999998</c:v>
                </c:pt>
                <c:pt idx="93">
                  <c:v>56</c:v>
                </c:pt>
                <c:pt idx="94">
                  <c:v>87.13</c:v>
                </c:pt>
                <c:pt idx="95">
                  <c:v>100</c:v>
                </c:pt>
                <c:pt idx="96">
                  <c:v>81.650000000000006</c:v>
                </c:pt>
                <c:pt idx="97">
                  <c:v>8.1999999999999993</c:v>
                </c:pt>
                <c:pt idx="98">
                  <c:v>15.97</c:v>
                </c:pt>
                <c:pt idx="99">
                  <c:v>83.55</c:v>
                </c:pt>
                <c:pt idx="100">
                  <c:v>20.62</c:v>
                </c:pt>
                <c:pt idx="101">
                  <c:v>31.68</c:v>
                </c:pt>
                <c:pt idx="102">
                  <c:v>39.07</c:v>
                </c:pt>
                <c:pt idx="103">
                  <c:v>95</c:v>
                </c:pt>
                <c:pt idx="104">
                  <c:v>90.91</c:v>
                </c:pt>
                <c:pt idx="105">
                  <c:v>49.86</c:v>
                </c:pt>
                <c:pt idx="106">
                  <c:v>43.03</c:v>
                </c:pt>
                <c:pt idx="107">
                  <c:v>80</c:v>
                </c:pt>
                <c:pt idx="108">
                  <c:v>96.92</c:v>
                </c:pt>
                <c:pt idx="109">
                  <c:v>94.03</c:v>
                </c:pt>
                <c:pt idx="110">
                  <c:v>98.31</c:v>
                </c:pt>
                <c:pt idx="111">
                  <c:v>42.31</c:v>
                </c:pt>
                <c:pt idx="112">
                  <c:v>2.34</c:v>
                </c:pt>
                <c:pt idx="113">
                  <c:v>78</c:v>
                </c:pt>
                <c:pt idx="114">
                  <c:v>76.599999999999994</c:v>
                </c:pt>
                <c:pt idx="115">
                  <c:v>37.93</c:v>
                </c:pt>
                <c:pt idx="116">
                  <c:v>30</c:v>
                </c:pt>
                <c:pt idx="117">
                  <c:v>24.21</c:v>
                </c:pt>
                <c:pt idx="118">
                  <c:v>86.96</c:v>
                </c:pt>
                <c:pt idx="119">
                  <c:v>92.5</c:v>
                </c:pt>
                <c:pt idx="120">
                  <c:v>22</c:v>
                </c:pt>
                <c:pt idx="121">
                  <c:v>92.31</c:v>
                </c:pt>
                <c:pt idx="122">
                  <c:v>96.67</c:v>
                </c:pt>
                <c:pt idx="123">
                  <c:v>19.8</c:v>
                </c:pt>
                <c:pt idx="124">
                  <c:v>67.8</c:v>
                </c:pt>
              </c:numCache>
            </c:numRef>
          </c:xVal>
          <c:yVal>
            <c:numRef>
              <c:f>'Combine Clean'!$C$2:$C$126</c:f>
              <c:numCache>
                <c:formatCode>General</c:formatCode>
                <c:ptCount val="125"/>
                <c:pt idx="0">
                  <c:v>76101</c:v>
                </c:pt>
                <c:pt idx="1">
                  <c:v>2274</c:v>
                </c:pt>
                <c:pt idx="2">
                  <c:v>2019</c:v>
                </c:pt>
                <c:pt idx="3">
                  <c:v>1480</c:v>
                </c:pt>
                <c:pt idx="4">
                  <c:v>45758</c:v>
                </c:pt>
                <c:pt idx="5">
                  <c:v>3461</c:v>
                </c:pt>
                <c:pt idx="6">
                  <c:v>48902</c:v>
                </c:pt>
                <c:pt idx="7">
                  <c:v>930</c:v>
                </c:pt>
                <c:pt idx="8">
                  <c:v>41426</c:v>
                </c:pt>
                <c:pt idx="9">
                  <c:v>55597</c:v>
                </c:pt>
                <c:pt idx="10">
                  <c:v>3898</c:v>
                </c:pt>
                <c:pt idx="11">
                  <c:v>67867</c:v>
                </c:pt>
                <c:pt idx="12">
                  <c:v>2450</c:v>
                </c:pt>
                <c:pt idx="13">
                  <c:v>17265</c:v>
                </c:pt>
                <c:pt idx="14">
                  <c:v>2409</c:v>
                </c:pt>
                <c:pt idx="15">
                  <c:v>6909</c:v>
                </c:pt>
                <c:pt idx="16">
                  <c:v>4596</c:v>
                </c:pt>
                <c:pt idx="17">
                  <c:v>34672</c:v>
                </c:pt>
                <c:pt idx="18">
                  <c:v>6766</c:v>
                </c:pt>
                <c:pt idx="19">
                  <c:v>11477</c:v>
                </c:pt>
                <c:pt idx="20">
                  <c:v>11972</c:v>
                </c:pt>
                <c:pt idx="21">
                  <c:v>4333</c:v>
                </c:pt>
                <c:pt idx="22">
                  <c:v>373</c:v>
                </c:pt>
                <c:pt idx="23">
                  <c:v>57392</c:v>
                </c:pt>
                <c:pt idx="24">
                  <c:v>10629</c:v>
                </c:pt>
                <c:pt idx="25">
                  <c:v>1508</c:v>
                </c:pt>
                <c:pt idx="26">
                  <c:v>4686</c:v>
                </c:pt>
                <c:pt idx="27">
                  <c:v>8918</c:v>
                </c:pt>
                <c:pt idx="28">
                  <c:v>29771</c:v>
                </c:pt>
                <c:pt idx="29">
                  <c:v>12598</c:v>
                </c:pt>
                <c:pt idx="30">
                  <c:v>56040</c:v>
                </c:pt>
                <c:pt idx="31">
                  <c:v>2082</c:v>
                </c:pt>
                <c:pt idx="32">
                  <c:v>1668</c:v>
                </c:pt>
                <c:pt idx="33">
                  <c:v>3853</c:v>
                </c:pt>
                <c:pt idx="34">
                  <c:v>49987</c:v>
                </c:pt>
                <c:pt idx="35">
                  <c:v>58086</c:v>
                </c:pt>
                <c:pt idx="36">
                  <c:v>52609</c:v>
                </c:pt>
                <c:pt idx="37">
                  <c:v>15295</c:v>
                </c:pt>
                <c:pt idx="38">
                  <c:v>17792</c:v>
                </c:pt>
                <c:pt idx="39">
                  <c:v>20923</c:v>
                </c:pt>
                <c:pt idx="40">
                  <c:v>15482</c:v>
                </c:pt>
                <c:pt idx="41">
                  <c:v>505</c:v>
                </c:pt>
                <c:pt idx="42">
                  <c:v>68029</c:v>
                </c:pt>
                <c:pt idx="43">
                  <c:v>93636</c:v>
                </c:pt>
                <c:pt idx="44">
                  <c:v>106623</c:v>
                </c:pt>
                <c:pt idx="45">
                  <c:v>2673</c:v>
                </c:pt>
                <c:pt idx="46">
                  <c:v>105993</c:v>
                </c:pt>
                <c:pt idx="47">
                  <c:v>47412</c:v>
                </c:pt>
                <c:pt idx="48">
                  <c:v>500</c:v>
                </c:pt>
                <c:pt idx="49">
                  <c:v>1136</c:v>
                </c:pt>
                <c:pt idx="50">
                  <c:v>3918</c:v>
                </c:pt>
                <c:pt idx="51">
                  <c:v>78115</c:v>
                </c:pt>
                <c:pt idx="52">
                  <c:v>50988</c:v>
                </c:pt>
                <c:pt idx="53">
                  <c:v>1608</c:v>
                </c:pt>
                <c:pt idx="54">
                  <c:v>48050</c:v>
                </c:pt>
                <c:pt idx="55">
                  <c:v>471</c:v>
                </c:pt>
                <c:pt idx="56">
                  <c:v>4058</c:v>
                </c:pt>
                <c:pt idx="57">
                  <c:v>24813</c:v>
                </c:pt>
                <c:pt idx="58">
                  <c:v>13868</c:v>
                </c:pt>
                <c:pt idx="59">
                  <c:v>6047</c:v>
                </c:pt>
                <c:pt idx="60">
                  <c:v>17753</c:v>
                </c:pt>
                <c:pt idx="61">
                  <c:v>3700</c:v>
                </c:pt>
                <c:pt idx="62">
                  <c:v>1089</c:v>
                </c:pt>
                <c:pt idx="63">
                  <c:v>302</c:v>
                </c:pt>
                <c:pt idx="64">
                  <c:v>6630</c:v>
                </c:pt>
                <c:pt idx="65">
                  <c:v>34877</c:v>
                </c:pt>
                <c:pt idx="66">
                  <c:v>1095</c:v>
                </c:pt>
                <c:pt idx="67">
                  <c:v>13302</c:v>
                </c:pt>
                <c:pt idx="68">
                  <c:v>11625</c:v>
                </c:pt>
                <c:pt idx="69">
                  <c:v>6785</c:v>
                </c:pt>
                <c:pt idx="70">
                  <c:v>15338</c:v>
                </c:pt>
                <c:pt idx="71">
                  <c:v>822</c:v>
                </c:pt>
                <c:pt idx="72">
                  <c:v>20432</c:v>
                </c:pt>
                <c:pt idx="73">
                  <c:v>28295</c:v>
                </c:pt>
                <c:pt idx="74">
                  <c:v>25773</c:v>
                </c:pt>
                <c:pt idx="75">
                  <c:v>19629</c:v>
                </c:pt>
                <c:pt idx="76">
                  <c:v>22088</c:v>
                </c:pt>
                <c:pt idx="77">
                  <c:v>1159</c:v>
                </c:pt>
                <c:pt idx="78">
                  <c:v>20793</c:v>
                </c:pt>
                <c:pt idx="79">
                  <c:v>18199</c:v>
                </c:pt>
                <c:pt idx="80">
                  <c:v>28693</c:v>
                </c:pt>
                <c:pt idx="81">
                  <c:v>7738</c:v>
                </c:pt>
                <c:pt idx="82">
                  <c:v>786</c:v>
                </c:pt>
                <c:pt idx="83">
                  <c:v>400</c:v>
                </c:pt>
                <c:pt idx="84">
                  <c:v>32999</c:v>
                </c:pt>
                <c:pt idx="85">
                  <c:v>17358</c:v>
                </c:pt>
                <c:pt idx="86">
                  <c:v>3969</c:v>
                </c:pt>
                <c:pt idx="87">
                  <c:v>613</c:v>
                </c:pt>
                <c:pt idx="88">
                  <c:v>1040</c:v>
                </c:pt>
                <c:pt idx="89">
                  <c:v>5859</c:v>
                </c:pt>
                <c:pt idx="90">
                  <c:v>33942</c:v>
                </c:pt>
                <c:pt idx="91">
                  <c:v>75260</c:v>
                </c:pt>
                <c:pt idx="92">
                  <c:v>4836</c:v>
                </c:pt>
                <c:pt idx="93">
                  <c:v>125897</c:v>
                </c:pt>
                <c:pt idx="94">
                  <c:v>31458</c:v>
                </c:pt>
                <c:pt idx="95">
                  <c:v>20239</c:v>
                </c:pt>
                <c:pt idx="96">
                  <c:v>6984</c:v>
                </c:pt>
                <c:pt idx="97">
                  <c:v>13199</c:v>
                </c:pt>
                <c:pt idx="98">
                  <c:v>9926</c:v>
                </c:pt>
                <c:pt idx="99">
                  <c:v>3073</c:v>
                </c:pt>
                <c:pt idx="100">
                  <c:v>4647</c:v>
                </c:pt>
                <c:pt idx="101">
                  <c:v>2306</c:v>
                </c:pt>
                <c:pt idx="102">
                  <c:v>37152</c:v>
                </c:pt>
                <c:pt idx="103">
                  <c:v>9107</c:v>
                </c:pt>
                <c:pt idx="104">
                  <c:v>9509</c:v>
                </c:pt>
                <c:pt idx="105">
                  <c:v>3919</c:v>
                </c:pt>
                <c:pt idx="106">
                  <c:v>12038</c:v>
                </c:pt>
                <c:pt idx="107">
                  <c:v>18880</c:v>
                </c:pt>
                <c:pt idx="108">
                  <c:v>117568</c:v>
                </c:pt>
                <c:pt idx="109">
                  <c:v>10111</c:v>
                </c:pt>
                <c:pt idx="110">
                  <c:v>6728</c:v>
                </c:pt>
                <c:pt idx="111">
                  <c:v>33301</c:v>
                </c:pt>
                <c:pt idx="112">
                  <c:v>772</c:v>
                </c:pt>
                <c:pt idx="113">
                  <c:v>20547</c:v>
                </c:pt>
                <c:pt idx="114">
                  <c:v>91420</c:v>
                </c:pt>
                <c:pt idx="115">
                  <c:v>18623</c:v>
                </c:pt>
                <c:pt idx="116">
                  <c:v>4451</c:v>
                </c:pt>
                <c:pt idx="117">
                  <c:v>1765</c:v>
                </c:pt>
                <c:pt idx="118">
                  <c:v>46997</c:v>
                </c:pt>
                <c:pt idx="119">
                  <c:v>12498</c:v>
                </c:pt>
                <c:pt idx="120">
                  <c:v>42293</c:v>
                </c:pt>
                <c:pt idx="121">
                  <c:v>28561</c:v>
                </c:pt>
                <c:pt idx="122">
                  <c:v>11679</c:v>
                </c:pt>
                <c:pt idx="123">
                  <c:v>17033</c:v>
                </c:pt>
                <c:pt idx="124">
                  <c:v>16461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3-4282-9CEF-D604A25B8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20576"/>
        <c:axId val="677888568"/>
      </c:scatterChart>
      <c:valAx>
        <c:axId val="6932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Penutur Bahasa Inggris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88568"/>
        <c:crosses val="autoZero"/>
        <c:crossBetween val="midCat"/>
      </c:valAx>
      <c:valAx>
        <c:axId val="677888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 Percapita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2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Percapita (Log Scale) vs % Penutur Bahasa Inggris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'Combine Clean'!$G$1</c:f>
              <c:strCache>
                <c:ptCount val="1"/>
                <c:pt idx="0">
                  <c:v>GDP Percapita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'Combine Clean'!$F$2:$F$126</c:f>
              <c:numCache>
                <c:formatCode>General</c:formatCode>
                <c:ptCount val="125"/>
                <c:pt idx="0">
                  <c:v>95.29</c:v>
                </c:pt>
                <c:pt idx="1">
                  <c:v>15.76</c:v>
                </c:pt>
                <c:pt idx="2">
                  <c:v>60.64</c:v>
                </c:pt>
                <c:pt idx="3">
                  <c:v>48.91</c:v>
                </c:pt>
                <c:pt idx="4">
                  <c:v>98.3</c:v>
                </c:pt>
                <c:pt idx="5">
                  <c:v>0.63739999999999997</c:v>
                </c:pt>
                <c:pt idx="6">
                  <c:v>56.33</c:v>
                </c:pt>
                <c:pt idx="7">
                  <c:v>45</c:v>
                </c:pt>
                <c:pt idx="8">
                  <c:v>57.25</c:v>
                </c:pt>
                <c:pt idx="9">
                  <c:v>83.06</c:v>
                </c:pt>
                <c:pt idx="10">
                  <c:v>39.979999999999997</c:v>
                </c:pt>
                <c:pt idx="11">
                  <c:v>92.8</c:v>
                </c:pt>
                <c:pt idx="12">
                  <c:v>12</c:v>
                </c:pt>
                <c:pt idx="13">
                  <c:v>49.06</c:v>
                </c:pt>
                <c:pt idx="14">
                  <c:v>66.67</c:v>
                </c:pt>
                <c:pt idx="15">
                  <c:v>27.16</c:v>
                </c:pt>
                <c:pt idx="16">
                  <c:v>51</c:v>
                </c:pt>
                <c:pt idx="17">
                  <c:v>13.74</c:v>
                </c:pt>
                <c:pt idx="18">
                  <c:v>31</c:v>
                </c:pt>
                <c:pt idx="19">
                  <c:v>12.9</c:v>
                </c:pt>
                <c:pt idx="20">
                  <c:v>62.57</c:v>
                </c:pt>
                <c:pt idx="21">
                  <c:v>30.8</c:v>
                </c:pt>
                <c:pt idx="22">
                  <c:v>6</c:v>
                </c:pt>
                <c:pt idx="23">
                  <c:v>90.9</c:v>
                </c:pt>
                <c:pt idx="24">
                  <c:v>17</c:v>
                </c:pt>
                <c:pt idx="25">
                  <c:v>90</c:v>
                </c:pt>
                <c:pt idx="26">
                  <c:v>35</c:v>
                </c:pt>
                <c:pt idx="27">
                  <c:v>5</c:v>
                </c:pt>
                <c:pt idx="28">
                  <c:v>22</c:v>
                </c:pt>
                <c:pt idx="29">
                  <c:v>0.9</c:v>
                </c:pt>
                <c:pt idx="30">
                  <c:v>89</c:v>
                </c:pt>
                <c:pt idx="31">
                  <c:v>18.829999999999998</c:v>
                </c:pt>
                <c:pt idx="32">
                  <c:v>38</c:v>
                </c:pt>
                <c:pt idx="33">
                  <c:v>18.3</c:v>
                </c:pt>
                <c:pt idx="34">
                  <c:v>60</c:v>
                </c:pt>
                <c:pt idx="35">
                  <c:v>84.97</c:v>
                </c:pt>
                <c:pt idx="36">
                  <c:v>73</c:v>
                </c:pt>
                <c:pt idx="37">
                  <c:v>31</c:v>
                </c:pt>
                <c:pt idx="38">
                  <c:v>25.29</c:v>
                </c:pt>
                <c:pt idx="39">
                  <c:v>51</c:v>
                </c:pt>
                <c:pt idx="40">
                  <c:v>5</c:v>
                </c:pt>
                <c:pt idx="41">
                  <c:v>83.53</c:v>
                </c:pt>
                <c:pt idx="42">
                  <c:v>86</c:v>
                </c:pt>
                <c:pt idx="43">
                  <c:v>61.28</c:v>
                </c:pt>
                <c:pt idx="44">
                  <c:v>90</c:v>
                </c:pt>
                <c:pt idx="45">
                  <c:v>70.400000000000006</c:v>
                </c:pt>
                <c:pt idx="46">
                  <c:v>98.37</c:v>
                </c:pt>
                <c:pt idx="47">
                  <c:v>97.82</c:v>
                </c:pt>
                <c:pt idx="48">
                  <c:v>18</c:v>
                </c:pt>
                <c:pt idx="49">
                  <c:v>9.89</c:v>
                </c:pt>
                <c:pt idx="50">
                  <c:v>18.32</c:v>
                </c:pt>
                <c:pt idx="51">
                  <c:v>96.43</c:v>
                </c:pt>
                <c:pt idx="52">
                  <c:v>70</c:v>
                </c:pt>
                <c:pt idx="53">
                  <c:v>22.2</c:v>
                </c:pt>
                <c:pt idx="54">
                  <c:v>46.07</c:v>
                </c:pt>
                <c:pt idx="55">
                  <c:v>82.67</c:v>
                </c:pt>
                <c:pt idx="56">
                  <c:v>45</c:v>
                </c:pt>
                <c:pt idx="57">
                  <c:v>27</c:v>
                </c:pt>
                <c:pt idx="58">
                  <c:v>6.52</c:v>
                </c:pt>
                <c:pt idx="59">
                  <c:v>97.64</c:v>
                </c:pt>
                <c:pt idx="60">
                  <c:v>60</c:v>
                </c:pt>
                <c:pt idx="61">
                  <c:v>7</c:v>
                </c:pt>
                <c:pt idx="62">
                  <c:v>4.45</c:v>
                </c:pt>
                <c:pt idx="63">
                  <c:v>9</c:v>
                </c:pt>
                <c:pt idx="64">
                  <c:v>4.22</c:v>
                </c:pt>
                <c:pt idx="65">
                  <c:v>48.61</c:v>
                </c:pt>
                <c:pt idx="66">
                  <c:v>16.02</c:v>
                </c:pt>
                <c:pt idx="67">
                  <c:v>25</c:v>
                </c:pt>
                <c:pt idx="68">
                  <c:v>15.42</c:v>
                </c:pt>
                <c:pt idx="69">
                  <c:v>40</c:v>
                </c:pt>
                <c:pt idx="70">
                  <c:v>9.5299999999999994</c:v>
                </c:pt>
                <c:pt idx="71">
                  <c:v>15</c:v>
                </c:pt>
                <c:pt idx="72">
                  <c:v>26</c:v>
                </c:pt>
                <c:pt idx="73">
                  <c:v>59</c:v>
                </c:pt>
                <c:pt idx="74">
                  <c:v>38</c:v>
                </c:pt>
                <c:pt idx="75">
                  <c:v>87.74</c:v>
                </c:pt>
                <c:pt idx="76">
                  <c:v>46</c:v>
                </c:pt>
                <c:pt idx="77">
                  <c:v>3</c:v>
                </c:pt>
                <c:pt idx="78">
                  <c:v>24</c:v>
                </c:pt>
                <c:pt idx="79">
                  <c:v>90.55</c:v>
                </c:pt>
                <c:pt idx="80">
                  <c:v>50.22</c:v>
                </c:pt>
                <c:pt idx="81">
                  <c:v>38.42</c:v>
                </c:pt>
                <c:pt idx="82">
                  <c:v>93.7</c:v>
                </c:pt>
                <c:pt idx="83">
                  <c:v>94</c:v>
                </c:pt>
                <c:pt idx="84">
                  <c:v>75</c:v>
                </c:pt>
                <c:pt idx="85">
                  <c:v>14</c:v>
                </c:pt>
                <c:pt idx="86">
                  <c:v>48.2</c:v>
                </c:pt>
                <c:pt idx="87">
                  <c:v>3.88</c:v>
                </c:pt>
                <c:pt idx="88">
                  <c:v>27.86</c:v>
                </c:pt>
                <c:pt idx="89">
                  <c:v>87.09</c:v>
                </c:pt>
                <c:pt idx="90">
                  <c:v>89</c:v>
                </c:pt>
                <c:pt idx="91">
                  <c:v>98</c:v>
                </c:pt>
                <c:pt idx="92">
                  <c:v>17.239999999999998</c:v>
                </c:pt>
                <c:pt idx="93">
                  <c:v>56</c:v>
                </c:pt>
                <c:pt idx="94">
                  <c:v>87.13</c:v>
                </c:pt>
                <c:pt idx="95">
                  <c:v>100</c:v>
                </c:pt>
                <c:pt idx="96">
                  <c:v>81.650000000000006</c:v>
                </c:pt>
                <c:pt idx="97">
                  <c:v>8.1999999999999993</c:v>
                </c:pt>
                <c:pt idx="98">
                  <c:v>15.97</c:v>
                </c:pt>
                <c:pt idx="99">
                  <c:v>83.55</c:v>
                </c:pt>
                <c:pt idx="100">
                  <c:v>20.62</c:v>
                </c:pt>
                <c:pt idx="101">
                  <c:v>31.68</c:v>
                </c:pt>
                <c:pt idx="102">
                  <c:v>39.07</c:v>
                </c:pt>
                <c:pt idx="103">
                  <c:v>95</c:v>
                </c:pt>
                <c:pt idx="104">
                  <c:v>90.91</c:v>
                </c:pt>
                <c:pt idx="105">
                  <c:v>49.86</c:v>
                </c:pt>
                <c:pt idx="106">
                  <c:v>43.03</c:v>
                </c:pt>
                <c:pt idx="107">
                  <c:v>80</c:v>
                </c:pt>
                <c:pt idx="108">
                  <c:v>96.92</c:v>
                </c:pt>
                <c:pt idx="109">
                  <c:v>94.03</c:v>
                </c:pt>
                <c:pt idx="110">
                  <c:v>98.31</c:v>
                </c:pt>
                <c:pt idx="111">
                  <c:v>42.31</c:v>
                </c:pt>
                <c:pt idx="112">
                  <c:v>2.34</c:v>
                </c:pt>
                <c:pt idx="113">
                  <c:v>78</c:v>
                </c:pt>
                <c:pt idx="114">
                  <c:v>76.599999999999994</c:v>
                </c:pt>
                <c:pt idx="115">
                  <c:v>37.93</c:v>
                </c:pt>
                <c:pt idx="116">
                  <c:v>30</c:v>
                </c:pt>
                <c:pt idx="117">
                  <c:v>24.21</c:v>
                </c:pt>
                <c:pt idx="118">
                  <c:v>86.96</c:v>
                </c:pt>
                <c:pt idx="119">
                  <c:v>92.5</c:v>
                </c:pt>
                <c:pt idx="120">
                  <c:v>22</c:v>
                </c:pt>
                <c:pt idx="121">
                  <c:v>92.31</c:v>
                </c:pt>
                <c:pt idx="122">
                  <c:v>96.67</c:v>
                </c:pt>
                <c:pt idx="123">
                  <c:v>19.8</c:v>
                </c:pt>
                <c:pt idx="124">
                  <c:v>67.8</c:v>
                </c:pt>
              </c:numCache>
            </c:numRef>
          </c:xVal>
          <c:yVal>
            <c:numRef>
              <c:f>'Combine Clean'!$G$2:$G$126</c:f>
              <c:numCache>
                <c:formatCode>General</c:formatCode>
                <c:ptCount val="125"/>
                <c:pt idx="0">
                  <c:v>11.239816684367907</c:v>
                </c:pt>
                <c:pt idx="1">
                  <c:v>7.7292956743104817</c:v>
                </c:pt>
                <c:pt idx="2">
                  <c:v>7.6103576183128379</c:v>
                </c:pt>
                <c:pt idx="3">
                  <c:v>7.2997973667581606</c:v>
                </c:pt>
                <c:pt idx="4">
                  <c:v>10.731121918804826</c:v>
                </c:pt>
                <c:pt idx="5">
                  <c:v>8.1493128436353448</c:v>
                </c:pt>
                <c:pt idx="6">
                  <c:v>10.79757357442209</c:v>
                </c:pt>
                <c:pt idx="7">
                  <c:v>6.8351845861473013</c:v>
                </c:pt>
                <c:pt idx="8">
                  <c:v>10.631663982015468</c:v>
                </c:pt>
                <c:pt idx="9">
                  <c:v>10.925884521948419</c:v>
                </c:pt>
                <c:pt idx="10">
                  <c:v>8.268218880067506</c:v>
                </c:pt>
                <c:pt idx="11">
                  <c:v>11.125305186569689</c:v>
                </c:pt>
                <c:pt idx="12">
                  <c:v>7.8038433035387724</c:v>
                </c:pt>
                <c:pt idx="13">
                  <c:v>9.7564366098240924</c:v>
                </c:pt>
                <c:pt idx="14">
                  <c:v>7.7869670026148716</c:v>
                </c:pt>
                <c:pt idx="15">
                  <c:v>8.8405801884887953</c:v>
                </c:pt>
                <c:pt idx="16">
                  <c:v>8.4329416389686465</c:v>
                </c:pt>
                <c:pt idx="17">
                  <c:v>10.45368772377614</c:v>
                </c:pt>
                <c:pt idx="18">
                  <c:v>8.8196653493406529</c:v>
                </c:pt>
                <c:pt idx="19">
                  <c:v>9.3481003116806676</c:v>
                </c:pt>
                <c:pt idx="20">
                  <c:v>9.3903258689725888</c:v>
                </c:pt>
                <c:pt idx="21">
                  <c:v>8.3740154217399088</c:v>
                </c:pt>
                <c:pt idx="22">
                  <c:v>5.9215784196438159</c:v>
                </c:pt>
                <c:pt idx="23">
                  <c:v>10.957660199772064</c:v>
                </c:pt>
                <c:pt idx="24">
                  <c:v>9.2713413935335822</c:v>
                </c:pt>
                <c:pt idx="25">
                  <c:v>7.3185395485679017</c:v>
                </c:pt>
                <c:pt idx="26">
                  <c:v>8.4523346190677415</c:v>
                </c:pt>
                <c:pt idx="27">
                  <c:v>9.0958269851874221</c:v>
                </c:pt>
                <c:pt idx="28">
                  <c:v>10.301290044308947</c:v>
                </c:pt>
                <c:pt idx="29">
                  <c:v>9.4412933501818745</c:v>
                </c:pt>
                <c:pt idx="30">
                  <c:v>10.933821000450944</c:v>
                </c:pt>
                <c:pt idx="31">
                  <c:v>7.6410842491749138</c:v>
                </c:pt>
                <c:pt idx="32">
                  <c:v>7.4193805829186923</c:v>
                </c:pt>
                <c:pt idx="33">
                  <c:v>8.2566073446261576</c:v>
                </c:pt>
                <c:pt idx="34">
                  <c:v>10.819518250604423</c:v>
                </c:pt>
                <c:pt idx="35">
                  <c:v>10.969679949948127</c:v>
                </c:pt>
                <c:pt idx="36">
                  <c:v>10.870642486751008</c:v>
                </c:pt>
                <c:pt idx="37">
                  <c:v>9.635281256585003</c:v>
                </c:pt>
                <c:pt idx="38">
                  <c:v>9.7865041970503093</c:v>
                </c:pt>
                <c:pt idx="39">
                  <c:v>9.9486043113392508</c:v>
                </c:pt>
                <c:pt idx="40">
                  <c:v>9.6474333377646584</c:v>
                </c:pt>
                <c:pt idx="41">
                  <c:v>6.2245584292753602</c:v>
                </c:pt>
                <c:pt idx="42">
                  <c:v>11.127689363833744</c:v>
                </c:pt>
                <c:pt idx="43">
                  <c:v>11.447170203904761</c:v>
                </c:pt>
                <c:pt idx="44">
                  <c:v>11.577054527290979</c:v>
                </c:pt>
                <c:pt idx="45">
                  <c:v>7.8909567161389189</c:v>
                </c:pt>
                <c:pt idx="46">
                  <c:v>11.571128333177768</c:v>
                </c:pt>
                <c:pt idx="47">
                  <c:v>10.766630640199391</c:v>
                </c:pt>
                <c:pt idx="48">
                  <c:v>6.2146080984221914</c:v>
                </c:pt>
                <c:pt idx="49">
                  <c:v>7.035268599281097</c:v>
                </c:pt>
                <c:pt idx="50">
                  <c:v>8.2733365985044856</c:v>
                </c:pt>
                <c:pt idx="51">
                  <c:v>11.265937378846003</c:v>
                </c:pt>
                <c:pt idx="52">
                  <c:v>10.839345589902813</c:v>
                </c:pt>
                <c:pt idx="53">
                  <c:v>7.3827464497389119</c:v>
                </c:pt>
                <c:pt idx="54">
                  <c:v>10.779997414398439</c:v>
                </c:pt>
                <c:pt idx="55">
                  <c:v>6.1548580940164177</c:v>
                </c:pt>
                <c:pt idx="56">
                  <c:v>8.3084455203857601</c:v>
                </c:pt>
                <c:pt idx="57">
                  <c:v>10.119122988360017</c:v>
                </c:pt>
                <c:pt idx="58">
                  <c:v>9.5373393068049133</c:v>
                </c:pt>
                <c:pt idx="59">
                  <c:v>8.7073175602732125</c:v>
                </c:pt>
                <c:pt idx="60">
                  <c:v>9.7843097947067985</c:v>
                </c:pt>
                <c:pt idx="61">
                  <c:v>8.2160880986323157</c:v>
                </c:pt>
                <c:pt idx="62">
                  <c:v>6.9930151229329605</c:v>
                </c:pt>
                <c:pt idx="63">
                  <c:v>5.7104270173748697</c:v>
                </c:pt>
                <c:pt idx="64">
                  <c:v>8.7993600831799075</c:v>
                </c:pt>
                <c:pt idx="65">
                  <c:v>10.459582865149603</c:v>
                </c:pt>
                <c:pt idx="66">
                  <c:v>6.9985096422506015</c:v>
                </c:pt>
                <c:pt idx="67">
                  <c:v>9.4956696788443669</c:v>
                </c:pt>
                <c:pt idx="68">
                  <c:v>9.3609132304555569</c:v>
                </c:pt>
                <c:pt idx="69">
                  <c:v>8.8224695722689699</c:v>
                </c:pt>
                <c:pt idx="70">
                  <c:v>9.6380886883248049</c:v>
                </c:pt>
                <c:pt idx="71">
                  <c:v>6.7117403950561796</c:v>
                </c:pt>
                <c:pt idx="72">
                  <c:v>9.9248575782723201</c:v>
                </c:pt>
                <c:pt idx="73">
                  <c:v>10.250440389576625</c:v>
                </c:pt>
                <c:pt idx="74">
                  <c:v>10.157082711306167</c:v>
                </c:pt>
                <c:pt idx="75">
                  <c:v>9.8847633435378484</c:v>
                </c:pt>
                <c:pt idx="76">
                  <c:v>10.00278975360999</c:v>
                </c:pt>
                <c:pt idx="77">
                  <c:v>7.0553128433397516</c:v>
                </c:pt>
                <c:pt idx="78">
                  <c:v>9.9423716705860947</c:v>
                </c:pt>
                <c:pt idx="79">
                  <c:v>9.8091219265004064</c:v>
                </c:pt>
                <c:pt idx="80">
                  <c:v>10.264408469559651</c:v>
                </c:pt>
                <c:pt idx="81">
                  <c:v>8.9538985352604588</c:v>
                </c:pt>
                <c:pt idx="82">
                  <c:v>6.6669567924292066</c:v>
                </c:pt>
                <c:pt idx="83">
                  <c:v>5.9914645471079817</c:v>
                </c:pt>
                <c:pt idx="84">
                  <c:v>10.404232536959167</c:v>
                </c:pt>
                <c:pt idx="85">
                  <c:v>9.7618087742041908</c:v>
                </c:pt>
                <c:pt idx="86">
                  <c:v>8.2862694527830651</c:v>
                </c:pt>
                <c:pt idx="87">
                  <c:v>6.4183649359362116</c:v>
                </c:pt>
                <c:pt idx="88">
                  <c:v>6.9469759921354184</c:v>
                </c:pt>
                <c:pt idx="89">
                  <c:v>8.675734219544788</c:v>
                </c:pt>
                <c:pt idx="90">
                  <c:v>10.432408464571211</c:v>
                </c:pt>
                <c:pt idx="91">
                  <c:v>11.228704064147427</c:v>
                </c:pt>
                <c:pt idx="92">
                  <c:v>8.4838432117346834</c:v>
                </c:pt>
                <c:pt idx="93">
                  <c:v>11.743219391313271</c:v>
                </c:pt>
                <c:pt idx="94">
                  <c:v>10.356408601800588</c:v>
                </c:pt>
                <c:pt idx="95">
                  <c:v>9.9153667150662059</c:v>
                </c:pt>
                <c:pt idx="96">
                  <c:v>8.851377097519439</c:v>
                </c:pt>
                <c:pt idx="97">
                  <c:v>9.4878963481289542</c:v>
                </c:pt>
                <c:pt idx="98">
                  <c:v>9.2029128561473854</c:v>
                </c:pt>
                <c:pt idx="99">
                  <c:v>8.030409562130485</c:v>
                </c:pt>
                <c:pt idx="100">
                  <c:v>8.4439771290849777</c:v>
                </c:pt>
                <c:pt idx="101">
                  <c:v>7.7432697008290043</c:v>
                </c:pt>
                <c:pt idx="102">
                  <c:v>10.522772884497618</c:v>
                </c:pt>
                <c:pt idx="103">
                  <c:v>9.1167986275678192</c:v>
                </c:pt>
                <c:pt idx="104">
                  <c:v>9.1599939975394449</c:v>
                </c:pt>
                <c:pt idx="105">
                  <c:v>8.2735917981996323</c:v>
                </c:pt>
                <c:pt idx="106">
                  <c:v>9.3958235921077158</c:v>
                </c:pt>
                <c:pt idx="107">
                  <c:v>9.8458584396994908</c:v>
                </c:pt>
                <c:pt idx="108">
                  <c:v>11.674772168574798</c:v>
                </c:pt>
                <c:pt idx="109">
                  <c:v>9.2213792190913999</c:v>
                </c:pt>
                <c:pt idx="110">
                  <c:v>8.8140332016527836</c:v>
                </c:pt>
                <c:pt idx="111">
                  <c:v>10.413342705547674</c:v>
                </c:pt>
                <c:pt idx="112">
                  <c:v>6.6489845500247764</c:v>
                </c:pt>
                <c:pt idx="113">
                  <c:v>9.9304702238660152</c:v>
                </c:pt>
                <c:pt idx="114">
                  <c:v>11.423219551885735</c:v>
                </c:pt>
                <c:pt idx="115">
                  <c:v>9.8321526549315053</c:v>
                </c:pt>
                <c:pt idx="116">
                  <c:v>8.4008840690158539</c:v>
                </c:pt>
                <c:pt idx="117">
                  <c:v>7.475905969367397</c:v>
                </c:pt>
                <c:pt idx="118">
                  <c:v>10.757839048867755</c:v>
                </c:pt>
                <c:pt idx="119">
                  <c:v>9.4333239104890279</c:v>
                </c:pt>
                <c:pt idx="120">
                  <c:v>10.652376866706707</c:v>
                </c:pt>
                <c:pt idx="121">
                  <c:v>10.259797429846147</c:v>
                </c:pt>
                <c:pt idx="122">
                  <c:v>9.3655476362785652</c:v>
                </c:pt>
                <c:pt idx="123">
                  <c:v>9.7429079178605775</c:v>
                </c:pt>
                <c:pt idx="124">
                  <c:v>9.7087492257270842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4-4246-850A-3C1A9B546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31064"/>
        <c:axId val="534231424"/>
      </c:scatterChart>
      <c:valAx>
        <c:axId val="53423106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Penutur Bahasa Inggris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1424"/>
        <c:crosses val="autoZero"/>
        <c:crossBetween val="midCat"/>
      </c:valAx>
      <c:valAx>
        <c:axId val="534231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 Percapita (Skala</a:t>
                </a:r>
                <a:r>
                  <a:rPr lang="en-US" baseline="0"/>
                  <a:t> Logaritma)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3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2</xdr:row>
      <xdr:rowOff>34290</xdr:rowOff>
    </xdr:from>
    <xdr:to>
      <xdr:col>18</xdr:col>
      <xdr:colOff>38100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8A13DC-9029-E6E2-1D20-763F391D9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68580</xdr:colOff>
      <xdr:row>25</xdr:row>
      <xdr:rowOff>34290</xdr:rowOff>
    </xdr:from>
    <xdr:to>
      <xdr:col>18</xdr:col>
      <xdr:colOff>45720</xdr:colOff>
      <xdr:row>45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971B2F-01B0-2B44-488A-1162EF18D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9D60-AB9B-41B9-86C8-95D8C8A588B7}">
  <dimension ref="A1:D135"/>
  <sheetViews>
    <sheetView topLeftCell="A109" workbookViewId="0">
      <selection sqref="A1:D135"/>
    </sheetView>
  </sheetViews>
  <sheetFormatPr defaultRowHeight="14.4" x14ac:dyDescent="0.3"/>
  <cols>
    <col min="2" max="2" width="16" bestFit="1" customWidth="1"/>
    <col min="3" max="3" width="11" bestFit="1" customWidth="1"/>
    <col min="4" max="4" width="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312092668</v>
      </c>
      <c r="C2">
        <v>297400000</v>
      </c>
      <c r="D2">
        <v>95.29</v>
      </c>
    </row>
    <row r="3" spans="1:4" x14ac:dyDescent="0.3">
      <c r="A3" t="s">
        <v>5</v>
      </c>
      <c r="B3">
        <v>1450000000</v>
      </c>
      <c r="C3">
        <v>228539090</v>
      </c>
      <c r="D3">
        <v>15.76</v>
      </c>
    </row>
    <row r="4" spans="1:4" x14ac:dyDescent="0.3">
      <c r="A4" t="s">
        <v>6</v>
      </c>
      <c r="B4">
        <v>206200000</v>
      </c>
      <c r="C4">
        <v>125039680</v>
      </c>
      <c r="D4">
        <v>60.64</v>
      </c>
    </row>
    <row r="5" spans="1:4" x14ac:dyDescent="0.3">
      <c r="A5" t="s">
        <v>7</v>
      </c>
      <c r="B5">
        <v>220892331</v>
      </c>
      <c r="C5">
        <v>108044691</v>
      </c>
      <c r="D5">
        <v>48.91</v>
      </c>
    </row>
    <row r="6" spans="1:4" x14ac:dyDescent="0.3">
      <c r="A6" t="s">
        <v>8</v>
      </c>
      <c r="B6">
        <v>64000000</v>
      </c>
      <c r="C6">
        <v>62912000</v>
      </c>
      <c r="D6">
        <v>98.3</v>
      </c>
    </row>
    <row r="7" spans="1:4" x14ac:dyDescent="0.3">
      <c r="A7" t="s">
        <v>9</v>
      </c>
      <c r="B7">
        <v>110000000</v>
      </c>
      <c r="C7">
        <v>70117935</v>
      </c>
      <c r="D7">
        <v>0.63739999999999997</v>
      </c>
    </row>
    <row r="8" spans="1:4" x14ac:dyDescent="0.3">
      <c r="A8" t="s">
        <v>10</v>
      </c>
      <c r="B8">
        <v>80600000</v>
      </c>
      <c r="C8">
        <v>45400000</v>
      </c>
      <c r="D8">
        <v>56.33</v>
      </c>
    </row>
    <row r="9" spans="1:4" x14ac:dyDescent="0.3">
      <c r="A9" t="s">
        <v>11</v>
      </c>
      <c r="B9">
        <v>44270000</v>
      </c>
      <c r="C9">
        <v>19800000</v>
      </c>
      <c r="D9">
        <v>45</v>
      </c>
    </row>
    <row r="10" spans="1:4" x14ac:dyDescent="0.3">
      <c r="A10" t="s">
        <v>12</v>
      </c>
      <c r="B10">
        <v>67500000</v>
      </c>
      <c r="C10">
        <v>38643750</v>
      </c>
      <c r="D10">
        <v>57.25</v>
      </c>
    </row>
    <row r="11" spans="1:4" x14ac:dyDescent="0.3">
      <c r="A11" t="s">
        <v>13</v>
      </c>
      <c r="B11">
        <v>37138500</v>
      </c>
      <c r="C11">
        <v>30480750</v>
      </c>
      <c r="D11">
        <v>83.06</v>
      </c>
    </row>
    <row r="12" spans="1:4" x14ac:dyDescent="0.3">
      <c r="A12" t="s">
        <v>14</v>
      </c>
      <c r="B12">
        <v>110990000</v>
      </c>
      <c r="C12">
        <v>44373802</v>
      </c>
      <c r="D12">
        <v>39.979999999999997</v>
      </c>
    </row>
    <row r="13" spans="1:4" x14ac:dyDescent="0.3">
      <c r="A13" t="s">
        <v>15</v>
      </c>
      <c r="B13">
        <v>23401892</v>
      </c>
      <c r="C13">
        <v>21715910</v>
      </c>
      <c r="D13">
        <v>92.8</v>
      </c>
    </row>
    <row r="14" spans="1:4" x14ac:dyDescent="0.3">
      <c r="A14" t="s">
        <v>16</v>
      </c>
      <c r="B14">
        <v>165323100</v>
      </c>
      <c r="C14">
        <v>19838772</v>
      </c>
      <c r="D14">
        <v>12</v>
      </c>
    </row>
    <row r="15" spans="1:4" x14ac:dyDescent="0.3">
      <c r="A15" t="s">
        <v>17</v>
      </c>
      <c r="B15">
        <v>38501000</v>
      </c>
      <c r="C15">
        <v>18890000</v>
      </c>
      <c r="D15">
        <v>49.06</v>
      </c>
    </row>
    <row r="16" spans="1:4" x14ac:dyDescent="0.3">
      <c r="A16" t="s">
        <v>18</v>
      </c>
      <c r="B16">
        <v>27000000</v>
      </c>
      <c r="C16">
        <v>18000000</v>
      </c>
      <c r="D16">
        <v>66.67</v>
      </c>
    </row>
    <row r="17" spans="1:4" x14ac:dyDescent="0.3">
      <c r="A17" t="s">
        <v>19</v>
      </c>
      <c r="B17">
        <v>63038247</v>
      </c>
      <c r="C17">
        <v>17121187</v>
      </c>
      <c r="D17">
        <v>27.16</v>
      </c>
    </row>
    <row r="18" spans="1:4" x14ac:dyDescent="0.3">
      <c r="A18" t="s">
        <v>20</v>
      </c>
      <c r="B18">
        <v>33365000</v>
      </c>
      <c r="C18">
        <v>17016000</v>
      </c>
      <c r="D18">
        <v>51</v>
      </c>
    </row>
    <row r="19" spans="1:4" x14ac:dyDescent="0.3">
      <c r="A19" t="s">
        <v>21</v>
      </c>
      <c r="B19">
        <v>59619290</v>
      </c>
      <c r="C19">
        <v>8121000</v>
      </c>
      <c r="D19">
        <v>13.74</v>
      </c>
    </row>
    <row r="20" spans="1:4" x14ac:dyDescent="0.3">
      <c r="A20" t="s">
        <v>22</v>
      </c>
      <c r="B20">
        <v>52981991</v>
      </c>
      <c r="C20">
        <v>16424417</v>
      </c>
      <c r="D20">
        <v>31</v>
      </c>
    </row>
    <row r="21" spans="1:4" x14ac:dyDescent="0.3">
      <c r="A21" t="s">
        <v>23</v>
      </c>
      <c r="B21">
        <v>120664000</v>
      </c>
      <c r="C21">
        <v>15686262</v>
      </c>
      <c r="D21">
        <v>12.9</v>
      </c>
    </row>
    <row r="22" spans="1:4" x14ac:dyDescent="0.3">
      <c r="A22" t="s">
        <v>24</v>
      </c>
      <c r="B22">
        <v>27170000</v>
      </c>
      <c r="C22">
        <v>15580000</v>
      </c>
      <c r="D22">
        <v>62.57</v>
      </c>
    </row>
    <row r="23" spans="1:4" x14ac:dyDescent="0.3">
      <c r="A23" t="s">
        <v>25</v>
      </c>
      <c r="B23">
        <v>279118866</v>
      </c>
      <c r="C23">
        <v>85968611</v>
      </c>
      <c r="D23">
        <v>30.8</v>
      </c>
    </row>
    <row r="24" spans="1:4" x14ac:dyDescent="0.3">
      <c r="A24" t="s">
        <v>26</v>
      </c>
      <c r="B24">
        <v>41130000</v>
      </c>
      <c r="C24">
        <v>2467800</v>
      </c>
      <c r="D24">
        <v>6</v>
      </c>
    </row>
    <row r="25" spans="1:4" x14ac:dyDescent="0.3">
      <c r="A25" t="s">
        <v>27</v>
      </c>
      <c r="B25">
        <v>16770000</v>
      </c>
      <c r="C25">
        <v>15250000</v>
      </c>
      <c r="D25">
        <v>90.9</v>
      </c>
    </row>
    <row r="26" spans="1:4" x14ac:dyDescent="0.3">
      <c r="A26" t="s">
        <v>28</v>
      </c>
      <c r="B26">
        <v>80200256</v>
      </c>
      <c r="C26">
        <v>12000000</v>
      </c>
      <c r="D26">
        <v>17</v>
      </c>
    </row>
    <row r="27" spans="1:4" x14ac:dyDescent="0.3">
      <c r="A27" t="s">
        <v>29</v>
      </c>
      <c r="B27">
        <v>14439000</v>
      </c>
      <c r="C27">
        <v>11850710</v>
      </c>
      <c r="D27">
        <v>90</v>
      </c>
    </row>
    <row r="28" spans="1:4" x14ac:dyDescent="0.3">
      <c r="A28" t="s">
        <v>30</v>
      </c>
      <c r="B28">
        <v>31700000</v>
      </c>
      <c r="C28">
        <v>11095000</v>
      </c>
      <c r="D28">
        <v>35</v>
      </c>
    </row>
    <row r="29" spans="1:4" x14ac:dyDescent="0.3">
      <c r="A29" t="s">
        <v>31</v>
      </c>
      <c r="B29">
        <v>215000000</v>
      </c>
      <c r="C29">
        <v>12000000</v>
      </c>
      <c r="D29">
        <v>5</v>
      </c>
    </row>
    <row r="30" spans="1:4" x14ac:dyDescent="0.3">
      <c r="A30" t="s">
        <v>32</v>
      </c>
      <c r="B30">
        <v>47190000</v>
      </c>
      <c r="C30">
        <v>10400000</v>
      </c>
      <c r="D30">
        <v>22</v>
      </c>
    </row>
    <row r="31" spans="1:4" x14ac:dyDescent="0.3">
      <c r="A31" t="s">
        <v>33</v>
      </c>
      <c r="B31">
        <v>1432035200</v>
      </c>
      <c r="C31">
        <v>10000000</v>
      </c>
      <c r="D31">
        <v>0.9</v>
      </c>
    </row>
    <row r="32" spans="1:4" x14ac:dyDescent="0.3">
      <c r="A32" t="s">
        <v>34</v>
      </c>
      <c r="B32">
        <v>10377771</v>
      </c>
      <c r="C32">
        <v>9236000</v>
      </c>
      <c r="D32">
        <v>89</v>
      </c>
    </row>
    <row r="33" spans="1:4" x14ac:dyDescent="0.3">
      <c r="A33" t="s">
        <v>35</v>
      </c>
      <c r="B33">
        <v>52533109</v>
      </c>
      <c r="C33">
        <v>41332711</v>
      </c>
      <c r="D33">
        <v>18.829999999999998</v>
      </c>
    </row>
    <row r="34" spans="1:4" x14ac:dyDescent="0.3">
      <c r="A34" t="s">
        <v>36</v>
      </c>
      <c r="B34">
        <v>19740000</v>
      </c>
      <c r="C34">
        <v>7500000</v>
      </c>
      <c r="D34">
        <v>38</v>
      </c>
    </row>
    <row r="35" spans="1:4" x14ac:dyDescent="0.3">
      <c r="A35" t="s">
        <v>37</v>
      </c>
      <c r="B35">
        <v>37340000</v>
      </c>
      <c r="C35">
        <v>6883220</v>
      </c>
      <c r="D35">
        <v>18.3</v>
      </c>
    </row>
    <row r="36" spans="1:4" x14ac:dyDescent="0.3">
      <c r="A36" t="s">
        <v>38</v>
      </c>
      <c r="B36">
        <v>10584534</v>
      </c>
      <c r="C36">
        <v>6250000</v>
      </c>
      <c r="D36">
        <v>60</v>
      </c>
    </row>
    <row r="37" spans="1:4" x14ac:dyDescent="0.3">
      <c r="A37" t="s">
        <v>39</v>
      </c>
      <c r="B37">
        <v>7303000</v>
      </c>
      <c r="C37">
        <v>6205000</v>
      </c>
      <c r="D37">
        <v>84.97</v>
      </c>
    </row>
    <row r="38" spans="1:4" x14ac:dyDescent="0.3">
      <c r="A38" t="s">
        <v>40</v>
      </c>
      <c r="B38">
        <v>8415000</v>
      </c>
      <c r="C38">
        <v>6150000</v>
      </c>
      <c r="D38">
        <v>73</v>
      </c>
    </row>
    <row r="39" spans="1:4" x14ac:dyDescent="0.3">
      <c r="A39" t="s">
        <v>41</v>
      </c>
      <c r="B39">
        <v>19043767</v>
      </c>
      <c r="C39">
        <v>5900000</v>
      </c>
      <c r="D39">
        <v>31</v>
      </c>
    </row>
    <row r="40" spans="1:4" x14ac:dyDescent="0.3">
      <c r="A40" t="s">
        <v>42</v>
      </c>
      <c r="B40">
        <v>9603634</v>
      </c>
      <c r="C40">
        <v>2428295</v>
      </c>
      <c r="D40">
        <v>25.29</v>
      </c>
    </row>
    <row r="41" spans="1:4" x14ac:dyDescent="0.3">
      <c r="A41" t="s">
        <v>43</v>
      </c>
      <c r="B41">
        <v>10787690</v>
      </c>
      <c r="C41">
        <v>5500000</v>
      </c>
      <c r="D41">
        <v>51</v>
      </c>
    </row>
    <row r="42" spans="1:4" x14ac:dyDescent="0.3">
      <c r="A42" t="s">
        <v>44</v>
      </c>
      <c r="B42">
        <v>10562214</v>
      </c>
      <c r="C42">
        <v>5350000</v>
      </c>
      <c r="D42">
        <v>50.65</v>
      </c>
    </row>
    <row r="43" spans="1:4" x14ac:dyDescent="0.3">
      <c r="A43" t="s">
        <v>45</v>
      </c>
      <c r="B43">
        <v>144699673</v>
      </c>
      <c r="C43">
        <v>7000000</v>
      </c>
      <c r="D43">
        <v>5</v>
      </c>
    </row>
    <row r="44" spans="1:4" x14ac:dyDescent="0.3">
      <c r="A44" t="s">
        <v>46</v>
      </c>
      <c r="B44">
        <v>5866000</v>
      </c>
      <c r="C44">
        <v>4900000</v>
      </c>
      <c r="D44">
        <v>83.53</v>
      </c>
    </row>
    <row r="45" spans="1:4" x14ac:dyDescent="0.3">
      <c r="A45" t="s">
        <v>47</v>
      </c>
      <c r="B45">
        <v>5543000</v>
      </c>
      <c r="C45">
        <v>4770000</v>
      </c>
      <c r="D45">
        <v>86</v>
      </c>
    </row>
    <row r="46" spans="1:4" x14ac:dyDescent="0.3">
      <c r="A46" t="s">
        <v>48</v>
      </c>
      <c r="B46">
        <v>7637300</v>
      </c>
      <c r="C46">
        <v>4680000</v>
      </c>
      <c r="D46">
        <v>61.28</v>
      </c>
    </row>
    <row r="47" spans="1:4" x14ac:dyDescent="0.3">
      <c r="A47" t="s">
        <v>49</v>
      </c>
      <c r="B47">
        <v>5136700</v>
      </c>
      <c r="C47">
        <v>4500000</v>
      </c>
      <c r="D47">
        <v>90</v>
      </c>
    </row>
    <row r="48" spans="1:4" x14ac:dyDescent="0.3">
      <c r="A48" t="s">
        <v>50</v>
      </c>
      <c r="B48">
        <v>6331000</v>
      </c>
      <c r="C48">
        <v>4459191</v>
      </c>
      <c r="D48">
        <v>70.400000000000006</v>
      </c>
    </row>
    <row r="49" spans="1:4" x14ac:dyDescent="0.3">
      <c r="A49" t="s">
        <v>51</v>
      </c>
      <c r="B49">
        <v>4422100</v>
      </c>
      <c r="C49">
        <v>4350000</v>
      </c>
      <c r="D49">
        <v>98.37</v>
      </c>
    </row>
    <row r="50" spans="1:4" x14ac:dyDescent="0.3">
      <c r="A50" t="s">
        <v>52</v>
      </c>
      <c r="B50">
        <v>4275100</v>
      </c>
      <c r="C50">
        <v>4181902</v>
      </c>
      <c r="D50">
        <v>97.82</v>
      </c>
    </row>
    <row r="51" spans="1:4" x14ac:dyDescent="0.3">
      <c r="A51" t="s">
        <v>53</v>
      </c>
      <c r="B51">
        <v>23042300</v>
      </c>
      <c r="C51">
        <v>4147614</v>
      </c>
      <c r="D51">
        <v>18</v>
      </c>
    </row>
    <row r="52" spans="1:4" x14ac:dyDescent="0.3">
      <c r="A52" t="s">
        <v>54</v>
      </c>
      <c r="B52">
        <v>40454000</v>
      </c>
      <c r="C52">
        <v>4000000</v>
      </c>
      <c r="D52">
        <v>9.89</v>
      </c>
    </row>
    <row r="53" spans="1:4" x14ac:dyDescent="0.3">
      <c r="A53" t="s">
        <v>55</v>
      </c>
      <c r="B53">
        <v>21803000</v>
      </c>
      <c r="C53">
        <v>3994174</v>
      </c>
      <c r="D53">
        <v>18.32</v>
      </c>
    </row>
    <row r="54" spans="1:4" x14ac:dyDescent="0.3">
      <c r="A54" t="s">
        <v>56</v>
      </c>
      <c r="B54">
        <v>4044200</v>
      </c>
      <c r="C54">
        <v>3900000</v>
      </c>
      <c r="D54">
        <v>96.43</v>
      </c>
    </row>
    <row r="55" spans="1:4" x14ac:dyDescent="0.3">
      <c r="A55" t="s">
        <v>57</v>
      </c>
      <c r="B55">
        <v>5410000</v>
      </c>
      <c r="C55">
        <v>3800000</v>
      </c>
      <c r="D55">
        <v>70</v>
      </c>
    </row>
    <row r="56" spans="1:4" x14ac:dyDescent="0.3">
      <c r="A56" t="s">
        <v>58</v>
      </c>
      <c r="B56">
        <v>15766292</v>
      </c>
      <c r="C56">
        <v>3500000</v>
      </c>
      <c r="D56">
        <v>22.2</v>
      </c>
    </row>
    <row r="57" spans="1:4" x14ac:dyDescent="0.3">
      <c r="A57" t="s">
        <v>59</v>
      </c>
      <c r="B57">
        <v>6808433</v>
      </c>
      <c r="C57">
        <v>3136784</v>
      </c>
      <c r="D57">
        <v>46.07</v>
      </c>
    </row>
    <row r="58" spans="1:4" x14ac:dyDescent="0.3">
      <c r="A58" t="s">
        <v>60</v>
      </c>
      <c r="B58">
        <v>3750000</v>
      </c>
      <c r="C58">
        <v>3100000</v>
      </c>
      <c r="D58">
        <v>82.67</v>
      </c>
    </row>
    <row r="59" spans="1:4" x14ac:dyDescent="0.3">
      <c r="A59" t="s">
        <v>61</v>
      </c>
      <c r="B59">
        <v>6598000</v>
      </c>
      <c r="C59">
        <v>2969370</v>
      </c>
      <c r="D59">
        <v>45</v>
      </c>
    </row>
    <row r="60" spans="1:4" x14ac:dyDescent="0.3">
      <c r="A60" t="s">
        <v>62</v>
      </c>
      <c r="B60">
        <v>10623000</v>
      </c>
      <c r="C60">
        <v>2900000</v>
      </c>
      <c r="D60">
        <v>27</v>
      </c>
    </row>
    <row r="61" spans="1:4" x14ac:dyDescent="0.3">
      <c r="A61" t="s">
        <v>63</v>
      </c>
      <c r="B61">
        <v>42192500</v>
      </c>
      <c r="C61">
        <v>2752681</v>
      </c>
      <c r="D61">
        <v>6.52</v>
      </c>
    </row>
    <row r="62" spans="1:4" x14ac:dyDescent="0.3">
      <c r="A62" t="s">
        <v>64</v>
      </c>
      <c r="B62">
        <v>2714000</v>
      </c>
      <c r="C62">
        <v>2650000</v>
      </c>
      <c r="D62">
        <v>97.64</v>
      </c>
    </row>
    <row r="63" spans="1:4" x14ac:dyDescent="0.3">
      <c r="A63" t="s">
        <v>65</v>
      </c>
      <c r="B63">
        <v>4555000</v>
      </c>
      <c r="C63">
        <v>2600000</v>
      </c>
      <c r="D63">
        <v>60</v>
      </c>
    </row>
    <row r="64" spans="1:4" x14ac:dyDescent="0.3">
      <c r="A64" t="s">
        <v>66</v>
      </c>
      <c r="B64">
        <v>35954000</v>
      </c>
      <c r="C64">
        <v>2516780</v>
      </c>
      <c r="D64">
        <v>7</v>
      </c>
    </row>
    <row r="65" spans="1:4" x14ac:dyDescent="0.3">
      <c r="A65" t="s">
        <v>67</v>
      </c>
      <c r="B65">
        <v>53900000</v>
      </c>
      <c r="C65">
        <v>2400000</v>
      </c>
      <c r="D65">
        <v>4.45</v>
      </c>
    </row>
    <row r="66" spans="1:4" x14ac:dyDescent="0.3">
      <c r="A66" t="s">
        <v>68</v>
      </c>
      <c r="B66">
        <v>24800000</v>
      </c>
      <c r="C66">
        <v>2232000</v>
      </c>
      <c r="D66">
        <v>9</v>
      </c>
    </row>
    <row r="67" spans="1:4" x14ac:dyDescent="0.3">
      <c r="A67" t="s">
        <v>69</v>
      </c>
      <c r="B67">
        <v>47661368</v>
      </c>
      <c r="C67">
        <v>2012950</v>
      </c>
      <c r="D67">
        <v>4.22</v>
      </c>
    </row>
    <row r="68" spans="1:4" x14ac:dyDescent="0.3">
      <c r="A68" t="s">
        <v>70</v>
      </c>
      <c r="B68">
        <v>3991000</v>
      </c>
      <c r="C68">
        <v>1940000</v>
      </c>
      <c r="D68">
        <v>48.61</v>
      </c>
    </row>
    <row r="69" spans="1:4" x14ac:dyDescent="0.3">
      <c r="A69" t="s">
        <v>71</v>
      </c>
      <c r="B69">
        <v>11922000</v>
      </c>
      <c r="C69">
        <v>1910000</v>
      </c>
      <c r="D69">
        <v>16.02</v>
      </c>
    </row>
    <row r="70" spans="1:4" x14ac:dyDescent="0.3">
      <c r="A70" t="s">
        <v>72</v>
      </c>
      <c r="B70">
        <v>7640238</v>
      </c>
      <c r="C70">
        <v>1900000</v>
      </c>
      <c r="D70">
        <v>25</v>
      </c>
    </row>
    <row r="71" spans="1:4" x14ac:dyDescent="0.3">
      <c r="A71" t="s">
        <v>73</v>
      </c>
      <c r="B71">
        <v>12156705</v>
      </c>
      <c r="C71">
        <v>1874583</v>
      </c>
      <c r="D71">
        <v>15.42</v>
      </c>
    </row>
    <row r="72" spans="1:4" x14ac:dyDescent="0.3">
      <c r="A72" t="s">
        <v>74</v>
      </c>
      <c r="B72">
        <v>4265600</v>
      </c>
      <c r="C72">
        <v>1706000</v>
      </c>
      <c r="D72">
        <v>40</v>
      </c>
    </row>
    <row r="73" spans="1:4" x14ac:dyDescent="0.3">
      <c r="A73" t="s">
        <v>75</v>
      </c>
      <c r="B73">
        <v>16634603</v>
      </c>
      <c r="C73">
        <v>1585027</v>
      </c>
      <c r="D73">
        <v>9.5299999999999994</v>
      </c>
    </row>
    <row r="74" spans="1:4" x14ac:dyDescent="0.3">
      <c r="A74" t="s">
        <v>76</v>
      </c>
      <c r="B74">
        <v>10137400</v>
      </c>
      <c r="C74">
        <v>1520610</v>
      </c>
      <c r="D74">
        <v>15</v>
      </c>
    </row>
    <row r="75" spans="1:4" x14ac:dyDescent="0.3">
      <c r="A75" t="s">
        <v>77</v>
      </c>
      <c r="B75">
        <v>5397036</v>
      </c>
      <c r="C75">
        <v>1400000</v>
      </c>
      <c r="D75">
        <v>26</v>
      </c>
    </row>
    <row r="76" spans="1:4" x14ac:dyDescent="0.3">
      <c r="A76" t="s">
        <v>78</v>
      </c>
      <c r="B76">
        <v>2050000</v>
      </c>
      <c r="C76">
        <v>1210000</v>
      </c>
      <c r="D76">
        <v>59</v>
      </c>
    </row>
    <row r="77" spans="1:4" x14ac:dyDescent="0.3">
      <c r="A77" t="s">
        <v>79</v>
      </c>
      <c r="B77">
        <v>3053800</v>
      </c>
      <c r="C77">
        <v>1160000</v>
      </c>
      <c r="D77">
        <v>38</v>
      </c>
    </row>
    <row r="78" spans="1:4" x14ac:dyDescent="0.3">
      <c r="A78" t="s">
        <v>80</v>
      </c>
      <c r="B78">
        <v>1305000</v>
      </c>
      <c r="C78">
        <v>1145000</v>
      </c>
      <c r="D78">
        <v>87.74</v>
      </c>
    </row>
    <row r="79" spans="1:4" x14ac:dyDescent="0.3">
      <c r="A79" t="s">
        <v>81</v>
      </c>
      <c r="B79">
        <v>2070371</v>
      </c>
      <c r="C79">
        <v>950000</v>
      </c>
      <c r="D79">
        <v>46</v>
      </c>
    </row>
    <row r="80" spans="1:4" x14ac:dyDescent="0.3">
      <c r="A80" t="s">
        <v>82</v>
      </c>
      <c r="B80">
        <v>29890686</v>
      </c>
      <c r="C80">
        <v>896720</v>
      </c>
      <c r="D80">
        <v>3</v>
      </c>
    </row>
    <row r="81" spans="1:4" x14ac:dyDescent="0.3">
      <c r="A81" t="s">
        <v>83</v>
      </c>
      <c r="B81">
        <v>3500000</v>
      </c>
      <c r="C81">
        <v>840000</v>
      </c>
      <c r="D81">
        <v>24</v>
      </c>
    </row>
    <row r="82" spans="1:4" x14ac:dyDescent="0.3">
      <c r="A82" t="s">
        <v>84</v>
      </c>
      <c r="B82">
        <v>751000</v>
      </c>
      <c r="C82">
        <v>680000</v>
      </c>
      <c r="D82">
        <v>90.55</v>
      </c>
    </row>
    <row r="83" spans="1:4" x14ac:dyDescent="0.3">
      <c r="A83" t="s">
        <v>85</v>
      </c>
      <c r="B83">
        <v>1294236</v>
      </c>
      <c r="C83">
        <v>650000</v>
      </c>
      <c r="D83">
        <v>50.22</v>
      </c>
    </row>
    <row r="84" spans="1:4" x14ac:dyDescent="0.3">
      <c r="A84" t="s">
        <v>86</v>
      </c>
      <c r="B84">
        <v>1639833</v>
      </c>
      <c r="C84">
        <v>630000</v>
      </c>
      <c r="D84">
        <v>38.42</v>
      </c>
    </row>
    <row r="85" spans="1:4" x14ac:dyDescent="0.3">
      <c r="A85" t="s">
        <v>87</v>
      </c>
      <c r="B85">
        <v>46874204</v>
      </c>
      <c r="C85">
        <v>43921129</v>
      </c>
      <c r="D85">
        <v>93.7</v>
      </c>
    </row>
    <row r="86" spans="1:4" x14ac:dyDescent="0.3">
      <c r="A86" t="s">
        <v>88</v>
      </c>
      <c r="B86">
        <v>10913164</v>
      </c>
      <c r="C86">
        <v>10258374</v>
      </c>
      <c r="D86">
        <v>94</v>
      </c>
    </row>
    <row r="87" spans="1:4" x14ac:dyDescent="0.3">
      <c r="A87" t="s">
        <v>89</v>
      </c>
      <c r="B87">
        <v>839000</v>
      </c>
      <c r="C87">
        <v>630000</v>
      </c>
      <c r="D87">
        <v>75</v>
      </c>
    </row>
    <row r="88" spans="1:4" x14ac:dyDescent="0.3">
      <c r="A88" t="s">
        <v>90</v>
      </c>
      <c r="B88">
        <v>4176869</v>
      </c>
      <c r="C88">
        <v>584762</v>
      </c>
      <c r="D88">
        <v>14</v>
      </c>
    </row>
    <row r="89" spans="1:4" x14ac:dyDescent="0.3">
      <c r="A89" t="s">
        <v>91</v>
      </c>
      <c r="B89">
        <v>1141000</v>
      </c>
      <c r="C89">
        <v>550000</v>
      </c>
      <c r="D89">
        <v>48.2</v>
      </c>
    </row>
    <row r="90" spans="1:4" x14ac:dyDescent="0.3">
      <c r="A90" t="s">
        <v>92</v>
      </c>
      <c r="B90">
        <v>13931831</v>
      </c>
      <c r="C90">
        <v>540209</v>
      </c>
      <c r="D90">
        <v>3.88</v>
      </c>
    </row>
    <row r="91" spans="1:4" x14ac:dyDescent="0.3">
      <c r="A91" t="s">
        <v>93</v>
      </c>
      <c r="B91">
        <v>1795000</v>
      </c>
      <c r="C91">
        <v>500000</v>
      </c>
      <c r="D91">
        <v>27.86</v>
      </c>
    </row>
    <row r="92" spans="1:4" x14ac:dyDescent="0.3">
      <c r="A92" t="s">
        <v>94</v>
      </c>
      <c r="B92">
        <v>470784</v>
      </c>
      <c r="C92">
        <v>410000</v>
      </c>
      <c r="D92">
        <v>87.09</v>
      </c>
    </row>
    <row r="93" spans="1:4" x14ac:dyDescent="0.3">
      <c r="A93" t="s">
        <v>95</v>
      </c>
      <c r="B93">
        <v>453000</v>
      </c>
      <c r="C93">
        <v>400000</v>
      </c>
      <c r="D93">
        <v>89</v>
      </c>
    </row>
    <row r="94" spans="1:4" x14ac:dyDescent="0.3">
      <c r="A94" t="s">
        <v>96</v>
      </c>
      <c r="B94">
        <v>376248</v>
      </c>
      <c r="C94">
        <v>368723</v>
      </c>
      <c r="D94">
        <v>98</v>
      </c>
    </row>
    <row r="95" spans="1:4" x14ac:dyDescent="0.3">
      <c r="A95" t="s">
        <v>97</v>
      </c>
      <c r="B95">
        <v>1820916</v>
      </c>
      <c r="C95">
        <v>314000</v>
      </c>
      <c r="D95">
        <v>17.239999999999998</v>
      </c>
    </row>
    <row r="96" spans="1:4" x14ac:dyDescent="0.3">
      <c r="A96" t="s">
        <v>98</v>
      </c>
      <c r="B96">
        <v>509000</v>
      </c>
      <c r="C96">
        <v>290000</v>
      </c>
      <c r="D96">
        <v>56</v>
      </c>
    </row>
    <row r="97" spans="1:4" x14ac:dyDescent="0.3">
      <c r="A97" t="s">
        <v>99</v>
      </c>
      <c r="B97">
        <v>330549</v>
      </c>
      <c r="C97">
        <v>288000</v>
      </c>
      <c r="D97">
        <v>87.13</v>
      </c>
    </row>
    <row r="98" spans="1:4" x14ac:dyDescent="0.3">
      <c r="A98" t="s">
        <v>100</v>
      </c>
      <c r="B98">
        <v>296000</v>
      </c>
      <c r="C98">
        <v>296000</v>
      </c>
      <c r="D98">
        <v>100</v>
      </c>
    </row>
    <row r="99" spans="1:4" x14ac:dyDescent="0.3">
      <c r="A99" t="s">
        <v>101</v>
      </c>
      <c r="B99">
        <v>301270</v>
      </c>
      <c r="C99">
        <v>246000</v>
      </c>
      <c r="D99">
        <v>81.650000000000006</v>
      </c>
    </row>
    <row r="100" spans="1:4" x14ac:dyDescent="0.3">
      <c r="A100" t="s">
        <v>102</v>
      </c>
      <c r="B100">
        <v>4910526</v>
      </c>
      <c r="C100">
        <v>400415</v>
      </c>
      <c r="D100">
        <v>8.1999999999999993</v>
      </c>
    </row>
    <row r="101" spans="1:4" x14ac:dyDescent="0.3">
      <c r="A101" t="s">
        <v>103</v>
      </c>
      <c r="B101">
        <v>1264866</v>
      </c>
      <c r="C101">
        <v>202000</v>
      </c>
      <c r="D101">
        <v>15.97</v>
      </c>
    </row>
    <row r="102" spans="1:4" x14ac:dyDescent="0.3">
      <c r="A102" t="s">
        <v>104</v>
      </c>
      <c r="B102">
        <v>215446</v>
      </c>
      <c r="C102">
        <v>180000</v>
      </c>
      <c r="D102">
        <v>83.55</v>
      </c>
    </row>
    <row r="103" spans="1:4" x14ac:dyDescent="0.3">
      <c r="A103" t="s">
        <v>105</v>
      </c>
      <c r="B103">
        <v>853445</v>
      </c>
      <c r="C103">
        <v>176000</v>
      </c>
      <c r="D103">
        <v>20.62</v>
      </c>
    </row>
    <row r="104" spans="1:4" x14ac:dyDescent="0.3">
      <c r="A104" t="s">
        <v>106</v>
      </c>
      <c r="B104">
        <v>552438</v>
      </c>
      <c r="C104">
        <v>175000</v>
      </c>
      <c r="D104">
        <v>31.68</v>
      </c>
    </row>
    <row r="105" spans="1:4" x14ac:dyDescent="0.3">
      <c r="A105" t="s">
        <v>107</v>
      </c>
      <c r="B105">
        <v>173456</v>
      </c>
      <c r="C105">
        <v>158000</v>
      </c>
      <c r="D105">
        <v>91.09</v>
      </c>
    </row>
    <row r="106" spans="1:4" x14ac:dyDescent="0.3">
      <c r="A106" t="s">
        <v>108</v>
      </c>
      <c r="B106">
        <v>381371</v>
      </c>
      <c r="C106">
        <v>144000</v>
      </c>
      <c r="D106">
        <v>39.07</v>
      </c>
    </row>
    <row r="107" spans="1:4" x14ac:dyDescent="0.3">
      <c r="A107" t="s">
        <v>109</v>
      </c>
      <c r="B107">
        <v>120000</v>
      </c>
      <c r="C107">
        <v>114000</v>
      </c>
      <c r="D107">
        <v>95</v>
      </c>
    </row>
    <row r="108" spans="1:4" x14ac:dyDescent="0.3">
      <c r="A108" t="s">
        <v>110</v>
      </c>
      <c r="B108">
        <v>107000</v>
      </c>
      <c r="C108">
        <v>86000</v>
      </c>
      <c r="D108">
        <v>80.37</v>
      </c>
    </row>
    <row r="109" spans="1:4" x14ac:dyDescent="0.3">
      <c r="A109" t="s">
        <v>111</v>
      </c>
      <c r="B109">
        <v>110000</v>
      </c>
      <c r="C109">
        <v>100000</v>
      </c>
      <c r="D109">
        <v>90.91</v>
      </c>
    </row>
    <row r="110" spans="1:4" x14ac:dyDescent="0.3">
      <c r="A110" t="s">
        <v>112</v>
      </c>
      <c r="B110">
        <v>188540</v>
      </c>
      <c r="C110">
        <v>94000</v>
      </c>
      <c r="D110">
        <v>49.86</v>
      </c>
    </row>
    <row r="111" spans="1:4" x14ac:dyDescent="0.3">
      <c r="A111" t="s">
        <v>113</v>
      </c>
      <c r="B111">
        <v>80058</v>
      </c>
      <c r="C111">
        <v>80000</v>
      </c>
      <c r="D111">
        <v>99.93</v>
      </c>
    </row>
    <row r="112" spans="1:4" x14ac:dyDescent="0.3">
      <c r="A112" t="s">
        <v>114</v>
      </c>
      <c r="B112">
        <v>165000</v>
      </c>
      <c r="C112">
        <v>71000</v>
      </c>
      <c r="D112">
        <v>43.03</v>
      </c>
    </row>
    <row r="113" spans="1:4" x14ac:dyDescent="0.3">
      <c r="A113" t="s">
        <v>115</v>
      </c>
      <c r="B113">
        <v>84000</v>
      </c>
      <c r="C113">
        <v>70000</v>
      </c>
      <c r="D113">
        <v>83.33</v>
      </c>
    </row>
    <row r="114" spans="1:4" x14ac:dyDescent="0.3">
      <c r="A114" t="s">
        <v>116</v>
      </c>
      <c r="B114">
        <v>85000</v>
      </c>
      <c r="C114">
        <v>68000</v>
      </c>
      <c r="D114">
        <v>80</v>
      </c>
    </row>
    <row r="115" spans="1:4" x14ac:dyDescent="0.3">
      <c r="A115" t="s">
        <v>117</v>
      </c>
      <c r="B115">
        <v>111000</v>
      </c>
      <c r="C115">
        <v>64000</v>
      </c>
      <c r="D115">
        <v>57.66</v>
      </c>
    </row>
    <row r="116" spans="1:4" x14ac:dyDescent="0.3">
      <c r="A116" t="s">
        <v>118</v>
      </c>
      <c r="B116">
        <v>65000</v>
      </c>
      <c r="C116">
        <v>63000</v>
      </c>
      <c r="D116">
        <v>96.92</v>
      </c>
    </row>
    <row r="117" spans="1:4" x14ac:dyDescent="0.3">
      <c r="A117" t="s">
        <v>119</v>
      </c>
      <c r="B117">
        <v>67000</v>
      </c>
      <c r="C117">
        <v>63000</v>
      </c>
      <c r="D117">
        <v>94.03</v>
      </c>
    </row>
    <row r="118" spans="1:4" x14ac:dyDescent="0.3">
      <c r="A118" t="s">
        <v>120</v>
      </c>
      <c r="B118">
        <v>59000</v>
      </c>
      <c r="C118">
        <v>58000</v>
      </c>
      <c r="D118">
        <v>98.31</v>
      </c>
    </row>
    <row r="119" spans="1:4" x14ac:dyDescent="0.3">
      <c r="A119" t="s">
        <v>121</v>
      </c>
      <c r="B119">
        <v>57345</v>
      </c>
      <c r="C119">
        <v>45933</v>
      </c>
      <c r="D119">
        <v>80.099999999999994</v>
      </c>
    </row>
    <row r="120" spans="1:4" x14ac:dyDescent="0.3">
      <c r="A120" t="s">
        <v>122</v>
      </c>
      <c r="B120">
        <v>104000</v>
      </c>
      <c r="C120">
        <v>44000</v>
      </c>
      <c r="D120">
        <v>42.31</v>
      </c>
    </row>
    <row r="121" spans="1:4" x14ac:dyDescent="0.3">
      <c r="A121" t="s">
        <v>123</v>
      </c>
      <c r="B121">
        <v>1709000</v>
      </c>
      <c r="C121">
        <v>40000</v>
      </c>
      <c r="D121">
        <v>2.34</v>
      </c>
    </row>
    <row r="122" spans="1:4" x14ac:dyDescent="0.3">
      <c r="A122" t="s">
        <v>124</v>
      </c>
      <c r="B122">
        <v>50000</v>
      </c>
      <c r="C122">
        <v>39000</v>
      </c>
      <c r="D122">
        <v>78</v>
      </c>
    </row>
    <row r="123" spans="1:4" x14ac:dyDescent="0.3">
      <c r="A123" t="s">
        <v>125</v>
      </c>
      <c r="B123">
        <v>47000</v>
      </c>
      <c r="C123">
        <v>36000</v>
      </c>
      <c r="D123">
        <v>76.599999999999994</v>
      </c>
    </row>
    <row r="124" spans="1:4" x14ac:dyDescent="0.3">
      <c r="A124" t="s">
        <v>126</v>
      </c>
      <c r="B124">
        <v>87000</v>
      </c>
      <c r="C124">
        <v>33000</v>
      </c>
      <c r="D124">
        <v>37.93</v>
      </c>
    </row>
    <row r="125" spans="1:4" x14ac:dyDescent="0.3">
      <c r="A125" t="s">
        <v>127</v>
      </c>
      <c r="B125">
        <v>100000</v>
      </c>
      <c r="C125">
        <v>30000</v>
      </c>
      <c r="D125">
        <v>30</v>
      </c>
    </row>
    <row r="126" spans="1:4" x14ac:dyDescent="0.3">
      <c r="A126" t="s">
        <v>128</v>
      </c>
      <c r="B126">
        <v>28875</v>
      </c>
      <c r="C126">
        <v>28875</v>
      </c>
      <c r="D126">
        <v>100</v>
      </c>
    </row>
    <row r="127" spans="1:4" x14ac:dyDescent="0.3">
      <c r="A127" t="s">
        <v>129</v>
      </c>
      <c r="B127">
        <v>95000</v>
      </c>
      <c r="C127">
        <v>23000</v>
      </c>
      <c r="D127">
        <v>24.21</v>
      </c>
    </row>
    <row r="128" spans="1:4" x14ac:dyDescent="0.3">
      <c r="A128" t="s">
        <v>130</v>
      </c>
      <c r="B128">
        <v>23000</v>
      </c>
      <c r="C128">
        <v>20000</v>
      </c>
      <c r="D128">
        <v>86.96</v>
      </c>
    </row>
    <row r="129" spans="1:4" x14ac:dyDescent="0.3">
      <c r="A129" t="s">
        <v>131</v>
      </c>
      <c r="B129">
        <v>20000</v>
      </c>
      <c r="C129">
        <v>18500</v>
      </c>
      <c r="D129">
        <v>92.5</v>
      </c>
    </row>
    <row r="130" spans="1:4" x14ac:dyDescent="0.3">
      <c r="A130" t="s">
        <v>132</v>
      </c>
      <c r="B130">
        <v>81222</v>
      </c>
      <c r="C130">
        <v>17869</v>
      </c>
      <c r="D130">
        <v>22</v>
      </c>
    </row>
    <row r="131" spans="1:4" x14ac:dyDescent="0.3">
      <c r="A131" t="s">
        <v>133</v>
      </c>
      <c r="B131">
        <v>13000</v>
      </c>
      <c r="C131">
        <v>12000</v>
      </c>
      <c r="D131">
        <v>92.31</v>
      </c>
    </row>
    <row r="132" spans="1:4" x14ac:dyDescent="0.3">
      <c r="A132" t="s">
        <v>134</v>
      </c>
      <c r="B132">
        <v>12000</v>
      </c>
      <c r="C132">
        <v>11600</v>
      </c>
      <c r="D132">
        <v>96.67</v>
      </c>
    </row>
    <row r="133" spans="1:4" x14ac:dyDescent="0.3">
      <c r="A133" t="s">
        <v>135</v>
      </c>
      <c r="B133">
        <v>20200</v>
      </c>
      <c r="C133">
        <v>4000</v>
      </c>
      <c r="D133">
        <v>19.8</v>
      </c>
    </row>
    <row r="134" spans="1:4" x14ac:dyDescent="0.3">
      <c r="A134" t="s">
        <v>136</v>
      </c>
      <c r="B134">
        <v>5900</v>
      </c>
      <c r="C134">
        <v>4000</v>
      </c>
      <c r="D134">
        <v>67.8</v>
      </c>
    </row>
    <row r="135" spans="1:4" x14ac:dyDescent="0.3">
      <c r="A135" t="s">
        <v>137</v>
      </c>
      <c r="B135">
        <v>6348600913</v>
      </c>
      <c r="C135">
        <v>1537048257</v>
      </c>
      <c r="D135">
        <v>0.24210000000000001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948F-6D52-4625-9826-C6AC86C9FDDD}">
  <dimension ref="A1:G224"/>
  <sheetViews>
    <sheetView topLeftCell="A190" workbookViewId="0">
      <selection activeCell="A203" sqref="A203"/>
    </sheetView>
  </sheetViews>
  <sheetFormatPr defaultRowHeight="14.4" x14ac:dyDescent="0.3"/>
  <sheetData>
    <row r="1" spans="1:7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3">
      <c r="A2" t="s">
        <v>145</v>
      </c>
      <c r="B2" t="s">
        <v>146</v>
      </c>
      <c r="C2" t="s">
        <v>146</v>
      </c>
      <c r="D2">
        <v>240862</v>
      </c>
      <c r="E2">
        <v>2022</v>
      </c>
      <c r="F2">
        <v>240535</v>
      </c>
      <c r="G2">
        <v>2022</v>
      </c>
    </row>
    <row r="3" spans="1:7" x14ac:dyDescent="0.3">
      <c r="A3" t="s">
        <v>147</v>
      </c>
      <c r="B3" t="s">
        <v>146</v>
      </c>
      <c r="C3" t="s">
        <v>146</v>
      </c>
      <c r="D3">
        <v>187267</v>
      </c>
      <c r="E3">
        <v>2022</v>
      </c>
      <c r="F3">
        <v>197268</v>
      </c>
      <c r="G3">
        <v>2022</v>
      </c>
    </row>
    <row r="4" spans="1:7" x14ac:dyDescent="0.3">
      <c r="A4" t="s">
        <v>98</v>
      </c>
      <c r="B4">
        <v>135321</v>
      </c>
      <c r="C4">
        <v>2024</v>
      </c>
      <c r="D4">
        <v>128259</v>
      </c>
      <c r="E4">
        <v>2023</v>
      </c>
      <c r="F4">
        <v>125897</v>
      </c>
      <c r="G4">
        <v>2022</v>
      </c>
    </row>
    <row r="5" spans="1:7" x14ac:dyDescent="0.3">
      <c r="A5" t="s">
        <v>118</v>
      </c>
      <c r="B5" t="s">
        <v>146</v>
      </c>
      <c r="C5" t="s">
        <v>146</v>
      </c>
      <c r="D5">
        <v>123091</v>
      </c>
      <c r="E5">
        <v>2022</v>
      </c>
      <c r="F5">
        <v>117568</v>
      </c>
      <c r="G5">
        <v>2022</v>
      </c>
    </row>
    <row r="6" spans="1:7" x14ac:dyDescent="0.3">
      <c r="A6" t="s">
        <v>48</v>
      </c>
      <c r="B6">
        <v>106098</v>
      </c>
      <c r="C6">
        <v>2024</v>
      </c>
      <c r="D6">
        <v>99995</v>
      </c>
      <c r="E6">
        <v>2023</v>
      </c>
      <c r="F6">
        <v>93636</v>
      </c>
      <c r="G6">
        <v>2022</v>
      </c>
    </row>
    <row r="7" spans="1:7" x14ac:dyDescent="0.3">
      <c r="A7" t="s">
        <v>51</v>
      </c>
      <c r="B7">
        <v>103500</v>
      </c>
      <c r="C7">
        <v>2024</v>
      </c>
      <c r="D7">
        <v>103685</v>
      </c>
      <c r="E7">
        <v>2023</v>
      </c>
      <c r="F7">
        <v>105993</v>
      </c>
      <c r="G7">
        <v>2022</v>
      </c>
    </row>
    <row r="8" spans="1:7" x14ac:dyDescent="0.3">
      <c r="A8" t="s">
        <v>125</v>
      </c>
      <c r="B8" t="s">
        <v>146</v>
      </c>
      <c r="C8" t="s">
        <v>146</v>
      </c>
      <c r="D8">
        <v>96074</v>
      </c>
      <c r="E8">
        <v>2022</v>
      </c>
      <c r="F8">
        <v>91420</v>
      </c>
      <c r="G8">
        <v>2022</v>
      </c>
    </row>
    <row r="9" spans="1:7" x14ac:dyDescent="0.3">
      <c r="A9" t="s">
        <v>113</v>
      </c>
      <c r="B9" t="s">
        <v>146</v>
      </c>
      <c r="C9" t="s">
        <v>146</v>
      </c>
      <c r="D9">
        <v>94124</v>
      </c>
      <c r="E9">
        <v>2021</v>
      </c>
      <c r="F9" t="s">
        <v>146</v>
      </c>
      <c r="G9" t="s">
        <v>146</v>
      </c>
    </row>
    <row r="10" spans="1:7" x14ac:dyDescent="0.3">
      <c r="A10" t="s">
        <v>49</v>
      </c>
      <c r="B10">
        <v>90434</v>
      </c>
      <c r="C10">
        <v>2024</v>
      </c>
      <c r="D10">
        <v>87962</v>
      </c>
      <c r="E10">
        <v>2023</v>
      </c>
      <c r="F10">
        <v>106623</v>
      </c>
      <c r="G10">
        <v>2022</v>
      </c>
    </row>
    <row r="11" spans="1:7" x14ac:dyDescent="0.3">
      <c r="A11" t="s">
        <v>56</v>
      </c>
      <c r="B11">
        <v>89370</v>
      </c>
      <c r="C11">
        <v>2024</v>
      </c>
      <c r="D11">
        <v>84734</v>
      </c>
      <c r="E11">
        <v>2023</v>
      </c>
      <c r="F11">
        <v>78115</v>
      </c>
      <c r="G11">
        <v>2022</v>
      </c>
    </row>
    <row r="12" spans="1:7" x14ac:dyDescent="0.3">
      <c r="A12" t="s">
        <v>4</v>
      </c>
      <c r="B12">
        <v>86601</v>
      </c>
      <c r="C12">
        <v>2024</v>
      </c>
      <c r="D12">
        <v>81695</v>
      </c>
      <c r="E12">
        <v>2023</v>
      </c>
      <c r="F12">
        <v>76101</v>
      </c>
      <c r="G12">
        <v>2022</v>
      </c>
    </row>
    <row r="13" spans="1:7" x14ac:dyDescent="0.3">
      <c r="A13" t="s">
        <v>96</v>
      </c>
      <c r="B13">
        <v>85787</v>
      </c>
      <c r="C13">
        <v>2024</v>
      </c>
      <c r="D13">
        <v>78811</v>
      </c>
      <c r="E13">
        <v>2023</v>
      </c>
      <c r="F13">
        <v>75260</v>
      </c>
      <c r="G13">
        <v>2022</v>
      </c>
    </row>
    <row r="14" spans="1:7" x14ac:dyDescent="0.3">
      <c r="A14" t="s">
        <v>148</v>
      </c>
      <c r="B14">
        <v>77186</v>
      </c>
      <c r="C14">
        <v>2024</v>
      </c>
      <c r="D14">
        <v>66835</v>
      </c>
      <c r="E14">
        <v>2023</v>
      </c>
      <c r="F14">
        <v>34585</v>
      </c>
      <c r="G14">
        <v>2022</v>
      </c>
    </row>
    <row r="15" spans="1:7" x14ac:dyDescent="0.3">
      <c r="A15" t="s">
        <v>149</v>
      </c>
      <c r="B15">
        <v>71568</v>
      </c>
      <c r="C15">
        <v>2024</v>
      </c>
      <c r="D15">
        <v>87480</v>
      </c>
      <c r="E15">
        <v>2022</v>
      </c>
      <c r="F15">
        <v>87974</v>
      </c>
      <c r="G15">
        <v>2022</v>
      </c>
    </row>
    <row r="16" spans="1:7" x14ac:dyDescent="0.3">
      <c r="A16" t="s">
        <v>47</v>
      </c>
      <c r="B16">
        <v>69273</v>
      </c>
      <c r="C16">
        <v>2024</v>
      </c>
      <c r="D16">
        <v>67967</v>
      </c>
      <c r="E16">
        <v>2023</v>
      </c>
      <c r="F16">
        <v>68029</v>
      </c>
      <c r="G16">
        <v>2022</v>
      </c>
    </row>
    <row r="17" spans="1:7" x14ac:dyDescent="0.3">
      <c r="A17" t="s">
        <v>27</v>
      </c>
      <c r="B17">
        <v>67984</v>
      </c>
      <c r="C17">
        <v>2024</v>
      </c>
      <c r="D17">
        <v>62537</v>
      </c>
      <c r="E17">
        <v>2023</v>
      </c>
      <c r="F17">
        <v>57392</v>
      </c>
      <c r="G17">
        <v>2022</v>
      </c>
    </row>
    <row r="18" spans="1:7" x14ac:dyDescent="0.3">
      <c r="A18" t="s">
        <v>150</v>
      </c>
      <c r="B18" t="s">
        <v>146</v>
      </c>
      <c r="C18" t="s">
        <v>146</v>
      </c>
      <c r="D18">
        <v>66979</v>
      </c>
      <c r="E18">
        <v>2022</v>
      </c>
      <c r="F18" t="s">
        <v>146</v>
      </c>
      <c r="G18" t="s">
        <v>146</v>
      </c>
    </row>
    <row r="19" spans="1:7" x14ac:dyDescent="0.3">
      <c r="A19" t="s">
        <v>15</v>
      </c>
      <c r="B19">
        <v>65966</v>
      </c>
      <c r="C19">
        <v>2024</v>
      </c>
      <c r="D19">
        <v>64712</v>
      </c>
      <c r="E19">
        <v>2023</v>
      </c>
      <c r="F19">
        <v>67867</v>
      </c>
      <c r="G19">
        <v>2022</v>
      </c>
    </row>
    <row r="20" spans="1:7" x14ac:dyDescent="0.3">
      <c r="A20" t="s">
        <v>151</v>
      </c>
      <c r="B20" t="s">
        <v>146</v>
      </c>
      <c r="C20" t="s">
        <v>146</v>
      </c>
      <c r="D20">
        <v>64501</v>
      </c>
      <c r="E20">
        <v>2022</v>
      </c>
      <c r="F20" t="s">
        <v>146</v>
      </c>
      <c r="G20" t="s">
        <v>146</v>
      </c>
    </row>
    <row r="21" spans="1:7" x14ac:dyDescent="0.3">
      <c r="A21" t="s">
        <v>152</v>
      </c>
      <c r="B21">
        <v>59841</v>
      </c>
      <c r="C21">
        <v>2024</v>
      </c>
      <c r="D21">
        <v>54982</v>
      </c>
      <c r="E21">
        <v>2021</v>
      </c>
      <c r="F21">
        <v>52903</v>
      </c>
      <c r="G21">
        <v>2022</v>
      </c>
    </row>
    <row r="22" spans="1:7" x14ac:dyDescent="0.3">
      <c r="A22" t="s">
        <v>40</v>
      </c>
      <c r="B22">
        <v>58669</v>
      </c>
      <c r="C22">
        <v>2024</v>
      </c>
      <c r="D22">
        <v>56506</v>
      </c>
      <c r="E22">
        <v>2023</v>
      </c>
      <c r="F22">
        <v>52609</v>
      </c>
      <c r="G22">
        <v>2022</v>
      </c>
    </row>
    <row r="23" spans="1:7" x14ac:dyDescent="0.3">
      <c r="A23" t="s">
        <v>34</v>
      </c>
      <c r="B23">
        <v>57213</v>
      </c>
      <c r="C23">
        <v>2024</v>
      </c>
      <c r="D23">
        <v>56305</v>
      </c>
      <c r="E23">
        <v>2023</v>
      </c>
      <c r="F23">
        <v>56040</v>
      </c>
      <c r="G23">
        <v>2022</v>
      </c>
    </row>
    <row r="24" spans="1:7" x14ac:dyDescent="0.3">
      <c r="A24" t="s">
        <v>38</v>
      </c>
      <c r="B24">
        <v>56129</v>
      </c>
      <c r="C24">
        <v>2024</v>
      </c>
      <c r="D24">
        <v>53475</v>
      </c>
      <c r="E24">
        <v>2023</v>
      </c>
      <c r="F24">
        <v>49987</v>
      </c>
      <c r="G24">
        <v>2022</v>
      </c>
    </row>
    <row r="25" spans="1:7" x14ac:dyDescent="0.3">
      <c r="A25" t="s">
        <v>10</v>
      </c>
      <c r="B25">
        <v>55521</v>
      </c>
      <c r="C25">
        <v>2024</v>
      </c>
      <c r="D25">
        <v>52746</v>
      </c>
      <c r="E25">
        <v>2023</v>
      </c>
      <c r="F25">
        <v>48902</v>
      </c>
      <c r="G25">
        <v>2022</v>
      </c>
    </row>
    <row r="26" spans="1:7" x14ac:dyDescent="0.3">
      <c r="A26" t="s">
        <v>57</v>
      </c>
      <c r="B26">
        <v>54774</v>
      </c>
      <c r="C26">
        <v>2024</v>
      </c>
      <c r="D26">
        <v>53756</v>
      </c>
      <c r="E26">
        <v>2023</v>
      </c>
      <c r="F26">
        <v>50988</v>
      </c>
      <c r="G26">
        <v>2022</v>
      </c>
    </row>
    <row r="27" spans="1:7" x14ac:dyDescent="0.3">
      <c r="A27" t="s">
        <v>13</v>
      </c>
      <c r="B27">
        <v>53834</v>
      </c>
      <c r="C27">
        <v>2024</v>
      </c>
      <c r="D27">
        <v>53372</v>
      </c>
      <c r="E27">
        <v>2023</v>
      </c>
      <c r="F27">
        <v>55597</v>
      </c>
      <c r="G27">
        <v>2022</v>
      </c>
    </row>
    <row r="28" spans="1:7" x14ac:dyDescent="0.3">
      <c r="A28" t="s">
        <v>59</v>
      </c>
      <c r="B28">
        <v>53165</v>
      </c>
      <c r="C28">
        <v>2024</v>
      </c>
      <c r="D28">
        <v>50697</v>
      </c>
      <c r="E28">
        <v>2023</v>
      </c>
      <c r="F28">
        <v>48050</v>
      </c>
      <c r="G28">
        <v>2022</v>
      </c>
    </row>
    <row r="29" spans="1:7" x14ac:dyDescent="0.3">
      <c r="A29" t="s">
        <v>39</v>
      </c>
      <c r="B29">
        <v>53111</v>
      </c>
      <c r="C29">
        <v>2024</v>
      </c>
      <c r="D29">
        <v>52262</v>
      </c>
      <c r="E29">
        <v>2023</v>
      </c>
      <c r="F29">
        <v>58086</v>
      </c>
      <c r="G29">
        <v>2022</v>
      </c>
    </row>
    <row r="30" spans="1:7" x14ac:dyDescent="0.3">
      <c r="A30" t="s">
        <v>8</v>
      </c>
      <c r="B30">
        <v>52423</v>
      </c>
      <c r="C30">
        <v>2024</v>
      </c>
      <c r="D30">
        <v>48867</v>
      </c>
      <c r="E30">
        <v>2023</v>
      </c>
      <c r="F30">
        <v>45758</v>
      </c>
      <c r="G30">
        <v>2022</v>
      </c>
    </row>
    <row r="31" spans="1:7" x14ac:dyDescent="0.3">
      <c r="A31" t="s">
        <v>153</v>
      </c>
      <c r="B31" t="s">
        <v>146</v>
      </c>
      <c r="C31" t="s">
        <v>146</v>
      </c>
      <c r="D31">
        <v>57116</v>
      </c>
      <c r="E31">
        <v>2021</v>
      </c>
      <c r="F31">
        <v>51821</v>
      </c>
      <c r="G31">
        <v>2022</v>
      </c>
    </row>
    <row r="32" spans="1:7" x14ac:dyDescent="0.3">
      <c r="A32" t="s">
        <v>154</v>
      </c>
      <c r="B32">
        <v>49550</v>
      </c>
      <c r="C32">
        <v>2024</v>
      </c>
      <c r="D32">
        <v>52977</v>
      </c>
      <c r="E32">
        <v>2023</v>
      </c>
      <c r="F32">
        <v>53708</v>
      </c>
      <c r="G32">
        <v>2022</v>
      </c>
    </row>
    <row r="33" spans="1:7" x14ac:dyDescent="0.3">
      <c r="A33" t="s">
        <v>12</v>
      </c>
      <c r="B33">
        <v>48012</v>
      </c>
      <c r="C33">
        <v>2024</v>
      </c>
      <c r="D33">
        <v>44461</v>
      </c>
      <c r="E33">
        <v>2023</v>
      </c>
      <c r="F33">
        <v>41426</v>
      </c>
      <c r="G33">
        <v>2022</v>
      </c>
    </row>
    <row r="34" spans="1:7" x14ac:dyDescent="0.3">
      <c r="A34" t="s">
        <v>52</v>
      </c>
      <c r="B34">
        <v>47072</v>
      </c>
      <c r="C34">
        <v>2024</v>
      </c>
      <c r="D34">
        <v>48528</v>
      </c>
      <c r="E34">
        <v>2023</v>
      </c>
      <c r="F34">
        <v>47412</v>
      </c>
      <c r="G34">
        <v>2022</v>
      </c>
    </row>
    <row r="35" spans="1:7" x14ac:dyDescent="0.3">
      <c r="A35" t="s">
        <v>130</v>
      </c>
      <c r="B35" t="s">
        <v>146</v>
      </c>
      <c r="C35" t="s">
        <v>146</v>
      </c>
      <c r="D35" t="s">
        <v>146</v>
      </c>
      <c r="E35" t="s">
        <v>146</v>
      </c>
      <c r="F35">
        <v>46997</v>
      </c>
      <c r="G35">
        <v>2022</v>
      </c>
    </row>
    <row r="36" spans="1:7" x14ac:dyDescent="0.3">
      <c r="A36" t="s">
        <v>132</v>
      </c>
      <c r="B36">
        <v>45279</v>
      </c>
      <c r="C36">
        <v>2024</v>
      </c>
      <c r="D36">
        <v>46545</v>
      </c>
      <c r="E36">
        <v>2023</v>
      </c>
      <c r="F36">
        <v>42293</v>
      </c>
      <c r="G36">
        <v>2022</v>
      </c>
    </row>
    <row r="37" spans="1:7" x14ac:dyDescent="0.3">
      <c r="A37" t="s">
        <v>95</v>
      </c>
      <c r="B37">
        <v>44140</v>
      </c>
      <c r="C37">
        <v>2024</v>
      </c>
      <c r="D37">
        <v>37882</v>
      </c>
      <c r="E37">
        <v>2023</v>
      </c>
      <c r="F37">
        <v>33942</v>
      </c>
      <c r="G37">
        <v>2022</v>
      </c>
    </row>
    <row r="38" spans="1:7" x14ac:dyDescent="0.3">
      <c r="A38" t="s">
        <v>155</v>
      </c>
      <c r="B38">
        <v>43350</v>
      </c>
      <c r="C38">
        <v>2024</v>
      </c>
      <c r="D38">
        <v>40824</v>
      </c>
      <c r="E38">
        <v>2023</v>
      </c>
      <c r="F38">
        <v>31875</v>
      </c>
      <c r="G38" t="s">
        <v>156</v>
      </c>
    </row>
    <row r="39" spans="1:7" x14ac:dyDescent="0.3">
      <c r="A39" t="s">
        <v>110</v>
      </c>
      <c r="B39" t="s">
        <v>146</v>
      </c>
      <c r="C39" t="s">
        <v>146</v>
      </c>
      <c r="D39">
        <v>41976</v>
      </c>
      <c r="E39">
        <v>2021</v>
      </c>
      <c r="F39" t="s">
        <v>146</v>
      </c>
      <c r="G39" t="s">
        <v>146</v>
      </c>
    </row>
    <row r="40" spans="1:7" x14ac:dyDescent="0.3">
      <c r="A40" t="s">
        <v>21</v>
      </c>
      <c r="B40">
        <v>40287</v>
      </c>
      <c r="C40">
        <v>2024</v>
      </c>
      <c r="D40">
        <v>38373</v>
      </c>
      <c r="E40">
        <v>2023</v>
      </c>
      <c r="F40">
        <v>34672</v>
      </c>
      <c r="G40">
        <v>2022</v>
      </c>
    </row>
    <row r="41" spans="1:7" x14ac:dyDescent="0.3">
      <c r="A41" t="s">
        <v>107</v>
      </c>
      <c r="B41" t="s">
        <v>146</v>
      </c>
      <c r="C41" t="s">
        <v>146</v>
      </c>
      <c r="D41">
        <v>40227</v>
      </c>
      <c r="E41">
        <v>2022</v>
      </c>
      <c r="F41" t="s">
        <v>146</v>
      </c>
      <c r="G41" t="s">
        <v>146</v>
      </c>
    </row>
    <row r="42" spans="1:7" x14ac:dyDescent="0.3">
      <c r="A42" t="s">
        <v>122</v>
      </c>
      <c r="B42">
        <v>39697</v>
      </c>
      <c r="C42">
        <v>2024</v>
      </c>
      <c r="D42">
        <v>33301</v>
      </c>
      <c r="E42">
        <v>2022</v>
      </c>
      <c r="F42">
        <v>33301</v>
      </c>
      <c r="G42">
        <v>2022</v>
      </c>
    </row>
    <row r="43" spans="1:7" x14ac:dyDescent="0.3">
      <c r="A43" t="s">
        <v>157</v>
      </c>
      <c r="B43" t="s">
        <v>146</v>
      </c>
      <c r="C43" t="s">
        <v>146</v>
      </c>
      <c r="D43">
        <v>39433</v>
      </c>
      <c r="E43">
        <v>2023</v>
      </c>
      <c r="F43">
        <v>35607</v>
      </c>
      <c r="G43">
        <v>2022</v>
      </c>
    </row>
    <row r="44" spans="1:7" x14ac:dyDescent="0.3">
      <c r="A44" t="s">
        <v>70</v>
      </c>
      <c r="B44">
        <v>37926</v>
      </c>
      <c r="C44">
        <v>2024</v>
      </c>
      <c r="D44">
        <v>36779</v>
      </c>
      <c r="E44">
        <v>2023</v>
      </c>
      <c r="F44">
        <v>34877</v>
      </c>
      <c r="G44">
        <v>2022</v>
      </c>
    </row>
    <row r="45" spans="1:7" x14ac:dyDescent="0.3">
      <c r="A45" t="s">
        <v>89</v>
      </c>
      <c r="B45">
        <v>37767</v>
      </c>
      <c r="C45" t="s">
        <v>158</v>
      </c>
      <c r="D45">
        <v>34701</v>
      </c>
      <c r="E45" t="s">
        <v>159</v>
      </c>
      <c r="F45">
        <v>32999</v>
      </c>
      <c r="G45" t="s">
        <v>160</v>
      </c>
    </row>
    <row r="46" spans="1:7" x14ac:dyDescent="0.3">
      <c r="A46" t="s">
        <v>99</v>
      </c>
      <c r="B46">
        <v>36322</v>
      </c>
      <c r="C46">
        <v>2024</v>
      </c>
      <c r="D46">
        <v>34750</v>
      </c>
      <c r="E46">
        <v>2023</v>
      </c>
      <c r="F46">
        <v>31458</v>
      </c>
      <c r="G46">
        <v>2022</v>
      </c>
    </row>
    <row r="47" spans="1:7" x14ac:dyDescent="0.3">
      <c r="A47" t="s">
        <v>161</v>
      </c>
      <c r="B47">
        <v>36132</v>
      </c>
      <c r="C47">
        <v>2024</v>
      </c>
      <c r="D47">
        <v>33121</v>
      </c>
      <c r="E47">
        <v>2023</v>
      </c>
      <c r="F47">
        <v>32305</v>
      </c>
      <c r="G47">
        <v>2022</v>
      </c>
    </row>
    <row r="48" spans="1:7" x14ac:dyDescent="0.3">
      <c r="A48" t="s">
        <v>32</v>
      </c>
      <c r="B48">
        <v>35789</v>
      </c>
      <c r="C48">
        <v>2024</v>
      </c>
      <c r="D48">
        <v>32677</v>
      </c>
      <c r="E48">
        <v>2023</v>
      </c>
      <c r="F48">
        <v>29771</v>
      </c>
      <c r="G48">
        <v>2022</v>
      </c>
    </row>
    <row r="49" spans="1:7" x14ac:dyDescent="0.3">
      <c r="A49" t="s">
        <v>162</v>
      </c>
      <c r="B49" t="s">
        <v>146</v>
      </c>
      <c r="C49" t="s">
        <v>146</v>
      </c>
      <c r="D49">
        <v>35746</v>
      </c>
      <c r="E49">
        <v>2022</v>
      </c>
      <c r="F49">
        <v>33190</v>
      </c>
      <c r="G49">
        <v>2022</v>
      </c>
    </row>
    <row r="50" spans="1:7" x14ac:dyDescent="0.3">
      <c r="A50" t="s">
        <v>108</v>
      </c>
      <c r="B50">
        <v>34872</v>
      </c>
      <c r="C50">
        <v>2024</v>
      </c>
      <c r="D50">
        <v>33431</v>
      </c>
      <c r="E50">
        <v>2023</v>
      </c>
      <c r="F50">
        <v>37152</v>
      </c>
      <c r="G50">
        <v>2022</v>
      </c>
    </row>
    <row r="51" spans="1:7" x14ac:dyDescent="0.3">
      <c r="A51" t="s">
        <v>78</v>
      </c>
      <c r="B51">
        <v>34544</v>
      </c>
      <c r="C51">
        <v>2024</v>
      </c>
      <c r="D51">
        <v>32163</v>
      </c>
      <c r="E51">
        <v>2023</v>
      </c>
      <c r="F51">
        <v>28295</v>
      </c>
      <c r="G51">
        <v>2022</v>
      </c>
    </row>
    <row r="52" spans="1:7" x14ac:dyDescent="0.3">
      <c r="A52" t="s">
        <v>163</v>
      </c>
      <c r="B52">
        <v>33234</v>
      </c>
      <c r="C52" t="s">
        <v>164</v>
      </c>
      <c r="D52" t="s">
        <v>146</v>
      </c>
      <c r="E52" t="s">
        <v>146</v>
      </c>
      <c r="F52" t="s">
        <v>146</v>
      </c>
      <c r="G52" t="s">
        <v>146</v>
      </c>
    </row>
    <row r="53" spans="1:7" x14ac:dyDescent="0.3">
      <c r="A53" t="s">
        <v>165</v>
      </c>
      <c r="B53">
        <v>32881</v>
      </c>
      <c r="C53">
        <v>2024</v>
      </c>
      <c r="D53">
        <v>28895</v>
      </c>
      <c r="E53">
        <v>2023</v>
      </c>
      <c r="F53">
        <v>30436</v>
      </c>
      <c r="G53">
        <v>2022</v>
      </c>
    </row>
    <row r="54" spans="1:7" x14ac:dyDescent="0.3">
      <c r="A54" t="s">
        <v>166</v>
      </c>
      <c r="B54">
        <v>32859</v>
      </c>
      <c r="C54">
        <v>2024</v>
      </c>
      <c r="D54">
        <v>33834</v>
      </c>
      <c r="E54">
        <v>2023</v>
      </c>
      <c r="F54">
        <v>34144</v>
      </c>
      <c r="G54">
        <v>2022</v>
      </c>
    </row>
    <row r="55" spans="1:7" x14ac:dyDescent="0.3">
      <c r="A55" t="s">
        <v>167</v>
      </c>
      <c r="B55">
        <v>32290</v>
      </c>
      <c r="C55">
        <v>2024</v>
      </c>
      <c r="D55">
        <v>37533</v>
      </c>
      <c r="E55">
        <v>2023</v>
      </c>
      <c r="F55">
        <v>41079</v>
      </c>
      <c r="G55">
        <v>2022</v>
      </c>
    </row>
    <row r="56" spans="1:7" x14ac:dyDescent="0.3">
      <c r="A56" t="s">
        <v>85</v>
      </c>
      <c r="B56">
        <v>31531</v>
      </c>
      <c r="C56">
        <v>2024</v>
      </c>
      <c r="D56">
        <v>29824</v>
      </c>
      <c r="E56">
        <v>2023</v>
      </c>
      <c r="F56">
        <v>28693</v>
      </c>
      <c r="G56">
        <v>2022</v>
      </c>
    </row>
    <row r="57" spans="1:7" x14ac:dyDescent="0.3">
      <c r="A57" t="s">
        <v>168</v>
      </c>
      <c r="B57">
        <v>31366</v>
      </c>
      <c r="C57">
        <v>2024</v>
      </c>
      <c r="D57">
        <v>30427</v>
      </c>
      <c r="E57">
        <v>2023</v>
      </c>
      <c r="F57">
        <v>27685</v>
      </c>
      <c r="G57">
        <v>2022</v>
      </c>
    </row>
    <row r="58" spans="1:7" x14ac:dyDescent="0.3">
      <c r="A58" t="s">
        <v>169</v>
      </c>
      <c r="B58" t="s">
        <v>146</v>
      </c>
      <c r="C58" t="s">
        <v>146</v>
      </c>
      <c r="D58">
        <v>30438</v>
      </c>
      <c r="E58">
        <v>2023</v>
      </c>
      <c r="F58">
        <v>24918</v>
      </c>
      <c r="G58">
        <v>2022</v>
      </c>
    </row>
    <row r="59" spans="1:7" x14ac:dyDescent="0.3">
      <c r="A59" t="s">
        <v>170</v>
      </c>
      <c r="B59">
        <v>29573</v>
      </c>
      <c r="C59">
        <v>2024</v>
      </c>
      <c r="D59">
        <v>29084</v>
      </c>
      <c r="E59">
        <v>2023</v>
      </c>
      <c r="F59">
        <v>30147</v>
      </c>
      <c r="G59">
        <v>2022</v>
      </c>
    </row>
    <row r="60" spans="1:7" x14ac:dyDescent="0.3">
      <c r="A60" t="s">
        <v>62</v>
      </c>
      <c r="B60">
        <v>29341</v>
      </c>
      <c r="C60">
        <v>2024</v>
      </c>
      <c r="D60">
        <v>27275</v>
      </c>
      <c r="E60">
        <v>2023</v>
      </c>
      <c r="F60">
        <v>24813</v>
      </c>
      <c r="G60">
        <v>2022</v>
      </c>
    </row>
    <row r="61" spans="1:7" x14ac:dyDescent="0.3">
      <c r="A61" t="s">
        <v>84</v>
      </c>
      <c r="B61">
        <v>28921</v>
      </c>
      <c r="C61">
        <v>2024</v>
      </c>
      <c r="D61">
        <v>20626</v>
      </c>
      <c r="E61">
        <v>2023</v>
      </c>
      <c r="F61">
        <v>18199</v>
      </c>
      <c r="G61">
        <v>2022</v>
      </c>
    </row>
    <row r="62" spans="1:7" x14ac:dyDescent="0.3">
      <c r="A62" t="s">
        <v>79</v>
      </c>
      <c r="B62">
        <v>28713</v>
      </c>
      <c r="C62">
        <v>2024</v>
      </c>
      <c r="D62">
        <v>27103</v>
      </c>
      <c r="E62">
        <v>2023</v>
      </c>
      <c r="F62">
        <v>25773</v>
      </c>
      <c r="G62">
        <v>2022</v>
      </c>
    </row>
    <row r="63" spans="1:7" x14ac:dyDescent="0.3">
      <c r="A63" t="s">
        <v>133</v>
      </c>
      <c r="B63" t="s">
        <v>146</v>
      </c>
      <c r="C63" t="s">
        <v>146</v>
      </c>
      <c r="D63" t="s">
        <v>146</v>
      </c>
      <c r="E63" t="s">
        <v>146</v>
      </c>
      <c r="F63">
        <v>28561</v>
      </c>
      <c r="G63">
        <v>2022</v>
      </c>
    </row>
    <row r="64" spans="1:7" x14ac:dyDescent="0.3">
      <c r="A64" t="s">
        <v>77</v>
      </c>
      <c r="B64">
        <v>26290</v>
      </c>
      <c r="C64">
        <v>2024</v>
      </c>
      <c r="D64">
        <v>24470</v>
      </c>
      <c r="E64">
        <v>2023</v>
      </c>
      <c r="F64">
        <v>20432</v>
      </c>
      <c r="G64">
        <v>2022</v>
      </c>
    </row>
    <row r="65" spans="1:7" x14ac:dyDescent="0.3">
      <c r="A65" t="s">
        <v>100</v>
      </c>
      <c r="B65">
        <v>24759</v>
      </c>
      <c r="C65">
        <v>2024</v>
      </c>
      <c r="D65">
        <v>22673</v>
      </c>
      <c r="E65">
        <v>2023</v>
      </c>
      <c r="F65">
        <v>20239</v>
      </c>
      <c r="G65">
        <v>2022</v>
      </c>
    </row>
    <row r="66" spans="1:7" x14ac:dyDescent="0.3">
      <c r="A66" t="s">
        <v>43</v>
      </c>
      <c r="B66">
        <v>24342</v>
      </c>
      <c r="C66">
        <v>2024</v>
      </c>
      <c r="D66">
        <v>22990</v>
      </c>
      <c r="E66">
        <v>2023</v>
      </c>
      <c r="F66">
        <v>20923</v>
      </c>
      <c r="G66">
        <v>2022</v>
      </c>
    </row>
    <row r="67" spans="1:7" x14ac:dyDescent="0.3">
      <c r="A67" t="s">
        <v>81</v>
      </c>
      <c r="B67">
        <v>24223</v>
      </c>
      <c r="C67">
        <v>2024</v>
      </c>
      <c r="D67">
        <v>23184</v>
      </c>
      <c r="E67">
        <v>2023</v>
      </c>
      <c r="F67">
        <v>22088</v>
      </c>
      <c r="G67">
        <v>2022</v>
      </c>
    </row>
    <row r="68" spans="1:7" x14ac:dyDescent="0.3">
      <c r="A68" t="s">
        <v>124</v>
      </c>
      <c r="B68">
        <v>24203</v>
      </c>
      <c r="C68">
        <v>2024</v>
      </c>
      <c r="D68">
        <v>22553</v>
      </c>
      <c r="E68">
        <v>2023</v>
      </c>
      <c r="F68">
        <v>20547</v>
      </c>
      <c r="G68">
        <v>2022</v>
      </c>
    </row>
    <row r="69" spans="1:7" x14ac:dyDescent="0.3">
      <c r="A69" t="s">
        <v>42</v>
      </c>
      <c r="B69">
        <v>23881</v>
      </c>
      <c r="C69">
        <v>2024</v>
      </c>
      <c r="D69">
        <v>22147</v>
      </c>
      <c r="E69">
        <v>2023</v>
      </c>
      <c r="F69">
        <v>17792</v>
      </c>
      <c r="G69">
        <v>2022</v>
      </c>
    </row>
    <row r="70" spans="1:7" x14ac:dyDescent="0.3">
      <c r="A70" t="s">
        <v>17</v>
      </c>
      <c r="B70">
        <v>23563</v>
      </c>
      <c r="C70">
        <v>2024</v>
      </c>
      <c r="D70">
        <v>22113</v>
      </c>
      <c r="E70">
        <v>2023</v>
      </c>
      <c r="F70">
        <v>17265</v>
      </c>
      <c r="G70">
        <v>2022</v>
      </c>
    </row>
    <row r="71" spans="1:7" x14ac:dyDescent="0.3">
      <c r="A71" t="s">
        <v>65</v>
      </c>
      <c r="B71">
        <v>23380</v>
      </c>
      <c r="C71">
        <v>2024</v>
      </c>
      <c r="D71">
        <v>21460</v>
      </c>
      <c r="E71">
        <v>2023</v>
      </c>
      <c r="F71">
        <v>17753</v>
      </c>
      <c r="G71">
        <v>2022</v>
      </c>
    </row>
    <row r="72" spans="1:7" x14ac:dyDescent="0.3">
      <c r="A72" t="s">
        <v>83</v>
      </c>
      <c r="B72">
        <v>23053</v>
      </c>
      <c r="C72">
        <v>2024</v>
      </c>
      <c r="D72">
        <v>22564</v>
      </c>
      <c r="E72">
        <v>2023</v>
      </c>
      <c r="F72">
        <v>20793</v>
      </c>
      <c r="G72">
        <v>2022</v>
      </c>
    </row>
    <row r="73" spans="1:7" x14ac:dyDescent="0.3">
      <c r="A73" t="s">
        <v>116</v>
      </c>
      <c r="B73">
        <v>22118</v>
      </c>
      <c r="C73">
        <v>2024</v>
      </c>
      <c r="D73">
        <v>21560</v>
      </c>
      <c r="E73">
        <v>2023</v>
      </c>
      <c r="F73">
        <v>18880</v>
      </c>
      <c r="G73">
        <v>2022</v>
      </c>
    </row>
    <row r="74" spans="1:7" x14ac:dyDescent="0.3">
      <c r="A74" t="s">
        <v>126</v>
      </c>
      <c r="B74">
        <v>21290</v>
      </c>
      <c r="C74">
        <v>2024</v>
      </c>
      <c r="D74">
        <v>17879</v>
      </c>
      <c r="E74">
        <v>2023</v>
      </c>
      <c r="F74">
        <v>18623</v>
      </c>
      <c r="G74">
        <v>2022</v>
      </c>
    </row>
    <row r="75" spans="1:7" x14ac:dyDescent="0.3">
      <c r="A75" t="s">
        <v>171</v>
      </c>
      <c r="B75">
        <v>20631</v>
      </c>
      <c r="C75">
        <v>2024</v>
      </c>
      <c r="D75">
        <v>23295</v>
      </c>
      <c r="E75">
        <v>2023</v>
      </c>
      <c r="F75">
        <v>25057</v>
      </c>
      <c r="G75">
        <v>2022</v>
      </c>
    </row>
    <row r="76" spans="1:7" x14ac:dyDescent="0.3">
      <c r="A76" t="s">
        <v>172</v>
      </c>
      <c r="B76" t="s">
        <v>146</v>
      </c>
      <c r="C76" t="s">
        <v>146</v>
      </c>
      <c r="D76">
        <v>20493</v>
      </c>
      <c r="E76">
        <v>2022</v>
      </c>
      <c r="F76">
        <v>20492</v>
      </c>
      <c r="G76">
        <v>2022</v>
      </c>
    </row>
    <row r="77" spans="1:7" x14ac:dyDescent="0.3">
      <c r="A77" t="s">
        <v>41</v>
      </c>
      <c r="B77">
        <v>20089</v>
      </c>
      <c r="C77">
        <v>2024</v>
      </c>
      <c r="D77">
        <v>18419</v>
      </c>
      <c r="E77">
        <v>2023</v>
      </c>
      <c r="F77">
        <v>15295</v>
      </c>
      <c r="G77">
        <v>2022</v>
      </c>
    </row>
    <row r="78" spans="1:7" x14ac:dyDescent="0.3">
      <c r="A78" t="s">
        <v>80</v>
      </c>
      <c r="B78">
        <v>19703</v>
      </c>
      <c r="C78">
        <v>2024</v>
      </c>
      <c r="D78">
        <v>18333</v>
      </c>
      <c r="E78">
        <v>2023</v>
      </c>
      <c r="F78">
        <v>19629</v>
      </c>
      <c r="G78">
        <v>2022</v>
      </c>
    </row>
    <row r="79" spans="1:7" x14ac:dyDescent="0.3">
      <c r="A79" t="s">
        <v>121</v>
      </c>
      <c r="B79" t="s">
        <v>146</v>
      </c>
      <c r="C79" t="s">
        <v>146</v>
      </c>
      <c r="D79">
        <v>19673</v>
      </c>
      <c r="E79">
        <v>2022</v>
      </c>
      <c r="F79" t="s">
        <v>146</v>
      </c>
      <c r="G79" t="s">
        <v>146</v>
      </c>
    </row>
    <row r="80" spans="1:7" x14ac:dyDescent="0.3">
      <c r="A80" t="s">
        <v>90</v>
      </c>
      <c r="B80">
        <v>19369</v>
      </c>
      <c r="C80">
        <v>2024</v>
      </c>
      <c r="D80">
        <v>18662</v>
      </c>
      <c r="E80">
        <v>2023</v>
      </c>
      <c r="F80">
        <v>17358</v>
      </c>
      <c r="G80">
        <v>2022</v>
      </c>
    </row>
    <row r="81" spans="1:7" x14ac:dyDescent="0.3">
      <c r="A81" t="s">
        <v>173</v>
      </c>
      <c r="B81" t="s">
        <v>146</v>
      </c>
      <c r="C81" t="s">
        <v>146</v>
      </c>
      <c r="D81">
        <v>18985</v>
      </c>
      <c r="E81">
        <v>2022</v>
      </c>
      <c r="F81">
        <v>18985</v>
      </c>
      <c r="G81">
        <v>2022</v>
      </c>
    </row>
    <row r="82" spans="1:7" x14ac:dyDescent="0.3">
      <c r="A82" t="s">
        <v>131</v>
      </c>
      <c r="B82">
        <v>17978</v>
      </c>
      <c r="C82">
        <v>2024</v>
      </c>
      <c r="D82">
        <v>14565</v>
      </c>
      <c r="E82">
        <v>2023</v>
      </c>
      <c r="F82">
        <v>12498</v>
      </c>
      <c r="G82">
        <v>2022</v>
      </c>
    </row>
    <row r="83" spans="1:7" x14ac:dyDescent="0.3">
      <c r="A83" t="s">
        <v>102</v>
      </c>
      <c r="B83">
        <v>17860</v>
      </c>
      <c r="C83">
        <v>2024</v>
      </c>
      <c r="D83">
        <v>16595</v>
      </c>
      <c r="E83">
        <v>2023</v>
      </c>
      <c r="F83">
        <v>13199</v>
      </c>
      <c r="G83">
        <v>2022</v>
      </c>
    </row>
    <row r="84" spans="1:7" x14ac:dyDescent="0.3">
      <c r="A84" t="s">
        <v>115</v>
      </c>
      <c r="B84" t="s">
        <v>146</v>
      </c>
      <c r="C84" t="s">
        <v>146</v>
      </c>
      <c r="D84">
        <v>17303</v>
      </c>
      <c r="E84">
        <v>2020</v>
      </c>
      <c r="F84" t="s">
        <v>146</v>
      </c>
      <c r="G84" t="s">
        <v>146</v>
      </c>
    </row>
    <row r="85" spans="1:7" x14ac:dyDescent="0.3">
      <c r="A85" t="s">
        <v>174</v>
      </c>
      <c r="B85">
        <v>17287</v>
      </c>
      <c r="C85">
        <v>2024</v>
      </c>
      <c r="D85">
        <v>12667</v>
      </c>
      <c r="E85">
        <v>2023</v>
      </c>
      <c r="F85">
        <v>11781</v>
      </c>
      <c r="G85">
        <v>2022</v>
      </c>
    </row>
    <row r="86" spans="1:7" x14ac:dyDescent="0.3">
      <c r="A86" t="s">
        <v>72</v>
      </c>
      <c r="B86">
        <v>17069</v>
      </c>
      <c r="C86">
        <v>2024</v>
      </c>
      <c r="D86">
        <v>15798</v>
      </c>
      <c r="E86">
        <v>2023</v>
      </c>
      <c r="F86">
        <v>13302</v>
      </c>
      <c r="G86">
        <v>2022</v>
      </c>
    </row>
    <row r="87" spans="1:7" x14ac:dyDescent="0.3">
      <c r="A87" t="s">
        <v>135</v>
      </c>
      <c r="B87" t="s">
        <v>146</v>
      </c>
      <c r="C87" t="s">
        <v>146</v>
      </c>
      <c r="D87" t="s">
        <v>146</v>
      </c>
      <c r="E87" t="s">
        <v>146</v>
      </c>
      <c r="F87">
        <v>17033</v>
      </c>
      <c r="G87">
        <v>2022</v>
      </c>
    </row>
    <row r="88" spans="1:7" x14ac:dyDescent="0.3">
      <c r="A88" t="s">
        <v>136</v>
      </c>
      <c r="B88" t="s">
        <v>146</v>
      </c>
      <c r="C88" t="s">
        <v>146</v>
      </c>
      <c r="D88" t="s">
        <v>146</v>
      </c>
      <c r="E88" t="s">
        <v>146</v>
      </c>
      <c r="F88">
        <v>16461</v>
      </c>
      <c r="G88">
        <v>2022</v>
      </c>
    </row>
    <row r="89" spans="1:7" x14ac:dyDescent="0.3">
      <c r="A89" t="s">
        <v>75</v>
      </c>
      <c r="B89">
        <v>16365</v>
      </c>
      <c r="C89">
        <v>2024</v>
      </c>
      <c r="D89">
        <v>17093</v>
      </c>
      <c r="E89">
        <v>2023</v>
      </c>
      <c r="F89">
        <v>15338</v>
      </c>
      <c r="G89">
        <v>2022</v>
      </c>
    </row>
    <row r="90" spans="1:7" x14ac:dyDescent="0.3">
      <c r="A90" t="s">
        <v>175</v>
      </c>
      <c r="B90" t="s">
        <v>146</v>
      </c>
      <c r="C90" t="s">
        <v>146</v>
      </c>
      <c r="D90">
        <v>16087</v>
      </c>
      <c r="E90">
        <v>2022</v>
      </c>
      <c r="F90" t="s">
        <v>146</v>
      </c>
      <c r="G90" t="s">
        <v>146</v>
      </c>
    </row>
    <row r="91" spans="1:7" x14ac:dyDescent="0.3">
      <c r="A91" t="s">
        <v>28</v>
      </c>
      <c r="B91">
        <v>15666</v>
      </c>
      <c r="C91">
        <v>2024</v>
      </c>
      <c r="D91">
        <v>12986</v>
      </c>
      <c r="E91">
        <v>2023</v>
      </c>
      <c r="F91">
        <v>10629</v>
      </c>
      <c r="G91">
        <v>2022</v>
      </c>
    </row>
    <row r="92" spans="1:7" x14ac:dyDescent="0.3">
      <c r="A92" t="s">
        <v>45</v>
      </c>
      <c r="B92">
        <v>14953</v>
      </c>
      <c r="C92">
        <v>2024</v>
      </c>
      <c r="D92">
        <v>13817</v>
      </c>
      <c r="E92">
        <v>2023</v>
      </c>
      <c r="F92">
        <v>15482</v>
      </c>
      <c r="G92">
        <v>2022</v>
      </c>
    </row>
    <row r="93" spans="1:7" x14ac:dyDescent="0.3">
      <c r="A93" t="s">
        <v>73</v>
      </c>
      <c r="B93">
        <v>14570</v>
      </c>
      <c r="C93">
        <v>2024</v>
      </c>
      <c r="D93">
        <v>13137</v>
      </c>
      <c r="E93">
        <v>2023</v>
      </c>
      <c r="F93">
        <v>11625</v>
      </c>
      <c r="G93">
        <v>2022</v>
      </c>
    </row>
    <row r="94" spans="1:7" x14ac:dyDescent="0.3">
      <c r="A94" t="s">
        <v>114</v>
      </c>
      <c r="B94">
        <v>14034</v>
      </c>
      <c r="C94">
        <v>2024</v>
      </c>
      <c r="D94">
        <v>13980</v>
      </c>
      <c r="E94">
        <v>2023</v>
      </c>
      <c r="F94">
        <v>12038</v>
      </c>
      <c r="G94">
        <v>2022</v>
      </c>
    </row>
    <row r="95" spans="1:7" x14ac:dyDescent="0.3">
      <c r="A95" t="s">
        <v>23</v>
      </c>
      <c r="B95">
        <v>13972</v>
      </c>
      <c r="C95">
        <v>2024</v>
      </c>
      <c r="D95">
        <v>13926</v>
      </c>
      <c r="E95">
        <v>2023</v>
      </c>
      <c r="F95">
        <v>11477</v>
      </c>
      <c r="G95">
        <v>2022</v>
      </c>
    </row>
    <row r="96" spans="1:7" x14ac:dyDescent="0.3">
      <c r="A96" t="s">
        <v>176</v>
      </c>
      <c r="B96">
        <v>13900</v>
      </c>
      <c r="C96">
        <v>2024</v>
      </c>
      <c r="D96">
        <v>13138</v>
      </c>
      <c r="E96">
        <v>2023</v>
      </c>
      <c r="F96">
        <v>12647</v>
      </c>
      <c r="G96">
        <v>2022</v>
      </c>
    </row>
    <row r="97" spans="1:7" x14ac:dyDescent="0.3">
      <c r="A97" t="s">
        <v>24</v>
      </c>
      <c r="B97">
        <v>13142</v>
      </c>
      <c r="C97">
        <v>2024</v>
      </c>
      <c r="D97">
        <v>11649</v>
      </c>
      <c r="E97">
        <v>2023</v>
      </c>
      <c r="F97">
        <v>11972</v>
      </c>
      <c r="G97">
        <v>2022</v>
      </c>
    </row>
    <row r="98" spans="1:7" x14ac:dyDescent="0.3">
      <c r="A98" t="s">
        <v>177</v>
      </c>
      <c r="B98" t="s">
        <v>146</v>
      </c>
      <c r="C98" t="s">
        <v>146</v>
      </c>
      <c r="D98">
        <v>9500</v>
      </c>
      <c r="E98">
        <v>2020</v>
      </c>
      <c r="F98">
        <v>13128</v>
      </c>
      <c r="G98">
        <v>2022</v>
      </c>
    </row>
    <row r="99" spans="1:7" x14ac:dyDescent="0.3">
      <c r="A99" t="s">
        <v>33</v>
      </c>
      <c r="B99">
        <v>12969</v>
      </c>
      <c r="C99" t="s">
        <v>178</v>
      </c>
      <c r="D99">
        <v>12614</v>
      </c>
      <c r="E99" t="s">
        <v>179</v>
      </c>
      <c r="F99">
        <v>12598</v>
      </c>
      <c r="G99" t="s">
        <v>180</v>
      </c>
    </row>
    <row r="100" spans="1:7" x14ac:dyDescent="0.3">
      <c r="A100" t="s">
        <v>63</v>
      </c>
      <c r="B100">
        <v>12814</v>
      </c>
      <c r="C100">
        <v>2024</v>
      </c>
      <c r="D100">
        <v>13730</v>
      </c>
      <c r="E100">
        <v>2023</v>
      </c>
      <c r="F100">
        <v>13868</v>
      </c>
      <c r="G100">
        <v>2022</v>
      </c>
    </row>
    <row r="101" spans="1:7" x14ac:dyDescent="0.3">
      <c r="A101" t="s">
        <v>181</v>
      </c>
      <c r="B101">
        <v>12802</v>
      </c>
      <c r="C101">
        <v>2024</v>
      </c>
      <c r="D101">
        <v>12017</v>
      </c>
      <c r="E101">
        <v>2023</v>
      </c>
      <c r="F101">
        <v>9935</v>
      </c>
      <c r="G101">
        <v>2022</v>
      </c>
    </row>
    <row r="102" spans="1:7" x14ac:dyDescent="0.3">
      <c r="A102" t="s">
        <v>182</v>
      </c>
      <c r="B102">
        <v>12713</v>
      </c>
      <c r="C102">
        <v>2024</v>
      </c>
      <c r="D102">
        <v>9191</v>
      </c>
      <c r="E102">
        <v>2023</v>
      </c>
      <c r="F102">
        <v>10420</v>
      </c>
      <c r="G102">
        <v>2022</v>
      </c>
    </row>
    <row r="103" spans="1:7" x14ac:dyDescent="0.3">
      <c r="A103" t="s">
        <v>103</v>
      </c>
      <c r="B103">
        <v>12601</v>
      </c>
      <c r="C103">
        <v>2024</v>
      </c>
      <c r="D103">
        <v>11417</v>
      </c>
      <c r="E103">
        <v>2023</v>
      </c>
      <c r="F103">
        <v>9926</v>
      </c>
      <c r="G103">
        <v>2022</v>
      </c>
    </row>
    <row r="104" spans="1:7" x14ac:dyDescent="0.3">
      <c r="A104" t="s">
        <v>183</v>
      </c>
      <c r="B104">
        <v>12514</v>
      </c>
      <c r="C104">
        <v>2024</v>
      </c>
      <c r="D104">
        <v>11361</v>
      </c>
      <c r="E104">
        <v>2023</v>
      </c>
      <c r="F104">
        <v>8802</v>
      </c>
      <c r="G104">
        <v>2022</v>
      </c>
    </row>
    <row r="105" spans="1:7" x14ac:dyDescent="0.3">
      <c r="A105" t="s">
        <v>134</v>
      </c>
      <c r="B105">
        <v>12285</v>
      </c>
      <c r="C105">
        <v>2024</v>
      </c>
      <c r="D105">
        <v>12060</v>
      </c>
      <c r="E105">
        <v>2023</v>
      </c>
      <c r="F105">
        <v>11679</v>
      </c>
      <c r="G105">
        <v>2022</v>
      </c>
    </row>
    <row r="106" spans="1:7" x14ac:dyDescent="0.3">
      <c r="A106" t="s">
        <v>111</v>
      </c>
      <c r="B106">
        <v>12050</v>
      </c>
      <c r="C106">
        <v>2024</v>
      </c>
      <c r="D106">
        <v>10464</v>
      </c>
      <c r="E106">
        <v>2023</v>
      </c>
      <c r="F106">
        <v>9509</v>
      </c>
      <c r="G106">
        <v>2022</v>
      </c>
    </row>
    <row r="107" spans="1:7" x14ac:dyDescent="0.3">
      <c r="A107" t="s">
        <v>184</v>
      </c>
      <c r="B107">
        <v>11692</v>
      </c>
      <c r="C107">
        <v>2024</v>
      </c>
      <c r="D107">
        <v>10716</v>
      </c>
      <c r="E107">
        <v>2023</v>
      </c>
      <c r="F107">
        <v>10111</v>
      </c>
      <c r="G107">
        <v>2022</v>
      </c>
    </row>
    <row r="108" spans="1:7" x14ac:dyDescent="0.3">
      <c r="A108" t="s">
        <v>109</v>
      </c>
      <c r="B108">
        <v>10558</v>
      </c>
      <c r="C108">
        <v>2024</v>
      </c>
      <c r="D108">
        <v>10279</v>
      </c>
      <c r="E108">
        <v>2023</v>
      </c>
      <c r="F108">
        <v>9107</v>
      </c>
      <c r="G108">
        <v>2022</v>
      </c>
    </row>
    <row r="109" spans="1:7" x14ac:dyDescent="0.3">
      <c r="A109" t="s">
        <v>31</v>
      </c>
      <c r="B109">
        <v>10296</v>
      </c>
      <c r="C109">
        <v>2024</v>
      </c>
      <c r="D109">
        <v>10044</v>
      </c>
      <c r="E109">
        <v>2023</v>
      </c>
      <c r="F109">
        <v>8918</v>
      </c>
      <c r="G109">
        <v>2022</v>
      </c>
    </row>
    <row r="110" spans="1:7" x14ac:dyDescent="0.3">
      <c r="A110" t="s">
        <v>185</v>
      </c>
      <c r="B110">
        <v>9598</v>
      </c>
      <c r="C110">
        <v>2024</v>
      </c>
      <c r="D110">
        <v>8368</v>
      </c>
      <c r="E110">
        <v>2023</v>
      </c>
      <c r="F110">
        <v>6655</v>
      </c>
      <c r="G110">
        <v>2022</v>
      </c>
    </row>
    <row r="111" spans="1:7" x14ac:dyDescent="0.3">
      <c r="A111" t="s">
        <v>119</v>
      </c>
      <c r="B111">
        <v>9392</v>
      </c>
      <c r="C111">
        <v>2024</v>
      </c>
      <c r="D111">
        <v>8954</v>
      </c>
      <c r="E111">
        <v>2023</v>
      </c>
      <c r="F111">
        <v>10111</v>
      </c>
      <c r="G111">
        <v>2022</v>
      </c>
    </row>
    <row r="112" spans="1:7" x14ac:dyDescent="0.3">
      <c r="A112" t="s">
        <v>186</v>
      </c>
      <c r="B112">
        <v>9257</v>
      </c>
      <c r="C112">
        <v>2024</v>
      </c>
      <c r="D112">
        <v>8420</v>
      </c>
      <c r="E112">
        <v>2023</v>
      </c>
      <c r="F112">
        <v>8427</v>
      </c>
      <c r="G112">
        <v>2022</v>
      </c>
    </row>
    <row r="113" spans="1:7" x14ac:dyDescent="0.3">
      <c r="A113" t="s">
        <v>187</v>
      </c>
      <c r="B113">
        <v>8883</v>
      </c>
      <c r="C113" t="s">
        <v>188</v>
      </c>
      <c r="D113">
        <v>8120</v>
      </c>
      <c r="E113" t="s">
        <v>189</v>
      </c>
      <c r="F113">
        <v>6571</v>
      </c>
      <c r="G113" t="s">
        <v>190</v>
      </c>
    </row>
    <row r="114" spans="1:7" x14ac:dyDescent="0.3">
      <c r="A114" t="s">
        <v>191</v>
      </c>
      <c r="B114">
        <v>8659</v>
      </c>
      <c r="C114">
        <v>2024</v>
      </c>
      <c r="D114">
        <v>8146</v>
      </c>
      <c r="E114">
        <v>2023</v>
      </c>
      <c r="F114">
        <v>6549</v>
      </c>
      <c r="G114">
        <v>2022</v>
      </c>
    </row>
    <row r="115" spans="1:7" x14ac:dyDescent="0.3">
      <c r="A115" t="s">
        <v>192</v>
      </c>
      <c r="B115">
        <v>8518</v>
      </c>
      <c r="C115">
        <v>2024</v>
      </c>
      <c r="D115">
        <v>8716</v>
      </c>
      <c r="E115">
        <v>2023</v>
      </c>
      <c r="F115">
        <v>7018</v>
      </c>
      <c r="G115">
        <v>2022</v>
      </c>
    </row>
    <row r="116" spans="1:7" x14ac:dyDescent="0.3">
      <c r="A116" t="s">
        <v>193</v>
      </c>
      <c r="B116">
        <v>8316</v>
      </c>
      <c r="C116">
        <v>2024</v>
      </c>
      <c r="D116">
        <v>7790</v>
      </c>
      <c r="E116">
        <v>2023</v>
      </c>
      <c r="F116">
        <v>7126</v>
      </c>
      <c r="G116">
        <v>2022</v>
      </c>
    </row>
    <row r="117" spans="1:7" x14ac:dyDescent="0.3">
      <c r="A117" t="s">
        <v>194</v>
      </c>
      <c r="B117">
        <v>8221</v>
      </c>
      <c r="C117">
        <v>2024</v>
      </c>
      <c r="D117">
        <v>8426</v>
      </c>
      <c r="E117">
        <v>2023</v>
      </c>
      <c r="F117">
        <v>7569</v>
      </c>
      <c r="G117">
        <v>2022</v>
      </c>
    </row>
    <row r="118" spans="1:7" x14ac:dyDescent="0.3">
      <c r="A118" t="s">
        <v>101</v>
      </c>
      <c r="B118">
        <v>8133</v>
      </c>
      <c r="C118">
        <v>2024</v>
      </c>
      <c r="D118">
        <v>7988</v>
      </c>
      <c r="E118">
        <v>2023</v>
      </c>
      <c r="F118">
        <v>6984</v>
      </c>
      <c r="G118">
        <v>2022</v>
      </c>
    </row>
    <row r="119" spans="1:7" x14ac:dyDescent="0.3">
      <c r="A119" t="s">
        <v>195</v>
      </c>
      <c r="B119">
        <v>8102</v>
      </c>
      <c r="C119">
        <v>2024</v>
      </c>
      <c r="D119">
        <v>7067</v>
      </c>
      <c r="E119">
        <v>2023</v>
      </c>
      <c r="F119">
        <v>7026</v>
      </c>
      <c r="G119">
        <v>2022</v>
      </c>
    </row>
    <row r="120" spans="1:7" x14ac:dyDescent="0.3">
      <c r="A120" t="s">
        <v>196</v>
      </c>
      <c r="B120">
        <v>8008</v>
      </c>
      <c r="C120">
        <v>2024</v>
      </c>
      <c r="D120">
        <v>7829</v>
      </c>
      <c r="E120">
        <v>2023</v>
      </c>
      <c r="F120">
        <v>7643</v>
      </c>
      <c r="G120">
        <v>2022</v>
      </c>
    </row>
    <row r="121" spans="1:7" x14ac:dyDescent="0.3">
      <c r="A121" t="s">
        <v>69</v>
      </c>
      <c r="B121">
        <v>7917</v>
      </c>
      <c r="C121">
        <v>2024</v>
      </c>
      <c r="D121">
        <v>6980</v>
      </c>
      <c r="E121">
        <v>2023</v>
      </c>
      <c r="F121">
        <v>6630</v>
      </c>
      <c r="G121">
        <v>2022</v>
      </c>
    </row>
    <row r="122" spans="1:7" x14ac:dyDescent="0.3">
      <c r="A122" t="s">
        <v>94</v>
      </c>
      <c r="B122">
        <v>7600</v>
      </c>
      <c r="C122">
        <v>2024</v>
      </c>
      <c r="D122">
        <v>6069</v>
      </c>
      <c r="E122">
        <v>2023</v>
      </c>
      <c r="F122">
        <v>5859</v>
      </c>
      <c r="G122">
        <v>2022</v>
      </c>
    </row>
    <row r="123" spans="1:7" x14ac:dyDescent="0.3">
      <c r="A123" t="s">
        <v>19</v>
      </c>
      <c r="B123">
        <v>7527</v>
      </c>
      <c r="C123">
        <v>2024</v>
      </c>
      <c r="D123">
        <v>7172</v>
      </c>
      <c r="E123">
        <v>2023</v>
      </c>
      <c r="F123">
        <v>6909</v>
      </c>
      <c r="G123">
        <v>2022</v>
      </c>
    </row>
    <row r="124" spans="1:7" x14ac:dyDescent="0.3">
      <c r="A124" t="s">
        <v>64</v>
      </c>
      <c r="B124">
        <v>7487</v>
      </c>
      <c r="C124">
        <v>2024</v>
      </c>
      <c r="D124">
        <v>6874</v>
      </c>
      <c r="E124">
        <v>2023</v>
      </c>
      <c r="F124">
        <v>6047</v>
      </c>
      <c r="G124">
        <v>2022</v>
      </c>
    </row>
    <row r="125" spans="1:7" x14ac:dyDescent="0.3">
      <c r="A125" t="s">
        <v>197</v>
      </c>
      <c r="B125">
        <v>7381</v>
      </c>
      <c r="C125">
        <v>2024</v>
      </c>
      <c r="D125">
        <v>7155</v>
      </c>
      <c r="E125">
        <v>2023</v>
      </c>
      <c r="F125">
        <v>7600</v>
      </c>
      <c r="G125">
        <v>2022</v>
      </c>
    </row>
    <row r="126" spans="1:7" x14ac:dyDescent="0.3">
      <c r="A126" t="s">
        <v>198</v>
      </c>
      <c r="B126">
        <v>7368</v>
      </c>
      <c r="C126" t="s">
        <v>199</v>
      </c>
      <c r="D126">
        <v>6651</v>
      </c>
      <c r="E126" t="s">
        <v>200</v>
      </c>
      <c r="F126">
        <v>4433</v>
      </c>
      <c r="G126" t="s">
        <v>201</v>
      </c>
    </row>
    <row r="127" spans="1:7" x14ac:dyDescent="0.3">
      <c r="A127" t="s">
        <v>86</v>
      </c>
      <c r="B127">
        <v>7341</v>
      </c>
      <c r="C127">
        <v>2024</v>
      </c>
      <c r="D127">
        <v>7250</v>
      </c>
      <c r="E127">
        <v>2023</v>
      </c>
      <c r="F127">
        <v>7738</v>
      </c>
      <c r="G127">
        <v>2022</v>
      </c>
    </row>
    <row r="128" spans="1:7" x14ac:dyDescent="0.3">
      <c r="A128" t="s">
        <v>202</v>
      </c>
      <c r="B128">
        <v>7190</v>
      </c>
      <c r="C128">
        <v>2024</v>
      </c>
      <c r="D128">
        <v>5465</v>
      </c>
      <c r="E128">
        <v>2023</v>
      </c>
      <c r="F128">
        <v>5219</v>
      </c>
      <c r="G128">
        <v>2022</v>
      </c>
    </row>
    <row r="129" spans="1:7" x14ac:dyDescent="0.3">
      <c r="A129" t="s">
        <v>120</v>
      </c>
      <c r="B129">
        <v>6850</v>
      </c>
      <c r="C129">
        <v>2024</v>
      </c>
      <c r="D129">
        <v>6762</v>
      </c>
      <c r="E129">
        <v>2023</v>
      </c>
      <c r="F129">
        <v>6728</v>
      </c>
      <c r="G129">
        <v>2022</v>
      </c>
    </row>
    <row r="130" spans="1:7" x14ac:dyDescent="0.3">
      <c r="A130" t="s">
        <v>203</v>
      </c>
      <c r="B130">
        <v>6758</v>
      </c>
      <c r="C130">
        <v>2024</v>
      </c>
      <c r="D130">
        <v>6533</v>
      </c>
      <c r="E130">
        <v>2023</v>
      </c>
      <c r="F130">
        <v>6391</v>
      </c>
      <c r="G130">
        <v>2022</v>
      </c>
    </row>
    <row r="131" spans="1:7" x14ac:dyDescent="0.3">
      <c r="A131" t="s">
        <v>204</v>
      </c>
      <c r="B131">
        <v>6666</v>
      </c>
      <c r="C131">
        <v>2024</v>
      </c>
      <c r="D131">
        <v>5765</v>
      </c>
      <c r="E131">
        <v>2023</v>
      </c>
      <c r="F131">
        <v>5046</v>
      </c>
      <c r="G131">
        <v>2022</v>
      </c>
    </row>
    <row r="132" spans="1:7" x14ac:dyDescent="0.3">
      <c r="A132" t="s">
        <v>205</v>
      </c>
      <c r="B132">
        <v>6482</v>
      </c>
      <c r="C132">
        <v>2024</v>
      </c>
      <c r="D132">
        <v>7330</v>
      </c>
      <c r="E132">
        <v>2023</v>
      </c>
      <c r="F132">
        <v>5951</v>
      </c>
      <c r="G132">
        <v>2022</v>
      </c>
    </row>
    <row r="133" spans="1:7" x14ac:dyDescent="0.3">
      <c r="A133" t="s">
        <v>22</v>
      </c>
      <c r="B133">
        <v>6377</v>
      </c>
      <c r="C133">
        <v>2024</v>
      </c>
      <c r="D133">
        <v>6253</v>
      </c>
      <c r="E133">
        <v>2023</v>
      </c>
      <c r="F133">
        <v>6766</v>
      </c>
      <c r="G133">
        <v>2022</v>
      </c>
    </row>
    <row r="134" spans="1:7" x14ac:dyDescent="0.3">
      <c r="A134" t="s">
        <v>206</v>
      </c>
      <c r="B134">
        <v>6334</v>
      </c>
      <c r="C134">
        <v>2024</v>
      </c>
      <c r="D134">
        <v>5943</v>
      </c>
      <c r="E134">
        <v>2023</v>
      </c>
      <c r="F134">
        <v>5663</v>
      </c>
      <c r="G134">
        <v>2021</v>
      </c>
    </row>
    <row r="135" spans="1:7" x14ac:dyDescent="0.3">
      <c r="A135" t="s">
        <v>207</v>
      </c>
      <c r="B135">
        <v>6295</v>
      </c>
      <c r="C135">
        <v>2024</v>
      </c>
      <c r="D135">
        <v>5797</v>
      </c>
      <c r="E135">
        <v>2023</v>
      </c>
      <c r="F135">
        <v>4883</v>
      </c>
      <c r="G135">
        <v>2021</v>
      </c>
    </row>
    <row r="136" spans="1:7" x14ac:dyDescent="0.3">
      <c r="A136" t="s">
        <v>105</v>
      </c>
      <c r="B136">
        <v>6257</v>
      </c>
      <c r="C136">
        <v>2024</v>
      </c>
      <c r="D136">
        <v>5868</v>
      </c>
      <c r="E136">
        <v>2023</v>
      </c>
      <c r="F136">
        <v>4647</v>
      </c>
      <c r="G136">
        <v>2021</v>
      </c>
    </row>
    <row r="137" spans="1:7" x14ac:dyDescent="0.3">
      <c r="A137" t="s">
        <v>30</v>
      </c>
      <c r="B137">
        <v>5947</v>
      </c>
      <c r="C137">
        <v>2024</v>
      </c>
      <c r="D137">
        <v>5512</v>
      </c>
      <c r="E137">
        <v>2023</v>
      </c>
      <c r="F137">
        <v>4686</v>
      </c>
      <c r="G137">
        <v>2021</v>
      </c>
    </row>
    <row r="138" spans="1:7" x14ac:dyDescent="0.3">
      <c r="A138" t="s">
        <v>208</v>
      </c>
      <c r="B138">
        <v>5869</v>
      </c>
      <c r="C138">
        <v>2024</v>
      </c>
      <c r="D138">
        <v>6260</v>
      </c>
      <c r="E138">
        <v>2023</v>
      </c>
      <c r="F138">
        <v>6035</v>
      </c>
      <c r="G138">
        <v>2021</v>
      </c>
    </row>
    <row r="139" spans="1:7" x14ac:dyDescent="0.3">
      <c r="A139" t="s">
        <v>209</v>
      </c>
      <c r="B139">
        <v>5607</v>
      </c>
      <c r="C139">
        <v>2024</v>
      </c>
      <c r="D139">
        <v>5344</v>
      </c>
      <c r="E139">
        <v>2023</v>
      </c>
      <c r="F139">
        <v>4551</v>
      </c>
      <c r="G139">
        <v>2021</v>
      </c>
    </row>
    <row r="140" spans="1:7" x14ac:dyDescent="0.3">
      <c r="A140" t="s">
        <v>66</v>
      </c>
      <c r="B140">
        <v>5579</v>
      </c>
      <c r="C140">
        <v>2024</v>
      </c>
      <c r="D140">
        <v>5260</v>
      </c>
      <c r="E140">
        <v>2023</v>
      </c>
      <c r="F140">
        <v>3700</v>
      </c>
      <c r="G140">
        <v>2021</v>
      </c>
    </row>
    <row r="141" spans="1:7" x14ac:dyDescent="0.3">
      <c r="A141" t="s">
        <v>20</v>
      </c>
      <c r="B141">
        <v>5505</v>
      </c>
      <c r="C141" t="s">
        <v>210</v>
      </c>
      <c r="D141">
        <v>5181</v>
      </c>
      <c r="E141" t="s">
        <v>211</v>
      </c>
      <c r="F141">
        <v>4596</v>
      </c>
      <c r="G141" t="s">
        <v>212</v>
      </c>
    </row>
    <row r="142" spans="1:7" x14ac:dyDescent="0.3">
      <c r="A142" t="s">
        <v>127</v>
      </c>
      <c r="B142">
        <v>5483</v>
      </c>
      <c r="C142">
        <v>2024</v>
      </c>
      <c r="D142">
        <v>4682</v>
      </c>
      <c r="E142">
        <v>2022</v>
      </c>
      <c r="F142">
        <v>4451</v>
      </c>
      <c r="G142">
        <v>2021</v>
      </c>
    </row>
    <row r="143" spans="1:7" x14ac:dyDescent="0.3">
      <c r="A143" t="s">
        <v>213</v>
      </c>
      <c r="B143">
        <v>5388</v>
      </c>
      <c r="C143">
        <v>2024</v>
      </c>
      <c r="D143">
        <v>4322</v>
      </c>
      <c r="E143">
        <v>2023</v>
      </c>
      <c r="F143">
        <v>3293</v>
      </c>
      <c r="G143">
        <v>2021</v>
      </c>
    </row>
    <row r="144" spans="1:7" x14ac:dyDescent="0.3">
      <c r="A144" t="s">
        <v>214</v>
      </c>
      <c r="B144">
        <v>5120</v>
      </c>
      <c r="C144">
        <v>2024</v>
      </c>
      <c r="D144">
        <v>3992</v>
      </c>
      <c r="E144">
        <v>2023</v>
      </c>
      <c r="F144">
        <v>3573</v>
      </c>
      <c r="G144">
        <v>2021</v>
      </c>
    </row>
    <row r="145" spans="1:7" x14ac:dyDescent="0.3">
      <c r="A145" t="s">
        <v>112</v>
      </c>
      <c r="B145">
        <v>5048</v>
      </c>
      <c r="C145">
        <v>2024</v>
      </c>
      <c r="D145">
        <v>4139</v>
      </c>
      <c r="E145">
        <v>2023</v>
      </c>
      <c r="F145">
        <v>3919</v>
      </c>
      <c r="G145">
        <v>2021</v>
      </c>
    </row>
    <row r="146" spans="1:7" x14ac:dyDescent="0.3">
      <c r="A146" t="s">
        <v>215</v>
      </c>
      <c r="B146">
        <v>5013</v>
      </c>
      <c r="C146">
        <v>2024</v>
      </c>
      <c r="D146">
        <v>4502</v>
      </c>
      <c r="E146">
        <v>2023</v>
      </c>
      <c r="F146">
        <v>6766</v>
      </c>
      <c r="G146">
        <v>2021</v>
      </c>
    </row>
    <row r="147" spans="1:7" x14ac:dyDescent="0.3">
      <c r="A147" t="s">
        <v>25</v>
      </c>
      <c r="B147">
        <v>4981</v>
      </c>
      <c r="C147">
        <v>2024</v>
      </c>
      <c r="D147">
        <v>4940</v>
      </c>
      <c r="E147">
        <v>2023</v>
      </c>
      <c r="F147">
        <v>4333</v>
      </c>
      <c r="G147">
        <v>2021</v>
      </c>
    </row>
    <row r="148" spans="1:7" x14ac:dyDescent="0.3">
      <c r="A148" t="s">
        <v>61</v>
      </c>
      <c r="B148">
        <v>4682</v>
      </c>
      <c r="C148">
        <v>2024</v>
      </c>
      <c r="D148">
        <v>4482</v>
      </c>
      <c r="E148">
        <v>2023</v>
      </c>
      <c r="F148">
        <v>4058</v>
      </c>
      <c r="G148">
        <v>2021</v>
      </c>
    </row>
    <row r="149" spans="1:7" x14ac:dyDescent="0.3">
      <c r="A149" t="s">
        <v>216</v>
      </c>
      <c r="B149">
        <v>4649</v>
      </c>
      <c r="C149">
        <v>2024</v>
      </c>
      <c r="D149">
        <v>4347</v>
      </c>
      <c r="E149">
        <v>2023</v>
      </c>
      <c r="F149">
        <v>3756</v>
      </c>
      <c r="G149">
        <v>2021</v>
      </c>
    </row>
    <row r="150" spans="1:7" x14ac:dyDescent="0.3">
      <c r="A150" t="s">
        <v>74</v>
      </c>
      <c r="B150">
        <v>4487</v>
      </c>
      <c r="C150">
        <v>2023</v>
      </c>
      <c r="D150">
        <v>3350</v>
      </c>
      <c r="E150">
        <v>2023</v>
      </c>
      <c r="F150">
        <v>6785</v>
      </c>
      <c r="G150">
        <v>2021</v>
      </c>
    </row>
    <row r="151" spans="1:7" x14ac:dyDescent="0.3">
      <c r="A151" t="s">
        <v>97</v>
      </c>
      <c r="B151">
        <v>4410</v>
      </c>
      <c r="C151">
        <v>2024</v>
      </c>
      <c r="D151">
        <v>4743</v>
      </c>
      <c r="E151">
        <v>2023</v>
      </c>
      <c r="F151">
        <v>4836</v>
      </c>
      <c r="G151">
        <v>2021</v>
      </c>
    </row>
    <row r="152" spans="1:7" x14ac:dyDescent="0.3">
      <c r="A152" t="s">
        <v>91</v>
      </c>
      <c r="B152">
        <v>4375</v>
      </c>
      <c r="C152">
        <v>2024</v>
      </c>
      <c r="D152">
        <v>3797</v>
      </c>
      <c r="E152">
        <v>2023</v>
      </c>
      <c r="F152">
        <v>3969</v>
      </c>
      <c r="G152">
        <v>2021</v>
      </c>
    </row>
    <row r="153" spans="1:7" x14ac:dyDescent="0.3">
      <c r="A153" t="s">
        <v>217</v>
      </c>
      <c r="B153">
        <v>4267</v>
      </c>
      <c r="C153">
        <v>2024</v>
      </c>
      <c r="D153">
        <v>3895</v>
      </c>
      <c r="E153">
        <v>2023</v>
      </c>
      <c r="F153">
        <v>3807</v>
      </c>
      <c r="G153">
        <v>2021</v>
      </c>
    </row>
    <row r="154" spans="1:7" x14ac:dyDescent="0.3">
      <c r="A154" t="s">
        <v>37</v>
      </c>
      <c r="B154">
        <v>4204</v>
      </c>
      <c r="C154">
        <v>2024</v>
      </c>
      <c r="D154">
        <v>3672</v>
      </c>
      <c r="E154">
        <v>2023</v>
      </c>
      <c r="F154">
        <v>3853</v>
      </c>
      <c r="G154">
        <v>2021</v>
      </c>
    </row>
    <row r="155" spans="1:7" x14ac:dyDescent="0.3">
      <c r="A155" t="s">
        <v>218</v>
      </c>
      <c r="B155">
        <v>4155</v>
      </c>
      <c r="C155">
        <v>2024</v>
      </c>
      <c r="D155">
        <v>3606</v>
      </c>
      <c r="E155">
        <v>2023</v>
      </c>
      <c r="F155">
        <v>3348</v>
      </c>
      <c r="G155">
        <v>2021</v>
      </c>
    </row>
    <row r="156" spans="1:7" x14ac:dyDescent="0.3">
      <c r="A156" t="s">
        <v>9</v>
      </c>
      <c r="B156">
        <v>4154</v>
      </c>
      <c r="C156">
        <v>2024</v>
      </c>
      <c r="D156">
        <v>3726</v>
      </c>
      <c r="E156">
        <v>2023</v>
      </c>
      <c r="F156">
        <v>3461</v>
      </c>
      <c r="G156">
        <v>2021</v>
      </c>
    </row>
    <row r="157" spans="1:7" x14ac:dyDescent="0.3">
      <c r="A157" t="s">
        <v>219</v>
      </c>
      <c r="B157">
        <v>4068</v>
      </c>
      <c r="C157">
        <v>2024</v>
      </c>
      <c r="D157">
        <v>3704</v>
      </c>
      <c r="E157">
        <v>2022</v>
      </c>
      <c r="F157">
        <v>3063</v>
      </c>
      <c r="G157">
        <v>2021</v>
      </c>
    </row>
    <row r="158" spans="1:7" x14ac:dyDescent="0.3">
      <c r="A158" t="s">
        <v>220</v>
      </c>
      <c r="B158">
        <v>4019</v>
      </c>
      <c r="C158">
        <v>2024</v>
      </c>
      <c r="D158">
        <v>15976</v>
      </c>
      <c r="E158">
        <v>2014</v>
      </c>
      <c r="F158">
        <v>3965</v>
      </c>
      <c r="G158">
        <v>2021</v>
      </c>
    </row>
    <row r="159" spans="1:7" x14ac:dyDescent="0.3">
      <c r="A159" t="s">
        <v>221</v>
      </c>
      <c r="B159">
        <v>3920</v>
      </c>
      <c r="C159">
        <v>2024</v>
      </c>
      <c r="D159">
        <v>3701</v>
      </c>
      <c r="E159">
        <v>2023</v>
      </c>
      <c r="F159">
        <v>3345</v>
      </c>
      <c r="G159">
        <v>2021</v>
      </c>
    </row>
    <row r="160" spans="1:7" x14ac:dyDescent="0.3">
      <c r="A160" t="s">
        <v>55</v>
      </c>
      <c r="B160">
        <v>3330</v>
      </c>
      <c r="C160">
        <v>2022</v>
      </c>
      <c r="D160">
        <v>3828</v>
      </c>
      <c r="E160">
        <v>2023</v>
      </c>
      <c r="F160">
        <v>3918</v>
      </c>
      <c r="G160">
        <v>2021</v>
      </c>
    </row>
    <row r="161" spans="1:7" x14ac:dyDescent="0.3">
      <c r="A161" t="s">
        <v>14</v>
      </c>
      <c r="B161">
        <v>3542</v>
      </c>
      <c r="C161">
        <v>2024</v>
      </c>
      <c r="D161">
        <v>3513</v>
      </c>
      <c r="E161">
        <v>2023</v>
      </c>
      <c r="F161">
        <v>3898</v>
      </c>
      <c r="G161">
        <v>2021</v>
      </c>
    </row>
    <row r="162" spans="1:7" x14ac:dyDescent="0.3">
      <c r="A162" t="s">
        <v>222</v>
      </c>
      <c r="B162">
        <v>3446</v>
      </c>
      <c r="C162">
        <v>2024</v>
      </c>
      <c r="D162">
        <v>3247</v>
      </c>
      <c r="E162">
        <v>2023</v>
      </c>
      <c r="F162">
        <v>2772</v>
      </c>
      <c r="G162">
        <v>2021</v>
      </c>
    </row>
    <row r="163" spans="1:7" x14ac:dyDescent="0.3">
      <c r="A163" t="s">
        <v>223</v>
      </c>
      <c r="B163">
        <v>3425</v>
      </c>
      <c r="C163">
        <v>2024</v>
      </c>
      <c r="D163">
        <v>2602</v>
      </c>
      <c r="E163">
        <v>2023</v>
      </c>
      <c r="F163">
        <v>2486</v>
      </c>
      <c r="G163">
        <v>2021</v>
      </c>
    </row>
    <row r="164" spans="1:7" x14ac:dyDescent="0.3">
      <c r="A164" t="s">
        <v>104</v>
      </c>
      <c r="B164">
        <v>3387</v>
      </c>
      <c r="C164">
        <v>2024</v>
      </c>
      <c r="D164">
        <v>3367</v>
      </c>
      <c r="E164">
        <v>2023</v>
      </c>
      <c r="F164">
        <v>3073</v>
      </c>
      <c r="G164">
        <v>2021</v>
      </c>
    </row>
    <row r="165" spans="1:7" x14ac:dyDescent="0.3">
      <c r="A165" t="s">
        <v>224</v>
      </c>
      <c r="B165">
        <v>3181</v>
      </c>
      <c r="C165" t="s">
        <v>225</v>
      </c>
      <c r="D165">
        <v>3368</v>
      </c>
      <c r="E165" t="s">
        <v>225</v>
      </c>
      <c r="F165">
        <v>3514</v>
      </c>
      <c r="G165" t="s">
        <v>226</v>
      </c>
    </row>
    <row r="166" spans="1:7" x14ac:dyDescent="0.3">
      <c r="A166" t="s">
        <v>227</v>
      </c>
      <c r="B166">
        <v>3051</v>
      </c>
      <c r="C166">
        <v>2024</v>
      </c>
      <c r="D166">
        <v>2496</v>
      </c>
      <c r="E166">
        <v>2023</v>
      </c>
      <c r="F166">
        <v>2032</v>
      </c>
      <c r="G166">
        <v>2021</v>
      </c>
    </row>
    <row r="167" spans="1:7" x14ac:dyDescent="0.3">
      <c r="A167" t="s">
        <v>228</v>
      </c>
      <c r="B167">
        <v>2961</v>
      </c>
      <c r="C167">
        <v>2024</v>
      </c>
      <c r="D167">
        <v>2309</v>
      </c>
      <c r="E167">
        <v>2023</v>
      </c>
      <c r="F167">
        <v>2258</v>
      </c>
      <c r="G167">
        <v>2021</v>
      </c>
    </row>
    <row r="168" spans="1:7" x14ac:dyDescent="0.3">
      <c r="A168" t="s">
        <v>229</v>
      </c>
      <c r="B168">
        <v>2878</v>
      </c>
      <c r="C168">
        <v>2024</v>
      </c>
      <c r="D168">
        <v>2530</v>
      </c>
      <c r="E168">
        <v>2023</v>
      </c>
      <c r="F168">
        <v>2046</v>
      </c>
      <c r="G168">
        <v>2021</v>
      </c>
    </row>
    <row r="169" spans="1:7" x14ac:dyDescent="0.3">
      <c r="A169" t="s">
        <v>58</v>
      </c>
      <c r="B169">
        <v>2744</v>
      </c>
      <c r="C169">
        <v>2024</v>
      </c>
      <c r="D169">
        <v>1875</v>
      </c>
      <c r="E169">
        <v>2023</v>
      </c>
      <c r="F169">
        <v>1608</v>
      </c>
      <c r="G169">
        <v>2021</v>
      </c>
    </row>
    <row r="170" spans="1:7" x14ac:dyDescent="0.3">
      <c r="A170" t="s">
        <v>230</v>
      </c>
      <c r="B170">
        <v>2720</v>
      </c>
      <c r="C170">
        <v>2024</v>
      </c>
      <c r="D170">
        <v>2729</v>
      </c>
      <c r="E170">
        <v>2023</v>
      </c>
      <c r="F170">
        <v>2539</v>
      </c>
      <c r="G170">
        <v>2021</v>
      </c>
    </row>
    <row r="171" spans="1:7" x14ac:dyDescent="0.3">
      <c r="A171" t="s">
        <v>5</v>
      </c>
      <c r="B171">
        <v>2698</v>
      </c>
      <c r="C171">
        <v>2024</v>
      </c>
      <c r="D171">
        <v>2485</v>
      </c>
      <c r="E171">
        <v>2023</v>
      </c>
      <c r="F171">
        <v>2274</v>
      </c>
      <c r="G171">
        <v>2021</v>
      </c>
    </row>
    <row r="172" spans="1:7" x14ac:dyDescent="0.3">
      <c r="A172" t="s">
        <v>16</v>
      </c>
      <c r="B172">
        <v>2625</v>
      </c>
      <c r="C172">
        <v>2024</v>
      </c>
      <c r="D172">
        <v>2529</v>
      </c>
      <c r="E172">
        <v>2023</v>
      </c>
      <c r="F172">
        <v>2450</v>
      </c>
      <c r="G172">
        <v>2021</v>
      </c>
    </row>
    <row r="173" spans="1:7" x14ac:dyDescent="0.3">
      <c r="A173" t="s">
        <v>50</v>
      </c>
      <c r="B173">
        <v>2544</v>
      </c>
      <c r="C173">
        <v>2024</v>
      </c>
      <c r="D173">
        <v>2994</v>
      </c>
      <c r="E173">
        <v>2023</v>
      </c>
      <c r="F173">
        <v>2673</v>
      </c>
      <c r="G173">
        <v>2021</v>
      </c>
    </row>
    <row r="174" spans="1:7" x14ac:dyDescent="0.3">
      <c r="A174" t="s">
        <v>129</v>
      </c>
      <c r="B174">
        <v>2455</v>
      </c>
      <c r="C174">
        <v>2024</v>
      </c>
      <c r="D174">
        <v>2090</v>
      </c>
      <c r="E174">
        <v>2023</v>
      </c>
      <c r="F174">
        <v>1765</v>
      </c>
      <c r="G174">
        <v>2021</v>
      </c>
    </row>
    <row r="175" spans="1:7" x14ac:dyDescent="0.3">
      <c r="A175" t="s">
        <v>231</v>
      </c>
      <c r="B175">
        <v>2384</v>
      </c>
      <c r="C175">
        <v>2024</v>
      </c>
      <c r="D175">
        <v>2509</v>
      </c>
      <c r="E175">
        <v>2023</v>
      </c>
      <c r="F175">
        <v>2200</v>
      </c>
      <c r="G175">
        <v>2021</v>
      </c>
    </row>
    <row r="176" spans="1:7" x14ac:dyDescent="0.3">
      <c r="A176" t="s">
        <v>232</v>
      </c>
      <c r="B176">
        <v>2376</v>
      </c>
      <c r="C176">
        <v>2024</v>
      </c>
      <c r="D176">
        <v>2149</v>
      </c>
      <c r="E176">
        <v>2023</v>
      </c>
      <c r="F176">
        <v>2166</v>
      </c>
      <c r="G176">
        <v>2021</v>
      </c>
    </row>
    <row r="177" spans="1:7" x14ac:dyDescent="0.3">
      <c r="A177" t="s">
        <v>18</v>
      </c>
      <c r="B177">
        <v>2232</v>
      </c>
      <c r="C177">
        <v>2024</v>
      </c>
      <c r="D177">
        <v>2238</v>
      </c>
      <c r="E177">
        <v>2023</v>
      </c>
      <c r="F177">
        <v>2409</v>
      </c>
      <c r="G177">
        <v>2021</v>
      </c>
    </row>
    <row r="178" spans="1:7" x14ac:dyDescent="0.3">
      <c r="A178" t="s">
        <v>233</v>
      </c>
      <c r="B178">
        <v>2229</v>
      </c>
      <c r="C178">
        <v>2024</v>
      </c>
      <c r="D178">
        <v>1970</v>
      </c>
      <c r="E178">
        <v>2023</v>
      </c>
      <c r="F178">
        <v>1339</v>
      </c>
      <c r="G178">
        <v>2021</v>
      </c>
    </row>
    <row r="179" spans="1:7" x14ac:dyDescent="0.3">
      <c r="A179" t="s">
        <v>35</v>
      </c>
      <c r="B179">
        <v>2218</v>
      </c>
      <c r="C179">
        <v>2024</v>
      </c>
      <c r="D179">
        <v>1950</v>
      </c>
      <c r="E179">
        <v>2023</v>
      </c>
      <c r="F179">
        <v>2082</v>
      </c>
      <c r="G179">
        <v>2021</v>
      </c>
    </row>
    <row r="180" spans="1:7" x14ac:dyDescent="0.3">
      <c r="A180" t="s">
        <v>106</v>
      </c>
      <c r="B180">
        <v>2209</v>
      </c>
      <c r="C180">
        <v>2024</v>
      </c>
      <c r="D180">
        <v>2203</v>
      </c>
      <c r="E180">
        <v>2023</v>
      </c>
      <c r="F180">
        <v>2306</v>
      </c>
      <c r="G180">
        <v>2021</v>
      </c>
    </row>
    <row r="181" spans="1:7" x14ac:dyDescent="0.3">
      <c r="A181" t="s">
        <v>234</v>
      </c>
      <c r="B181">
        <v>2120</v>
      </c>
      <c r="C181">
        <v>2024</v>
      </c>
      <c r="D181">
        <v>1693</v>
      </c>
      <c r="E181">
        <v>2023</v>
      </c>
      <c r="F181">
        <v>1664</v>
      </c>
      <c r="G181">
        <v>2021</v>
      </c>
    </row>
    <row r="182" spans="1:7" x14ac:dyDescent="0.3">
      <c r="A182" t="s">
        <v>29</v>
      </c>
      <c r="B182">
        <v>2114</v>
      </c>
      <c r="C182">
        <v>2024</v>
      </c>
      <c r="D182">
        <v>1592</v>
      </c>
      <c r="E182">
        <v>2023</v>
      </c>
      <c r="F182">
        <v>1508</v>
      </c>
      <c r="G182">
        <v>2021</v>
      </c>
    </row>
    <row r="183" spans="1:7" x14ac:dyDescent="0.3">
      <c r="A183" t="s">
        <v>235</v>
      </c>
      <c r="B183">
        <v>1945</v>
      </c>
      <c r="C183">
        <v>2024</v>
      </c>
      <c r="D183">
        <v>2075</v>
      </c>
      <c r="E183">
        <v>2023</v>
      </c>
      <c r="F183">
        <v>2569</v>
      </c>
      <c r="G183">
        <v>2021</v>
      </c>
    </row>
    <row r="184" spans="1:7" x14ac:dyDescent="0.3">
      <c r="A184" t="s">
        <v>36</v>
      </c>
      <c r="B184">
        <v>1821</v>
      </c>
      <c r="C184">
        <v>2024</v>
      </c>
      <c r="D184">
        <v>1674</v>
      </c>
      <c r="E184">
        <v>2023</v>
      </c>
      <c r="F184">
        <v>1668</v>
      </c>
      <c r="G184">
        <v>2021</v>
      </c>
    </row>
    <row r="185" spans="1:7" x14ac:dyDescent="0.3">
      <c r="A185" t="s">
        <v>236</v>
      </c>
      <c r="B185">
        <v>1805</v>
      </c>
      <c r="C185">
        <v>2024</v>
      </c>
      <c r="D185">
        <v>1746</v>
      </c>
      <c r="E185">
        <v>2023</v>
      </c>
      <c r="F185">
        <v>1637</v>
      </c>
      <c r="G185">
        <v>2021</v>
      </c>
    </row>
    <row r="186" spans="1:7" x14ac:dyDescent="0.3">
      <c r="A186" t="s">
        <v>237</v>
      </c>
      <c r="B186">
        <v>1652</v>
      </c>
      <c r="C186">
        <v>2024</v>
      </c>
      <c r="D186">
        <v>1664</v>
      </c>
      <c r="E186">
        <v>2023</v>
      </c>
      <c r="F186">
        <v>1185</v>
      </c>
      <c r="G186">
        <v>2021</v>
      </c>
    </row>
    <row r="187" spans="1:7" x14ac:dyDescent="0.3">
      <c r="A187" t="s">
        <v>238</v>
      </c>
      <c r="B187">
        <v>1630</v>
      </c>
      <c r="C187">
        <v>2024</v>
      </c>
      <c r="D187">
        <v>1587</v>
      </c>
      <c r="E187">
        <v>2023</v>
      </c>
      <c r="F187">
        <v>1631</v>
      </c>
      <c r="G187">
        <v>2021</v>
      </c>
    </row>
    <row r="188" spans="1:7" x14ac:dyDescent="0.3">
      <c r="A188" t="s">
        <v>7</v>
      </c>
      <c r="B188">
        <v>1588</v>
      </c>
      <c r="C188">
        <v>2024</v>
      </c>
      <c r="D188">
        <v>1407</v>
      </c>
      <c r="E188">
        <v>2023</v>
      </c>
      <c r="F188">
        <v>1480</v>
      </c>
      <c r="G188">
        <v>2021</v>
      </c>
    </row>
    <row r="189" spans="1:7" x14ac:dyDescent="0.3">
      <c r="A189" t="s">
        <v>239</v>
      </c>
      <c r="B189">
        <v>1510</v>
      </c>
      <c r="C189">
        <v>2024</v>
      </c>
      <c r="D189">
        <v>1435</v>
      </c>
      <c r="E189">
        <v>2023</v>
      </c>
      <c r="F189">
        <v>1361</v>
      </c>
      <c r="G189">
        <v>2021</v>
      </c>
    </row>
    <row r="190" spans="1:7" x14ac:dyDescent="0.3">
      <c r="A190" t="s">
        <v>240</v>
      </c>
      <c r="B190">
        <v>1454</v>
      </c>
      <c r="C190">
        <v>2024</v>
      </c>
      <c r="D190">
        <v>1648</v>
      </c>
      <c r="E190">
        <v>2023</v>
      </c>
      <c r="F190">
        <v>1517</v>
      </c>
      <c r="G190">
        <v>2021</v>
      </c>
    </row>
    <row r="191" spans="1:7" x14ac:dyDescent="0.3">
      <c r="A191" t="s">
        <v>82</v>
      </c>
      <c r="B191">
        <v>1381</v>
      </c>
      <c r="C191">
        <v>2024</v>
      </c>
      <c r="D191">
        <v>1324</v>
      </c>
      <c r="E191">
        <v>2023</v>
      </c>
      <c r="F191">
        <v>1159</v>
      </c>
      <c r="G191">
        <v>2021</v>
      </c>
    </row>
    <row r="192" spans="1:7" x14ac:dyDescent="0.3">
      <c r="A192" t="s">
        <v>241</v>
      </c>
      <c r="B192">
        <v>1350</v>
      </c>
      <c r="C192">
        <v>2024</v>
      </c>
      <c r="D192">
        <v>1294</v>
      </c>
      <c r="E192">
        <v>2023</v>
      </c>
      <c r="F192">
        <v>825</v>
      </c>
      <c r="G192">
        <v>2021</v>
      </c>
    </row>
    <row r="193" spans="1:7" x14ac:dyDescent="0.3">
      <c r="A193" t="s">
        <v>242</v>
      </c>
      <c r="B193">
        <v>1276</v>
      </c>
      <c r="C193">
        <v>2024</v>
      </c>
      <c r="D193">
        <v>1189</v>
      </c>
      <c r="E193">
        <v>2023</v>
      </c>
      <c r="F193">
        <v>897</v>
      </c>
      <c r="G193">
        <v>2021</v>
      </c>
    </row>
    <row r="194" spans="1:7" x14ac:dyDescent="0.3">
      <c r="A194" t="s">
        <v>71</v>
      </c>
      <c r="B194">
        <v>1226</v>
      </c>
      <c r="C194">
        <v>2024</v>
      </c>
      <c r="D194">
        <v>1369</v>
      </c>
      <c r="E194">
        <v>2023</v>
      </c>
      <c r="F194">
        <v>1095</v>
      </c>
      <c r="G194">
        <v>2021</v>
      </c>
    </row>
    <row r="195" spans="1:7" x14ac:dyDescent="0.3">
      <c r="A195" t="s">
        <v>54</v>
      </c>
      <c r="B195">
        <v>1224</v>
      </c>
      <c r="C195">
        <v>2024</v>
      </c>
      <c r="D195">
        <v>1211</v>
      </c>
      <c r="E195">
        <v>2023</v>
      </c>
      <c r="F195">
        <v>1136</v>
      </c>
      <c r="G195" t="s">
        <v>243</v>
      </c>
    </row>
    <row r="196" spans="1:7" x14ac:dyDescent="0.3">
      <c r="A196" t="s">
        <v>244</v>
      </c>
      <c r="B196" t="s">
        <v>146</v>
      </c>
      <c r="C196" t="s">
        <v>146</v>
      </c>
      <c r="D196">
        <v>1192</v>
      </c>
      <c r="E196">
        <v>2022</v>
      </c>
      <c r="F196">
        <v>1211</v>
      </c>
      <c r="G196">
        <v>2021</v>
      </c>
    </row>
    <row r="197" spans="1:7" x14ac:dyDescent="0.3">
      <c r="A197" t="s">
        <v>11</v>
      </c>
      <c r="B197">
        <v>1187</v>
      </c>
      <c r="C197">
        <v>2024</v>
      </c>
      <c r="D197">
        <v>1014</v>
      </c>
      <c r="E197">
        <v>2023</v>
      </c>
      <c r="F197">
        <v>930</v>
      </c>
      <c r="G197">
        <v>2021</v>
      </c>
    </row>
    <row r="198" spans="1:7" x14ac:dyDescent="0.3">
      <c r="A198" t="s">
        <v>67</v>
      </c>
      <c r="B198">
        <v>1179</v>
      </c>
      <c r="C198">
        <v>2024</v>
      </c>
      <c r="D198">
        <v>1188</v>
      </c>
      <c r="E198">
        <v>2023</v>
      </c>
      <c r="F198">
        <v>1089</v>
      </c>
      <c r="G198">
        <v>2021</v>
      </c>
    </row>
    <row r="199" spans="1:7" x14ac:dyDescent="0.3">
      <c r="A199" t="s">
        <v>245</v>
      </c>
      <c r="B199">
        <v>1106</v>
      </c>
      <c r="C199">
        <v>2024</v>
      </c>
      <c r="D199">
        <v>914</v>
      </c>
      <c r="E199">
        <v>2023</v>
      </c>
      <c r="F199">
        <v>759</v>
      </c>
      <c r="G199">
        <v>2021</v>
      </c>
    </row>
    <row r="200" spans="1:7" x14ac:dyDescent="0.3">
      <c r="A200" t="s">
        <v>93</v>
      </c>
      <c r="B200">
        <v>1062</v>
      </c>
      <c r="C200">
        <v>2024</v>
      </c>
      <c r="D200">
        <v>878</v>
      </c>
      <c r="E200">
        <v>2023</v>
      </c>
      <c r="F200">
        <v>1040</v>
      </c>
      <c r="G200">
        <v>2021</v>
      </c>
    </row>
    <row r="201" spans="1:7" x14ac:dyDescent="0.3">
      <c r="A201" t="s">
        <v>246</v>
      </c>
      <c r="B201">
        <v>1051</v>
      </c>
      <c r="C201">
        <v>2024</v>
      </c>
      <c r="D201">
        <v>1013</v>
      </c>
      <c r="E201">
        <v>2023</v>
      </c>
      <c r="F201">
        <v>944</v>
      </c>
      <c r="G201">
        <v>2021</v>
      </c>
    </row>
    <row r="202" spans="1:7" x14ac:dyDescent="0.3">
      <c r="A202" t="s">
        <v>247</v>
      </c>
      <c r="B202">
        <v>1013</v>
      </c>
      <c r="C202">
        <v>2024</v>
      </c>
      <c r="D202">
        <v>719</v>
      </c>
      <c r="E202">
        <v>2023</v>
      </c>
      <c r="F202">
        <v>955</v>
      </c>
      <c r="G202">
        <v>2021</v>
      </c>
    </row>
    <row r="203" spans="1:7" x14ac:dyDescent="0.3">
      <c r="A203" t="s">
        <v>248</v>
      </c>
      <c r="B203">
        <v>989</v>
      </c>
      <c r="C203">
        <v>2024</v>
      </c>
      <c r="D203">
        <v>844</v>
      </c>
      <c r="E203">
        <v>2023</v>
      </c>
      <c r="F203">
        <v>772</v>
      </c>
      <c r="G203">
        <v>2021</v>
      </c>
    </row>
    <row r="204" spans="1:7" x14ac:dyDescent="0.3">
      <c r="A204" t="s">
        <v>76</v>
      </c>
      <c r="B204">
        <v>986</v>
      </c>
      <c r="C204">
        <v>2024</v>
      </c>
      <c r="D204">
        <v>1000</v>
      </c>
      <c r="E204">
        <v>2023</v>
      </c>
      <c r="F204">
        <v>822</v>
      </c>
      <c r="G204">
        <v>2021</v>
      </c>
    </row>
    <row r="205" spans="1:7" x14ac:dyDescent="0.3">
      <c r="A205" t="s">
        <v>249</v>
      </c>
      <c r="B205">
        <v>908</v>
      </c>
      <c r="C205">
        <v>2024</v>
      </c>
      <c r="D205">
        <v>874</v>
      </c>
      <c r="E205">
        <v>2023</v>
      </c>
      <c r="F205">
        <v>893</v>
      </c>
      <c r="G205">
        <v>2021</v>
      </c>
    </row>
    <row r="206" spans="1:7" x14ac:dyDescent="0.3">
      <c r="A206" t="s">
        <v>250</v>
      </c>
      <c r="B206">
        <v>898</v>
      </c>
      <c r="C206">
        <v>2024</v>
      </c>
      <c r="D206">
        <v>897</v>
      </c>
      <c r="E206">
        <v>2023</v>
      </c>
      <c r="F206">
        <v>875</v>
      </c>
      <c r="G206">
        <v>2021</v>
      </c>
    </row>
    <row r="207" spans="1:7" x14ac:dyDescent="0.3">
      <c r="A207" t="s">
        <v>6</v>
      </c>
      <c r="B207">
        <v>877</v>
      </c>
      <c r="C207">
        <v>2024</v>
      </c>
      <c r="D207">
        <v>1621</v>
      </c>
      <c r="E207">
        <v>2023</v>
      </c>
      <c r="F207">
        <v>2019</v>
      </c>
      <c r="G207">
        <v>2021</v>
      </c>
    </row>
    <row r="208" spans="1:7" x14ac:dyDescent="0.3">
      <c r="A208" t="s">
        <v>46</v>
      </c>
      <c r="B208">
        <v>856</v>
      </c>
      <c r="C208">
        <v>2024</v>
      </c>
      <c r="D208">
        <v>433</v>
      </c>
      <c r="E208">
        <v>2023</v>
      </c>
      <c r="F208">
        <v>505</v>
      </c>
      <c r="G208">
        <v>2021</v>
      </c>
    </row>
    <row r="209" spans="1:7" x14ac:dyDescent="0.3">
      <c r="A209" t="s">
        <v>60</v>
      </c>
      <c r="B209">
        <v>855</v>
      </c>
      <c r="C209">
        <v>2024</v>
      </c>
      <c r="D209">
        <v>799</v>
      </c>
      <c r="E209">
        <v>2023</v>
      </c>
      <c r="F209">
        <v>471</v>
      </c>
      <c r="G209">
        <v>2021</v>
      </c>
    </row>
    <row r="210" spans="1:7" x14ac:dyDescent="0.3">
      <c r="A210" t="s">
        <v>251</v>
      </c>
      <c r="B210">
        <v>771</v>
      </c>
      <c r="C210">
        <v>2024</v>
      </c>
      <c r="D210">
        <v>644</v>
      </c>
      <c r="E210">
        <v>2023</v>
      </c>
      <c r="F210">
        <v>447</v>
      </c>
      <c r="G210">
        <v>2021</v>
      </c>
    </row>
    <row r="211" spans="1:7" x14ac:dyDescent="0.3">
      <c r="A211" t="s">
        <v>252</v>
      </c>
      <c r="B211">
        <v>702</v>
      </c>
      <c r="C211">
        <v>2024</v>
      </c>
      <c r="D211">
        <v>649</v>
      </c>
      <c r="E211">
        <v>2023</v>
      </c>
      <c r="F211">
        <v>551</v>
      </c>
      <c r="G211">
        <v>2021</v>
      </c>
    </row>
    <row r="212" spans="1:7" x14ac:dyDescent="0.3">
      <c r="A212" t="s">
        <v>253</v>
      </c>
      <c r="B212">
        <v>698</v>
      </c>
      <c r="C212">
        <v>2024</v>
      </c>
      <c r="D212">
        <v>618</v>
      </c>
      <c r="E212">
        <v>2023</v>
      </c>
      <c r="F212">
        <v>591</v>
      </c>
      <c r="G212">
        <v>2021</v>
      </c>
    </row>
    <row r="213" spans="1:7" x14ac:dyDescent="0.3">
      <c r="A213" t="s">
        <v>254</v>
      </c>
      <c r="B213" t="s">
        <v>146</v>
      </c>
      <c r="C213" t="s">
        <v>146</v>
      </c>
      <c r="D213" t="s">
        <v>146</v>
      </c>
      <c r="E213" t="s">
        <v>146</v>
      </c>
      <c r="F213">
        <v>654</v>
      </c>
      <c r="G213">
        <v>2021</v>
      </c>
    </row>
    <row r="214" spans="1:7" x14ac:dyDescent="0.3">
      <c r="A214" t="s">
        <v>255</v>
      </c>
      <c r="B214">
        <v>645</v>
      </c>
      <c r="C214">
        <v>2024</v>
      </c>
      <c r="D214">
        <v>608</v>
      </c>
      <c r="E214">
        <v>2023</v>
      </c>
      <c r="F214">
        <v>492</v>
      </c>
      <c r="G214">
        <v>2021</v>
      </c>
    </row>
    <row r="215" spans="1:7" x14ac:dyDescent="0.3">
      <c r="A215" t="s">
        <v>256</v>
      </c>
      <c r="B215" t="s">
        <v>146</v>
      </c>
      <c r="C215" t="s">
        <v>146</v>
      </c>
      <c r="D215">
        <v>644</v>
      </c>
      <c r="E215">
        <v>2011</v>
      </c>
      <c r="F215">
        <v>623</v>
      </c>
      <c r="G215">
        <v>2021</v>
      </c>
    </row>
    <row r="216" spans="1:7" x14ac:dyDescent="0.3">
      <c r="A216" t="s">
        <v>87</v>
      </c>
      <c r="B216">
        <v>606</v>
      </c>
      <c r="C216">
        <v>2024</v>
      </c>
      <c r="D216">
        <v>2272</v>
      </c>
      <c r="E216">
        <v>2023</v>
      </c>
      <c r="F216">
        <v>786</v>
      </c>
      <c r="G216">
        <v>2021</v>
      </c>
    </row>
    <row r="217" spans="1:7" x14ac:dyDescent="0.3">
      <c r="A217" t="s">
        <v>53</v>
      </c>
      <c r="B217">
        <v>563</v>
      </c>
      <c r="C217">
        <v>2024</v>
      </c>
      <c r="D217">
        <v>529</v>
      </c>
      <c r="E217">
        <v>2023</v>
      </c>
      <c r="F217">
        <v>500</v>
      </c>
      <c r="G217">
        <v>2021</v>
      </c>
    </row>
    <row r="218" spans="1:7" x14ac:dyDescent="0.3">
      <c r="A218" t="s">
        <v>257</v>
      </c>
      <c r="B218">
        <v>529</v>
      </c>
      <c r="C218">
        <v>2024</v>
      </c>
      <c r="D218">
        <v>445</v>
      </c>
      <c r="E218">
        <v>2023</v>
      </c>
      <c r="F218">
        <v>461</v>
      </c>
      <c r="G218">
        <v>2021</v>
      </c>
    </row>
    <row r="219" spans="1:7" x14ac:dyDescent="0.3">
      <c r="A219" t="s">
        <v>68</v>
      </c>
      <c r="B219">
        <v>465</v>
      </c>
      <c r="C219">
        <v>2024</v>
      </c>
      <c r="D219">
        <v>533</v>
      </c>
      <c r="E219">
        <v>2023</v>
      </c>
      <c r="F219">
        <v>302</v>
      </c>
      <c r="G219">
        <v>2021</v>
      </c>
    </row>
    <row r="220" spans="1:7" x14ac:dyDescent="0.3">
      <c r="A220" t="s">
        <v>92</v>
      </c>
      <c r="B220">
        <v>464</v>
      </c>
      <c r="C220">
        <v>2024</v>
      </c>
      <c r="D220">
        <v>673</v>
      </c>
      <c r="E220">
        <v>2023</v>
      </c>
      <c r="F220">
        <v>613</v>
      </c>
      <c r="G220">
        <v>2021</v>
      </c>
    </row>
    <row r="221" spans="1:7" x14ac:dyDescent="0.3">
      <c r="A221" t="s">
        <v>258</v>
      </c>
      <c r="B221" t="s">
        <v>146</v>
      </c>
      <c r="C221" t="s">
        <v>146</v>
      </c>
      <c r="D221">
        <v>421</v>
      </c>
      <c r="E221">
        <v>2021</v>
      </c>
      <c r="F221">
        <v>925</v>
      </c>
      <c r="G221">
        <v>2021</v>
      </c>
    </row>
    <row r="222" spans="1:7" x14ac:dyDescent="0.3">
      <c r="A222" t="s">
        <v>26</v>
      </c>
      <c r="B222">
        <v>411</v>
      </c>
      <c r="C222">
        <v>2023</v>
      </c>
      <c r="D222">
        <v>353</v>
      </c>
      <c r="E222">
        <v>2022</v>
      </c>
      <c r="F222">
        <v>373</v>
      </c>
      <c r="G222">
        <v>2021</v>
      </c>
    </row>
    <row r="223" spans="1:7" x14ac:dyDescent="0.3">
      <c r="A223" t="s">
        <v>88</v>
      </c>
      <c r="B223">
        <v>341</v>
      </c>
      <c r="C223">
        <v>2024</v>
      </c>
      <c r="D223">
        <v>1072</v>
      </c>
      <c r="E223">
        <v>2015</v>
      </c>
      <c r="F223">
        <v>400</v>
      </c>
      <c r="G223">
        <v>2021</v>
      </c>
    </row>
    <row r="224" spans="1:7" x14ac:dyDescent="0.3">
      <c r="A224" t="s">
        <v>259</v>
      </c>
      <c r="B224">
        <v>321</v>
      </c>
      <c r="C224">
        <v>2024</v>
      </c>
      <c r="D224">
        <v>200</v>
      </c>
      <c r="E224">
        <v>2023</v>
      </c>
      <c r="F224">
        <v>311</v>
      </c>
      <c r="G224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1FE2-D122-4CE2-A02C-08B1E2E4D50B}">
  <dimension ref="A1:C134"/>
  <sheetViews>
    <sheetView topLeftCell="A108" workbookViewId="0">
      <selection sqref="A1:C134"/>
    </sheetView>
  </sheetViews>
  <sheetFormatPr defaultRowHeight="14.4" x14ac:dyDescent="0.3"/>
  <cols>
    <col min="1" max="1" width="27.77734375" bestFit="1" customWidth="1"/>
    <col min="2" max="2" width="20.44140625" bestFit="1" customWidth="1"/>
    <col min="3" max="3" width="12.77734375" bestFit="1" customWidth="1"/>
  </cols>
  <sheetData>
    <row r="1" spans="1:3" x14ac:dyDescent="0.3">
      <c r="A1" t="s">
        <v>261</v>
      </c>
      <c r="B1" t="s">
        <v>260</v>
      </c>
      <c r="C1" t="s">
        <v>262</v>
      </c>
    </row>
    <row r="2" spans="1:3" x14ac:dyDescent="0.3">
      <c r="A2" t="s">
        <v>4</v>
      </c>
      <c r="B2">
        <v>95.29</v>
      </c>
      <c r="C2">
        <f>VLOOKUP(A2,GDP!$A$1:$G$224,6,0)</f>
        <v>76101</v>
      </c>
    </row>
    <row r="3" spans="1:3" x14ac:dyDescent="0.3">
      <c r="A3" t="s">
        <v>5</v>
      </c>
      <c r="B3">
        <v>15.76</v>
      </c>
      <c r="C3">
        <f>VLOOKUP(A3,GDP!$A$1:$G$224,6,0)</f>
        <v>2274</v>
      </c>
    </row>
    <row r="4" spans="1:3" x14ac:dyDescent="0.3">
      <c r="A4" t="s">
        <v>6</v>
      </c>
      <c r="B4">
        <v>60.64</v>
      </c>
      <c r="C4">
        <f>VLOOKUP(A4,GDP!$A$1:$G$224,6,0)</f>
        <v>2019</v>
      </c>
    </row>
    <row r="5" spans="1:3" x14ac:dyDescent="0.3">
      <c r="A5" t="s">
        <v>7</v>
      </c>
      <c r="B5">
        <v>48.91</v>
      </c>
      <c r="C5">
        <f>VLOOKUP(A5,GDP!$A$1:$G$224,6,0)</f>
        <v>1480</v>
      </c>
    </row>
    <row r="6" spans="1:3" x14ac:dyDescent="0.3">
      <c r="A6" t="s">
        <v>8</v>
      </c>
      <c r="B6">
        <v>98.3</v>
      </c>
      <c r="C6">
        <f>VLOOKUP(A6,GDP!$A$1:$G$224,6,0)</f>
        <v>45758</v>
      </c>
    </row>
    <row r="7" spans="1:3" x14ac:dyDescent="0.3">
      <c r="A7" t="s">
        <v>9</v>
      </c>
      <c r="B7">
        <v>0.63739999999999997</v>
      </c>
      <c r="C7">
        <f>VLOOKUP(A7,GDP!$A$1:$G$224,6,0)</f>
        <v>3461</v>
      </c>
    </row>
    <row r="8" spans="1:3" x14ac:dyDescent="0.3">
      <c r="A8" t="s">
        <v>10</v>
      </c>
      <c r="B8">
        <v>56.33</v>
      </c>
      <c r="C8">
        <f>VLOOKUP(A8,GDP!$A$1:$G$224,6,0)</f>
        <v>48902</v>
      </c>
    </row>
    <row r="9" spans="1:3" x14ac:dyDescent="0.3">
      <c r="A9" t="s">
        <v>11</v>
      </c>
      <c r="B9">
        <v>45</v>
      </c>
      <c r="C9">
        <f>VLOOKUP(A9,GDP!$A$1:$G$224,6,0)</f>
        <v>930</v>
      </c>
    </row>
    <row r="10" spans="1:3" x14ac:dyDescent="0.3">
      <c r="A10" t="s">
        <v>12</v>
      </c>
      <c r="B10">
        <v>57.25</v>
      </c>
      <c r="C10">
        <f>VLOOKUP(A10,GDP!$A$1:$G$224,6,0)</f>
        <v>41426</v>
      </c>
    </row>
    <row r="11" spans="1:3" x14ac:dyDescent="0.3">
      <c r="A11" t="s">
        <v>13</v>
      </c>
      <c r="B11">
        <v>83.06</v>
      </c>
      <c r="C11">
        <f>VLOOKUP(A11,GDP!$A$1:$G$224,6,0)</f>
        <v>55597</v>
      </c>
    </row>
    <row r="12" spans="1:3" x14ac:dyDescent="0.3">
      <c r="A12" t="s">
        <v>14</v>
      </c>
      <c r="B12">
        <v>39.979999999999997</v>
      </c>
      <c r="C12">
        <f>VLOOKUP(A12,GDP!$A$1:$G$224,6,0)</f>
        <v>3898</v>
      </c>
    </row>
    <row r="13" spans="1:3" x14ac:dyDescent="0.3">
      <c r="A13" t="s">
        <v>15</v>
      </c>
      <c r="B13">
        <v>92.8</v>
      </c>
      <c r="C13">
        <f>VLOOKUP(A13,GDP!$A$1:$G$224,6,0)</f>
        <v>67867</v>
      </c>
    </row>
    <row r="14" spans="1:3" x14ac:dyDescent="0.3">
      <c r="A14" t="s">
        <v>16</v>
      </c>
      <c r="B14">
        <v>12</v>
      </c>
      <c r="C14">
        <f>VLOOKUP(A14,GDP!$A$1:$G$224,6,0)</f>
        <v>2450</v>
      </c>
    </row>
    <row r="15" spans="1:3" x14ac:dyDescent="0.3">
      <c r="A15" t="s">
        <v>17</v>
      </c>
      <c r="B15">
        <v>49.06</v>
      </c>
      <c r="C15">
        <f>VLOOKUP(A15,GDP!$A$1:$G$224,6,0)</f>
        <v>17265</v>
      </c>
    </row>
    <row r="16" spans="1:3" x14ac:dyDescent="0.3">
      <c r="A16" t="s">
        <v>18</v>
      </c>
      <c r="B16">
        <v>66.67</v>
      </c>
      <c r="C16">
        <f>VLOOKUP(A16,GDP!$A$1:$G$224,6,0)</f>
        <v>2409</v>
      </c>
    </row>
    <row r="17" spans="1:3" x14ac:dyDescent="0.3">
      <c r="A17" t="s">
        <v>19</v>
      </c>
      <c r="B17">
        <v>27.16</v>
      </c>
      <c r="C17">
        <f>VLOOKUP(A17,GDP!$A$1:$G$224,6,0)</f>
        <v>6909</v>
      </c>
    </row>
    <row r="18" spans="1:3" x14ac:dyDescent="0.3">
      <c r="A18" t="s">
        <v>20</v>
      </c>
      <c r="B18">
        <v>51</v>
      </c>
      <c r="C18">
        <f>VLOOKUP(A18,GDP!$A$1:$G$224,6,0)</f>
        <v>4596</v>
      </c>
    </row>
    <row r="19" spans="1:3" x14ac:dyDescent="0.3">
      <c r="A19" t="s">
        <v>21</v>
      </c>
      <c r="B19">
        <v>13.74</v>
      </c>
      <c r="C19">
        <f>VLOOKUP(A19,GDP!$A$1:$G$224,6,0)</f>
        <v>34672</v>
      </c>
    </row>
    <row r="20" spans="1:3" x14ac:dyDescent="0.3">
      <c r="A20" t="s">
        <v>22</v>
      </c>
      <c r="B20">
        <v>31</v>
      </c>
      <c r="C20">
        <f>VLOOKUP(A20,GDP!$A$1:$G$224,6,0)</f>
        <v>6766</v>
      </c>
    </row>
    <row r="21" spans="1:3" x14ac:dyDescent="0.3">
      <c r="A21" t="s">
        <v>23</v>
      </c>
      <c r="B21">
        <v>12.9</v>
      </c>
      <c r="C21">
        <f>VLOOKUP(A21,GDP!$A$1:$G$224,6,0)</f>
        <v>11477</v>
      </c>
    </row>
    <row r="22" spans="1:3" x14ac:dyDescent="0.3">
      <c r="A22" t="s">
        <v>24</v>
      </c>
      <c r="B22">
        <v>62.57</v>
      </c>
      <c r="C22">
        <f>VLOOKUP(A22,GDP!$A$1:$G$224,6,0)</f>
        <v>11972</v>
      </c>
    </row>
    <row r="23" spans="1:3" x14ac:dyDescent="0.3">
      <c r="A23" t="s">
        <v>25</v>
      </c>
      <c r="B23">
        <v>30.8</v>
      </c>
      <c r="C23">
        <f>VLOOKUP(A23,GDP!$A$1:$G$224,6,0)</f>
        <v>4333</v>
      </c>
    </row>
    <row r="24" spans="1:3" x14ac:dyDescent="0.3">
      <c r="A24" t="s">
        <v>26</v>
      </c>
      <c r="B24">
        <v>6</v>
      </c>
      <c r="C24">
        <f>VLOOKUP(A24,GDP!$A$1:$G$224,6,0)</f>
        <v>373</v>
      </c>
    </row>
    <row r="25" spans="1:3" x14ac:dyDescent="0.3">
      <c r="A25" t="s">
        <v>27</v>
      </c>
      <c r="B25">
        <v>90.9</v>
      </c>
      <c r="C25">
        <f>VLOOKUP(A25,GDP!$A$1:$G$224,6,0)</f>
        <v>57392</v>
      </c>
    </row>
    <row r="26" spans="1:3" x14ac:dyDescent="0.3">
      <c r="A26" t="s">
        <v>28</v>
      </c>
      <c r="B26">
        <v>17</v>
      </c>
      <c r="C26">
        <f>VLOOKUP(A26,GDP!$A$1:$G$224,6,0)</f>
        <v>10629</v>
      </c>
    </row>
    <row r="27" spans="1:3" x14ac:dyDescent="0.3">
      <c r="A27" t="s">
        <v>29</v>
      </c>
      <c r="B27">
        <v>90</v>
      </c>
      <c r="C27">
        <f>VLOOKUP(A27,GDP!$A$1:$G$224,6,0)</f>
        <v>1508</v>
      </c>
    </row>
    <row r="28" spans="1:3" x14ac:dyDescent="0.3">
      <c r="A28" t="s">
        <v>30</v>
      </c>
      <c r="B28">
        <v>35</v>
      </c>
      <c r="C28">
        <f>VLOOKUP(A28,GDP!$A$1:$G$224,6,0)</f>
        <v>4686</v>
      </c>
    </row>
    <row r="29" spans="1:3" x14ac:dyDescent="0.3">
      <c r="A29" t="s">
        <v>31</v>
      </c>
      <c r="B29">
        <v>5</v>
      </c>
      <c r="C29">
        <f>VLOOKUP(A29,GDP!$A$1:$G$224,6,0)</f>
        <v>8918</v>
      </c>
    </row>
    <row r="30" spans="1:3" x14ac:dyDescent="0.3">
      <c r="A30" t="s">
        <v>32</v>
      </c>
      <c r="B30">
        <v>22</v>
      </c>
      <c r="C30">
        <f>VLOOKUP(A30,GDP!$A$1:$G$224,6,0)</f>
        <v>29771</v>
      </c>
    </row>
    <row r="31" spans="1:3" x14ac:dyDescent="0.3">
      <c r="A31" t="s">
        <v>33</v>
      </c>
      <c r="B31">
        <v>0.9</v>
      </c>
      <c r="C31">
        <f>VLOOKUP(A31,GDP!$A$1:$G$224,6,0)</f>
        <v>12598</v>
      </c>
    </row>
    <row r="32" spans="1:3" x14ac:dyDescent="0.3">
      <c r="A32" t="s">
        <v>34</v>
      </c>
      <c r="B32">
        <v>89</v>
      </c>
      <c r="C32">
        <f>VLOOKUP(A32,GDP!$A$1:$G$224,6,0)</f>
        <v>56040</v>
      </c>
    </row>
    <row r="33" spans="1:3" x14ac:dyDescent="0.3">
      <c r="A33" t="s">
        <v>35</v>
      </c>
      <c r="B33">
        <v>18.829999999999998</v>
      </c>
      <c r="C33">
        <f>VLOOKUP(A33,GDP!$A$1:$G$224,6,0)</f>
        <v>2082</v>
      </c>
    </row>
    <row r="34" spans="1:3" x14ac:dyDescent="0.3">
      <c r="A34" t="s">
        <v>36</v>
      </c>
      <c r="B34">
        <v>38</v>
      </c>
      <c r="C34">
        <f>VLOOKUP(A34,GDP!$A$1:$G$224,6,0)</f>
        <v>1668</v>
      </c>
    </row>
    <row r="35" spans="1:3" x14ac:dyDescent="0.3">
      <c r="A35" t="s">
        <v>37</v>
      </c>
      <c r="B35">
        <v>18.3</v>
      </c>
      <c r="C35">
        <f>VLOOKUP(A35,GDP!$A$1:$G$224,6,0)</f>
        <v>3853</v>
      </c>
    </row>
    <row r="36" spans="1:3" x14ac:dyDescent="0.3">
      <c r="A36" t="s">
        <v>38</v>
      </c>
      <c r="B36">
        <v>60</v>
      </c>
      <c r="C36">
        <f>VLOOKUP(A36,GDP!$A$1:$G$224,6,0)</f>
        <v>49987</v>
      </c>
    </row>
    <row r="37" spans="1:3" x14ac:dyDescent="0.3">
      <c r="A37" t="s">
        <v>39</v>
      </c>
      <c r="B37">
        <v>84.97</v>
      </c>
      <c r="C37">
        <f>VLOOKUP(A37,GDP!$A$1:$G$224,6,0)</f>
        <v>58086</v>
      </c>
    </row>
    <row r="38" spans="1:3" x14ac:dyDescent="0.3">
      <c r="A38" t="s">
        <v>40</v>
      </c>
      <c r="B38">
        <v>73</v>
      </c>
      <c r="C38">
        <f>VLOOKUP(A38,GDP!$A$1:$G$224,6,0)</f>
        <v>52609</v>
      </c>
    </row>
    <row r="39" spans="1:3" x14ac:dyDescent="0.3">
      <c r="A39" t="s">
        <v>41</v>
      </c>
      <c r="B39">
        <v>31</v>
      </c>
      <c r="C39">
        <f>VLOOKUP(A39,GDP!$A$1:$G$224,6,0)</f>
        <v>15295</v>
      </c>
    </row>
    <row r="40" spans="1:3" x14ac:dyDescent="0.3">
      <c r="A40" t="s">
        <v>42</v>
      </c>
      <c r="B40">
        <v>25.29</v>
      </c>
      <c r="C40">
        <f>VLOOKUP(A40,GDP!$A$1:$G$224,6,0)</f>
        <v>17792</v>
      </c>
    </row>
    <row r="41" spans="1:3" x14ac:dyDescent="0.3">
      <c r="A41" t="s">
        <v>43</v>
      </c>
      <c r="B41">
        <v>51</v>
      </c>
      <c r="C41">
        <f>VLOOKUP(A41,GDP!$A$1:$G$224,6,0)</f>
        <v>20923</v>
      </c>
    </row>
    <row r="42" spans="1:3" x14ac:dyDescent="0.3">
      <c r="A42" t="s">
        <v>44</v>
      </c>
      <c r="B42">
        <v>50.65</v>
      </c>
      <c r="C42" t="e">
        <f>VLOOKUP(A42,GDP!$A$1:$G$224,6,0)</f>
        <v>#N/A</v>
      </c>
    </row>
    <row r="43" spans="1:3" x14ac:dyDescent="0.3">
      <c r="A43" t="s">
        <v>45</v>
      </c>
      <c r="B43">
        <v>5</v>
      </c>
      <c r="C43">
        <f>VLOOKUP(A43,GDP!$A$1:$G$224,6,0)</f>
        <v>15482</v>
      </c>
    </row>
    <row r="44" spans="1:3" x14ac:dyDescent="0.3">
      <c r="A44" t="s">
        <v>46</v>
      </c>
      <c r="B44">
        <v>83.53</v>
      </c>
      <c r="C44">
        <f>VLOOKUP(A44,GDP!$A$1:$G$224,6,0)</f>
        <v>505</v>
      </c>
    </row>
    <row r="45" spans="1:3" x14ac:dyDescent="0.3">
      <c r="A45" t="s">
        <v>47</v>
      </c>
      <c r="B45">
        <v>86</v>
      </c>
      <c r="C45">
        <f>VLOOKUP(A45,GDP!$A$1:$G$224,6,0)</f>
        <v>68029</v>
      </c>
    </row>
    <row r="46" spans="1:3" x14ac:dyDescent="0.3">
      <c r="A46" t="s">
        <v>48</v>
      </c>
      <c r="B46">
        <v>61.28</v>
      </c>
      <c r="C46">
        <f>VLOOKUP(A46,GDP!$A$1:$G$224,6,0)</f>
        <v>93636</v>
      </c>
    </row>
    <row r="47" spans="1:3" x14ac:dyDescent="0.3">
      <c r="A47" t="s">
        <v>49</v>
      </c>
      <c r="B47">
        <v>90</v>
      </c>
      <c r="C47">
        <f>VLOOKUP(A47,GDP!$A$1:$G$224,6,0)</f>
        <v>106623</v>
      </c>
    </row>
    <row r="48" spans="1:3" x14ac:dyDescent="0.3">
      <c r="A48" t="s">
        <v>50</v>
      </c>
      <c r="B48">
        <v>70.400000000000006</v>
      </c>
      <c r="C48">
        <f>VLOOKUP(A48,GDP!$A$1:$G$224,6,0)</f>
        <v>2673</v>
      </c>
    </row>
    <row r="49" spans="1:3" x14ac:dyDescent="0.3">
      <c r="A49" t="s">
        <v>51</v>
      </c>
      <c r="B49">
        <v>98.37</v>
      </c>
      <c r="C49">
        <f>VLOOKUP(A49,GDP!$A$1:$G$224,6,0)</f>
        <v>105993</v>
      </c>
    </row>
    <row r="50" spans="1:3" x14ac:dyDescent="0.3">
      <c r="A50" t="s">
        <v>52</v>
      </c>
      <c r="B50">
        <v>97.82</v>
      </c>
      <c r="C50">
        <f>VLOOKUP(A50,GDP!$A$1:$G$224,6,0)</f>
        <v>47412</v>
      </c>
    </row>
    <row r="51" spans="1:3" x14ac:dyDescent="0.3">
      <c r="A51" t="s">
        <v>53</v>
      </c>
      <c r="B51">
        <v>18</v>
      </c>
      <c r="C51">
        <f>VLOOKUP(A51,GDP!$A$1:$G$224,6,0)</f>
        <v>500</v>
      </c>
    </row>
    <row r="52" spans="1:3" x14ac:dyDescent="0.3">
      <c r="A52" t="s">
        <v>54</v>
      </c>
      <c r="B52">
        <v>9.89</v>
      </c>
      <c r="C52">
        <f>VLOOKUP(A52,GDP!$A$1:$G$224,6,0)</f>
        <v>1136</v>
      </c>
    </row>
    <row r="53" spans="1:3" x14ac:dyDescent="0.3">
      <c r="A53" t="s">
        <v>55</v>
      </c>
      <c r="B53">
        <v>18.32</v>
      </c>
      <c r="C53">
        <f>VLOOKUP(A53,GDP!$A$1:$G$224,6,0)</f>
        <v>3918</v>
      </c>
    </row>
    <row r="54" spans="1:3" x14ac:dyDescent="0.3">
      <c r="A54" t="s">
        <v>56</v>
      </c>
      <c r="B54">
        <v>96.43</v>
      </c>
      <c r="C54">
        <f>VLOOKUP(A54,GDP!$A$1:$G$224,6,0)</f>
        <v>78115</v>
      </c>
    </row>
    <row r="55" spans="1:3" x14ac:dyDescent="0.3">
      <c r="A55" t="s">
        <v>57</v>
      </c>
      <c r="B55">
        <v>70</v>
      </c>
      <c r="C55">
        <f>VLOOKUP(A55,GDP!$A$1:$G$224,6,0)</f>
        <v>50988</v>
      </c>
    </row>
    <row r="56" spans="1:3" x14ac:dyDescent="0.3">
      <c r="A56" t="s">
        <v>58</v>
      </c>
      <c r="B56">
        <v>22.2</v>
      </c>
      <c r="C56">
        <f>VLOOKUP(A56,GDP!$A$1:$G$224,6,0)</f>
        <v>1608</v>
      </c>
    </row>
    <row r="57" spans="1:3" x14ac:dyDescent="0.3">
      <c r="A57" t="s">
        <v>59</v>
      </c>
      <c r="B57">
        <v>46.07</v>
      </c>
      <c r="C57">
        <f>VLOOKUP(A57,GDP!$A$1:$G$224,6,0)</f>
        <v>48050</v>
      </c>
    </row>
    <row r="58" spans="1:3" x14ac:dyDescent="0.3">
      <c r="A58" t="s">
        <v>60</v>
      </c>
      <c r="B58">
        <v>82.67</v>
      </c>
      <c r="C58">
        <f>VLOOKUP(A58,GDP!$A$1:$G$224,6,0)</f>
        <v>471</v>
      </c>
    </row>
    <row r="59" spans="1:3" x14ac:dyDescent="0.3">
      <c r="A59" t="s">
        <v>61</v>
      </c>
      <c r="B59">
        <v>45</v>
      </c>
      <c r="C59">
        <f>VLOOKUP(A59,GDP!$A$1:$G$224,6,0)</f>
        <v>4058</v>
      </c>
    </row>
    <row r="60" spans="1:3" x14ac:dyDescent="0.3">
      <c r="A60" t="s">
        <v>62</v>
      </c>
      <c r="B60">
        <v>27</v>
      </c>
      <c r="C60">
        <f>VLOOKUP(A60,GDP!$A$1:$G$224,6,0)</f>
        <v>24813</v>
      </c>
    </row>
    <row r="61" spans="1:3" x14ac:dyDescent="0.3">
      <c r="A61" t="s">
        <v>63</v>
      </c>
      <c r="B61">
        <v>6.52</v>
      </c>
      <c r="C61">
        <f>VLOOKUP(A61,GDP!$A$1:$G$224,6,0)</f>
        <v>13868</v>
      </c>
    </row>
    <row r="62" spans="1:3" x14ac:dyDescent="0.3">
      <c r="A62" t="s">
        <v>64</v>
      </c>
      <c r="B62">
        <v>97.64</v>
      </c>
      <c r="C62">
        <f>VLOOKUP(A62,GDP!$A$1:$G$224,6,0)</f>
        <v>6047</v>
      </c>
    </row>
    <row r="63" spans="1:3" x14ac:dyDescent="0.3">
      <c r="A63" t="s">
        <v>65</v>
      </c>
      <c r="B63">
        <v>60</v>
      </c>
      <c r="C63">
        <f>VLOOKUP(A63,GDP!$A$1:$G$224,6,0)</f>
        <v>17753</v>
      </c>
    </row>
    <row r="64" spans="1:3" x14ac:dyDescent="0.3">
      <c r="A64" t="s">
        <v>66</v>
      </c>
      <c r="B64">
        <v>7</v>
      </c>
      <c r="C64">
        <f>VLOOKUP(A64,GDP!$A$1:$G$224,6,0)</f>
        <v>3700</v>
      </c>
    </row>
    <row r="65" spans="1:3" x14ac:dyDescent="0.3">
      <c r="A65" t="s">
        <v>67</v>
      </c>
      <c r="B65">
        <v>4.45</v>
      </c>
      <c r="C65">
        <f>VLOOKUP(A65,GDP!$A$1:$G$224,6,0)</f>
        <v>1089</v>
      </c>
    </row>
    <row r="66" spans="1:3" x14ac:dyDescent="0.3">
      <c r="A66" t="s">
        <v>68</v>
      </c>
      <c r="B66">
        <v>9</v>
      </c>
      <c r="C66">
        <f>VLOOKUP(A66,GDP!$A$1:$G$224,6,0)</f>
        <v>302</v>
      </c>
    </row>
    <row r="67" spans="1:3" x14ac:dyDescent="0.3">
      <c r="A67" t="s">
        <v>69</v>
      </c>
      <c r="B67">
        <v>4.22</v>
      </c>
      <c r="C67">
        <f>VLOOKUP(A67,GDP!$A$1:$G$224,6,0)</f>
        <v>6630</v>
      </c>
    </row>
    <row r="68" spans="1:3" x14ac:dyDescent="0.3">
      <c r="A68" t="s">
        <v>70</v>
      </c>
      <c r="B68">
        <v>48.61</v>
      </c>
      <c r="C68">
        <f>VLOOKUP(A68,GDP!$A$1:$G$224,6,0)</f>
        <v>34877</v>
      </c>
    </row>
    <row r="69" spans="1:3" x14ac:dyDescent="0.3">
      <c r="A69" t="s">
        <v>71</v>
      </c>
      <c r="B69">
        <v>16.02</v>
      </c>
      <c r="C69">
        <f>VLOOKUP(A69,GDP!$A$1:$G$224,6,0)</f>
        <v>1095</v>
      </c>
    </row>
    <row r="70" spans="1:3" x14ac:dyDescent="0.3">
      <c r="A70" t="s">
        <v>72</v>
      </c>
      <c r="B70">
        <v>25</v>
      </c>
      <c r="C70">
        <f>VLOOKUP(A70,GDP!$A$1:$G$224,6,0)</f>
        <v>13302</v>
      </c>
    </row>
    <row r="71" spans="1:3" x14ac:dyDescent="0.3">
      <c r="A71" t="s">
        <v>73</v>
      </c>
      <c r="B71">
        <v>15.42</v>
      </c>
      <c r="C71">
        <f>VLOOKUP(A71,GDP!$A$1:$G$224,6,0)</f>
        <v>11625</v>
      </c>
    </row>
    <row r="72" spans="1:3" x14ac:dyDescent="0.3">
      <c r="A72" t="s">
        <v>74</v>
      </c>
      <c r="B72">
        <v>40</v>
      </c>
      <c r="C72">
        <f>VLOOKUP(A72,GDP!$A$1:$G$224,6,0)</f>
        <v>6785</v>
      </c>
    </row>
    <row r="73" spans="1:3" x14ac:dyDescent="0.3">
      <c r="A73" t="s">
        <v>75</v>
      </c>
      <c r="B73">
        <v>9.5299999999999994</v>
      </c>
      <c r="C73">
        <f>VLOOKUP(A73,GDP!$A$1:$G$224,6,0)</f>
        <v>15338</v>
      </c>
    </row>
    <row r="74" spans="1:3" x14ac:dyDescent="0.3">
      <c r="A74" t="s">
        <v>76</v>
      </c>
      <c r="B74">
        <v>15</v>
      </c>
      <c r="C74">
        <f>VLOOKUP(A74,GDP!$A$1:$G$224,6,0)</f>
        <v>822</v>
      </c>
    </row>
    <row r="75" spans="1:3" x14ac:dyDescent="0.3">
      <c r="A75" t="s">
        <v>77</v>
      </c>
      <c r="B75">
        <v>26</v>
      </c>
      <c r="C75">
        <f>VLOOKUP(A75,GDP!$A$1:$G$224,6,0)</f>
        <v>20432</v>
      </c>
    </row>
    <row r="76" spans="1:3" x14ac:dyDescent="0.3">
      <c r="A76" t="s">
        <v>78</v>
      </c>
      <c r="B76">
        <v>59</v>
      </c>
      <c r="C76">
        <f>VLOOKUP(A76,GDP!$A$1:$G$224,6,0)</f>
        <v>28295</v>
      </c>
    </row>
    <row r="77" spans="1:3" x14ac:dyDescent="0.3">
      <c r="A77" t="s">
        <v>79</v>
      </c>
      <c r="B77">
        <v>38</v>
      </c>
      <c r="C77">
        <f>VLOOKUP(A77,GDP!$A$1:$G$224,6,0)</f>
        <v>25773</v>
      </c>
    </row>
    <row r="78" spans="1:3" x14ac:dyDescent="0.3">
      <c r="A78" t="s">
        <v>80</v>
      </c>
      <c r="B78">
        <v>87.74</v>
      </c>
      <c r="C78">
        <f>VLOOKUP(A78,GDP!$A$1:$G$224,6,0)</f>
        <v>19629</v>
      </c>
    </row>
    <row r="79" spans="1:3" x14ac:dyDescent="0.3">
      <c r="A79" t="s">
        <v>81</v>
      </c>
      <c r="B79">
        <v>46</v>
      </c>
      <c r="C79">
        <f>VLOOKUP(A79,GDP!$A$1:$G$224,6,0)</f>
        <v>22088</v>
      </c>
    </row>
    <row r="80" spans="1:3" x14ac:dyDescent="0.3">
      <c r="A80" t="s">
        <v>82</v>
      </c>
      <c r="B80">
        <v>3</v>
      </c>
      <c r="C80">
        <f>VLOOKUP(A80,GDP!$A$1:$G$224,6,0)</f>
        <v>1159</v>
      </c>
    </row>
    <row r="81" spans="1:3" x14ac:dyDescent="0.3">
      <c r="A81" t="s">
        <v>83</v>
      </c>
      <c r="B81">
        <v>24</v>
      </c>
      <c r="C81">
        <f>VLOOKUP(A81,GDP!$A$1:$G$224,6,0)</f>
        <v>20793</v>
      </c>
    </row>
    <row r="82" spans="1:3" x14ac:dyDescent="0.3">
      <c r="A82" t="s">
        <v>84</v>
      </c>
      <c r="B82">
        <v>90.55</v>
      </c>
      <c r="C82">
        <f>VLOOKUP(A82,GDP!$A$1:$G$224,6,0)</f>
        <v>18199</v>
      </c>
    </row>
    <row r="83" spans="1:3" x14ac:dyDescent="0.3">
      <c r="A83" t="s">
        <v>85</v>
      </c>
      <c r="B83">
        <v>50.22</v>
      </c>
      <c r="C83">
        <f>VLOOKUP(A83,GDP!$A$1:$G$224,6,0)</f>
        <v>28693</v>
      </c>
    </row>
    <row r="84" spans="1:3" x14ac:dyDescent="0.3">
      <c r="A84" t="s">
        <v>86</v>
      </c>
      <c r="B84">
        <v>38.42</v>
      </c>
      <c r="C84">
        <f>VLOOKUP(A84,GDP!$A$1:$G$224,6,0)</f>
        <v>7738</v>
      </c>
    </row>
    <row r="85" spans="1:3" x14ac:dyDescent="0.3">
      <c r="A85" t="s">
        <v>87</v>
      </c>
      <c r="B85">
        <v>93.7</v>
      </c>
      <c r="C85">
        <f>VLOOKUP(A85,GDP!$A$1:$G$224,6,0)</f>
        <v>786</v>
      </c>
    </row>
    <row r="86" spans="1:3" x14ac:dyDescent="0.3">
      <c r="A86" t="s">
        <v>88</v>
      </c>
      <c r="B86">
        <v>94</v>
      </c>
      <c r="C86">
        <f>VLOOKUP(A86,GDP!$A$1:$G$224,6,0)</f>
        <v>400</v>
      </c>
    </row>
    <row r="87" spans="1:3" x14ac:dyDescent="0.3">
      <c r="A87" t="s">
        <v>89</v>
      </c>
      <c r="B87">
        <v>75</v>
      </c>
      <c r="C87">
        <f>VLOOKUP(A87,GDP!$A$1:$G$224,6,0)</f>
        <v>32999</v>
      </c>
    </row>
    <row r="88" spans="1:3" x14ac:dyDescent="0.3">
      <c r="A88" t="s">
        <v>90</v>
      </c>
      <c r="B88">
        <v>14</v>
      </c>
      <c r="C88">
        <f>VLOOKUP(A88,GDP!$A$1:$G$224,6,0)</f>
        <v>17358</v>
      </c>
    </row>
    <row r="89" spans="1:3" x14ac:dyDescent="0.3">
      <c r="A89" t="s">
        <v>91</v>
      </c>
      <c r="B89">
        <v>48.2</v>
      </c>
      <c r="C89">
        <f>VLOOKUP(A89,GDP!$A$1:$G$224,6,0)</f>
        <v>3969</v>
      </c>
    </row>
    <row r="90" spans="1:3" x14ac:dyDescent="0.3">
      <c r="A90" t="s">
        <v>92</v>
      </c>
      <c r="B90">
        <v>3.88</v>
      </c>
      <c r="C90">
        <f>VLOOKUP(A90,GDP!$A$1:$G$224,6,0)</f>
        <v>613</v>
      </c>
    </row>
    <row r="91" spans="1:3" x14ac:dyDescent="0.3">
      <c r="A91" t="s">
        <v>93</v>
      </c>
      <c r="B91">
        <v>27.86</v>
      </c>
      <c r="C91">
        <f>VLOOKUP(A91,GDP!$A$1:$G$224,6,0)</f>
        <v>1040</v>
      </c>
    </row>
    <row r="92" spans="1:3" x14ac:dyDescent="0.3">
      <c r="A92" t="s">
        <v>94</v>
      </c>
      <c r="B92">
        <v>87.09</v>
      </c>
      <c r="C92">
        <f>VLOOKUP(A92,GDP!$A$1:$G$224,6,0)</f>
        <v>5859</v>
      </c>
    </row>
    <row r="93" spans="1:3" x14ac:dyDescent="0.3">
      <c r="A93" t="s">
        <v>95</v>
      </c>
      <c r="B93">
        <v>89</v>
      </c>
      <c r="C93">
        <f>VLOOKUP(A93,GDP!$A$1:$G$224,6,0)</f>
        <v>33942</v>
      </c>
    </row>
    <row r="94" spans="1:3" x14ac:dyDescent="0.3">
      <c r="A94" t="s">
        <v>96</v>
      </c>
      <c r="B94">
        <v>98</v>
      </c>
      <c r="C94">
        <f>VLOOKUP(A94,GDP!$A$1:$G$224,6,0)</f>
        <v>75260</v>
      </c>
    </row>
    <row r="95" spans="1:3" x14ac:dyDescent="0.3">
      <c r="A95" t="s">
        <v>97</v>
      </c>
      <c r="B95">
        <v>17.239999999999998</v>
      </c>
      <c r="C95">
        <f>VLOOKUP(A95,GDP!$A$1:$G$224,6,0)</f>
        <v>4836</v>
      </c>
    </row>
    <row r="96" spans="1:3" x14ac:dyDescent="0.3">
      <c r="A96" t="s">
        <v>98</v>
      </c>
      <c r="B96">
        <v>56</v>
      </c>
      <c r="C96">
        <f>VLOOKUP(A96,GDP!$A$1:$G$224,6,0)</f>
        <v>125897</v>
      </c>
    </row>
    <row r="97" spans="1:3" x14ac:dyDescent="0.3">
      <c r="A97" t="s">
        <v>99</v>
      </c>
      <c r="B97">
        <v>87.13</v>
      </c>
      <c r="C97">
        <f>VLOOKUP(A97,GDP!$A$1:$G$224,6,0)</f>
        <v>31458</v>
      </c>
    </row>
    <row r="98" spans="1:3" x14ac:dyDescent="0.3">
      <c r="A98" t="s">
        <v>100</v>
      </c>
      <c r="B98">
        <v>100</v>
      </c>
      <c r="C98">
        <f>VLOOKUP(A98,GDP!$A$1:$G$224,6,0)</f>
        <v>20239</v>
      </c>
    </row>
    <row r="99" spans="1:3" x14ac:dyDescent="0.3">
      <c r="A99" t="s">
        <v>101</v>
      </c>
      <c r="B99">
        <v>81.650000000000006</v>
      </c>
      <c r="C99">
        <f>VLOOKUP(A99,GDP!$A$1:$G$224,6,0)</f>
        <v>6984</v>
      </c>
    </row>
    <row r="100" spans="1:3" x14ac:dyDescent="0.3">
      <c r="A100" t="s">
        <v>102</v>
      </c>
      <c r="B100">
        <v>8.1999999999999993</v>
      </c>
      <c r="C100">
        <f>VLOOKUP(A100,GDP!$A$1:$G$224,6,0)</f>
        <v>13199</v>
      </c>
    </row>
    <row r="101" spans="1:3" x14ac:dyDescent="0.3">
      <c r="A101" t="s">
        <v>103</v>
      </c>
      <c r="B101">
        <v>15.97</v>
      </c>
      <c r="C101">
        <f>VLOOKUP(A101,GDP!$A$1:$G$224,6,0)</f>
        <v>9926</v>
      </c>
    </row>
    <row r="102" spans="1:3" x14ac:dyDescent="0.3">
      <c r="A102" t="s">
        <v>104</v>
      </c>
      <c r="B102">
        <v>83.55</v>
      </c>
      <c r="C102">
        <f>VLOOKUP(A102,GDP!$A$1:$G$224,6,0)</f>
        <v>3073</v>
      </c>
    </row>
    <row r="103" spans="1:3" x14ac:dyDescent="0.3">
      <c r="A103" t="s">
        <v>105</v>
      </c>
      <c r="B103">
        <v>20.62</v>
      </c>
      <c r="C103">
        <f>VLOOKUP(A103,GDP!$A$1:$G$224,6,0)</f>
        <v>4647</v>
      </c>
    </row>
    <row r="104" spans="1:3" x14ac:dyDescent="0.3">
      <c r="A104" t="s">
        <v>106</v>
      </c>
      <c r="B104">
        <v>31.68</v>
      </c>
      <c r="C104">
        <f>VLOOKUP(A104,GDP!$A$1:$G$224,6,0)</f>
        <v>2306</v>
      </c>
    </row>
    <row r="105" spans="1:3" x14ac:dyDescent="0.3">
      <c r="A105" t="s">
        <v>107</v>
      </c>
      <c r="B105">
        <v>91.09</v>
      </c>
      <c r="C105" t="str">
        <f>VLOOKUP(A105,GDP!$A$1:$G$224,6,0)</f>
        <v>—</v>
      </c>
    </row>
    <row r="106" spans="1:3" x14ac:dyDescent="0.3">
      <c r="A106" t="s">
        <v>108</v>
      </c>
      <c r="B106">
        <v>39.07</v>
      </c>
      <c r="C106">
        <f>VLOOKUP(A106,GDP!$A$1:$G$224,6,0)</f>
        <v>37152</v>
      </c>
    </row>
    <row r="107" spans="1:3" x14ac:dyDescent="0.3">
      <c r="A107" t="s">
        <v>109</v>
      </c>
      <c r="B107">
        <v>95</v>
      </c>
      <c r="C107">
        <f>VLOOKUP(A107,GDP!$A$1:$G$224,6,0)</f>
        <v>9107</v>
      </c>
    </row>
    <row r="108" spans="1:3" x14ac:dyDescent="0.3">
      <c r="A108" t="s">
        <v>110</v>
      </c>
      <c r="B108">
        <v>80.37</v>
      </c>
      <c r="C108" t="str">
        <f>VLOOKUP(A108,GDP!$A$1:$G$224,6,0)</f>
        <v>—</v>
      </c>
    </row>
    <row r="109" spans="1:3" x14ac:dyDescent="0.3">
      <c r="A109" t="s">
        <v>111</v>
      </c>
      <c r="B109">
        <v>90.91</v>
      </c>
      <c r="C109">
        <f>VLOOKUP(A109,GDP!$A$1:$G$224,6,0)</f>
        <v>9509</v>
      </c>
    </row>
    <row r="110" spans="1:3" x14ac:dyDescent="0.3">
      <c r="A110" t="s">
        <v>112</v>
      </c>
      <c r="B110">
        <v>49.86</v>
      </c>
      <c r="C110">
        <f>VLOOKUP(A110,GDP!$A$1:$G$224,6,0)</f>
        <v>3919</v>
      </c>
    </row>
    <row r="111" spans="1:3" x14ac:dyDescent="0.3">
      <c r="A111" t="s">
        <v>113</v>
      </c>
      <c r="B111">
        <v>99.93</v>
      </c>
      <c r="C111" t="str">
        <f>VLOOKUP(A111,GDP!$A$1:$G$224,6,0)</f>
        <v>—</v>
      </c>
    </row>
    <row r="112" spans="1:3" x14ac:dyDescent="0.3">
      <c r="A112" t="s">
        <v>114</v>
      </c>
      <c r="B112">
        <v>43.03</v>
      </c>
      <c r="C112">
        <f>VLOOKUP(A112,GDP!$A$1:$G$224,6,0)</f>
        <v>12038</v>
      </c>
    </row>
    <row r="113" spans="1:3" x14ac:dyDescent="0.3">
      <c r="A113" t="s">
        <v>115</v>
      </c>
      <c r="B113">
        <v>83.33</v>
      </c>
      <c r="C113" t="str">
        <f>VLOOKUP(A113,GDP!$A$1:$G$224,6,0)</f>
        <v>—</v>
      </c>
    </row>
    <row r="114" spans="1:3" x14ac:dyDescent="0.3">
      <c r="A114" t="s">
        <v>116</v>
      </c>
      <c r="B114">
        <v>80</v>
      </c>
      <c r="C114">
        <f>VLOOKUP(A114,GDP!$A$1:$G$224,6,0)</f>
        <v>18880</v>
      </c>
    </row>
    <row r="115" spans="1:3" x14ac:dyDescent="0.3">
      <c r="A115" t="s">
        <v>117</v>
      </c>
      <c r="B115">
        <v>57.66</v>
      </c>
      <c r="C115" t="e">
        <f>VLOOKUP(A115,GDP!$A$1:$G$224,6,0)</f>
        <v>#N/A</v>
      </c>
    </row>
    <row r="116" spans="1:3" x14ac:dyDescent="0.3">
      <c r="A116" t="s">
        <v>118</v>
      </c>
      <c r="B116">
        <v>96.92</v>
      </c>
      <c r="C116">
        <f>VLOOKUP(A116,GDP!$A$1:$G$224,6,0)</f>
        <v>117568</v>
      </c>
    </row>
    <row r="117" spans="1:3" x14ac:dyDescent="0.3">
      <c r="A117" t="s">
        <v>119</v>
      </c>
      <c r="B117">
        <v>94.03</v>
      </c>
      <c r="C117">
        <f>VLOOKUP(A117,GDP!$A$1:$G$224,6,0)</f>
        <v>10111</v>
      </c>
    </row>
    <row r="118" spans="1:3" x14ac:dyDescent="0.3">
      <c r="A118" t="s">
        <v>120</v>
      </c>
      <c r="B118">
        <v>98.31</v>
      </c>
      <c r="C118">
        <f>VLOOKUP(A118,GDP!$A$1:$G$224,6,0)</f>
        <v>6728</v>
      </c>
    </row>
    <row r="119" spans="1:3" x14ac:dyDescent="0.3">
      <c r="A119" t="s">
        <v>121</v>
      </c>
      <c r="B119">
        <v>80.099999999999994</v>
      </c>
      <c r="C119" t="str">
        <f>VLOOKUP(A119,GDP!$A$1:$G$224,6,0)</f>
        <v>—</v>
      </c>
    </row>
    <row r="120" spans="1:3" x14ac:dyDescent="0.3">
      <c r="A120" t="s">
        <v>122</v>
      </c>
      <c r="B120">
        <v>42.31</v>
      </c>
      <c r="C120">
        <f>VLOOKUP(A120,GDP!$A$1:$G$224,6,0)</f>
        <v>33301</v>
      </c>
    </row>
    <row r="121" spans="1:3" x14ac:dyDescent="0.3">
      <c r="A121" t="s">
        <v>248</v>
      </c>
      <c r="B121">
        <v>2.34</v>
      </c>
      <c r="C121">
        <f>VLOOKUP(A121,GDP!$A$1:$G$224,6,0)</f>
        <v>772</v>
      </c>
    </row>
    <row r="122" spans="1:3" x14ac:dyDescent="0.3">
      <c r="A122" t="s">
        <v>124</v>
      </c>
      <c r="B122">
        <v>78</v>
      </c>
      <c r="C122">
        <f>VLOOKUP(A122,GDP!$A$1:$G$224,6,0)</f>
        <v>20547</v>
      </c>
    </row>
    <row r="123" spans="1:3" x14ac:dyDescent="0.3">
      <c r="A123" t="s">
        <v>125</v>
      </c>
      <c r="B123">
        <v>76.599999999999994</v>
      </c>
      <c r="C123">
        <f>VLOOKUP(A123,GDP!$A$1:$G$224,6,0)</f>
        <v>91420</v>
      </c>
    </row>
    <row r="124" spans="1:3" x14ac:dyDescent="0.3">
      <c r="A124" t="s">
        <v>126</v>
      </c>
      <c r="B124">
        <v>37.93</v>
      </c>
      <c r="C124">
        <f>VLOOKUP(A124,GDP!$A$1:$G$224,6,0)</f>
        <v>18623</v>
      </c>
    </row>
    <row r="125" spans="1:3" x14ac:dyDescent="0.3">
      <c r="A125" t="s">
        <v>127</v>
      </c>
      <c r="B125">
        <v>30</v>
      </c>
      <c r="C125">
        <f>VLOOKUP(A125,GDP!$A$1:$G$224,6,0)</f>
        <v>4451</v>
      </c>
    </row>
    <row r="126" spans="1:3" x14ac:dyDescent="0.3">
      <c r="A126" t="s">
        <v>128</v>
      </c>
      <c r="B126">
        <v>100</v>
      </c>
      <c r="C126" t="e">
        <f>VLOOKUP(A126,GDP!$A$1:$G$224,6,0)</f>
        <v>#N/A</v>
      </c>
    </row>
    <row r="127" spans="1:3" x14ac:dyDescent="0.3">
      <c r="A127" t="s">
        <v>129</v>
      </c>
      <c r="B127">
        <v>24.21</v>
      </c>
      <c r="C127">
        <f>VLOOKUP(A127,GDP!$A$1:$G$224,6,0)</f>
        <v>1765</v>
      </c>
    </row>
    <row r="128" spans="1:3" x14ac:dyDescent="0.3">
      <c r="A128" t="s">
        <v>130</v>
      </c>
      <c r="B128">
        <v>86.96</v>
      </c>
      <c r="C128">
        <f>VLOOKUP(A128,GDP!$A$1:$G$224,6,0)</f>
        <v>46997</v>
      </c>
    </row>
    <row r="129" spans="1:3" x14ac:dyDescent="0.3">
      <c r="A129" t="s">
        <v>131</v>
      </c>
      <c r="B129">
        <v>92.5</v>
      </c>
      <c r="C129">
        <f>VLOOKUP(A129,GDP!$A$1:$G$224,6,0)</f>
        <v>12498</v>
      </c>
    </row>
    <row r="130" spans="1:3" x14ac:dyDescent="0.3">
      <c r="A130" t="s">
        <v>132</v>
      </c>
      <c r="B130">
        <v>22</v>
      </c>
      <c r="C130">
        <f>VLOOKUP(A130,GDP!$A$1:$G$224,6,0)</f>
        <v>42293</v>
      </c>
    </row>
    <row r="131" spans="1:3" x14ac:dyDescent="0.3">
      <c r="A131" t="s">
        <v>133</v>
      </c>
      <c r="B131">
        <v>92.31</v>
      </c>
      <c r="C131">
        <f>VLOOKUP(A131,GDP!$A$1:$G$224,6,0)</f>
        <v>28561</v>
      </c>
    </row>
    <row r="132" spans="1:3" x14ac:dyDescent="0.3">
      <c r="A132" t="s">
        <v>134</v>
      </c>
      <c r="B132">
        <v>96.67</v>
      </c>
      <c r="C132">
        <f>VLOOKUP(A132,GDP!$A$1:$G$224,6,0)</f>
        <v>11679</v>
      </c>
    </row>
    <row r="133" spans="1:3" x14ac:dyDescent="0.3">
      <c r="A133" t="s">
        <v>135</v>
      </c>
      <c r="B133">
        <v>19.8</v>
      </c>
      <c r="C133">
        <f>VLOOKUP(A133,GDP!$A$1:$G$224,6,0)</f>
        <v>17033</v>
      </c>
    </row>
    <row r="134" spans="1:3" x14ac:dyDescent="0.3">
      <c r="A134" t="s">
        <v>136</v>
      </c>
      <c r="B134">
        <v>67.8</v>
      </c>
      <c r="C134">
        <f>VLOOKUP(A134,GDP!$A$1:$G$224,6,0)</f>
        <v>16461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7BE5-57CD-4466-B406-2AA7066355CF}">
  <dimension ref="A1:G126"/>
  <sheetViews>
    <sheetView tabSelected="1" topLeftCell="C13" workbookViewId="0">
      <selection activeCell="U21" sqref="U21"/>
    </sheetView>
  </sheetViews>
  <sheetFormatPr defaultRowHeight="14.4" x14ac:dyDescent="0.3"/>
  <cols>
    <col min="1" max="1" width="8.77734375" customWidth="1"/>
    <col min="2" max="2" width="20.44140625" bestFit="1" customWidth="1"/>
    <col min="3" max="3" width="12.77734375" bestFit="1" customWidth="1"/>
  </cols>
  <sheetData>
    <row r="1" spans="1:7" x14ac:dyDescent="0.3">
      <c r="A1" t="s">
        <v>261</v>
      </c>
      <c r="B1" t="s">
        <v>260</v>
      </c>
      <c r="C1" t="s">
        <v>262</v>
      </c>
      <c r="E1" t="s">
        <v>261</v>
      </c>
      <c r="F1" t="s">
        <v>260</v>
      </c>
      <c r="G1" t="s">
        <v>262</v>
      </c>
    </row>
    <row r="2" spans="1:7" x14ac:dyDescent="0.3">
      <c r="A2" t="s">
        <v>4</v>
      </c>
      <c r="B2">
        <v>95.29</v>
      </c>
      <c r="C2">
        <v>76101</v>
      </c>
      <c r="E2" t="s">
        <v>4</v>
      </c>
      <c r="F2">
        <v>95.29</v>
      </c>
      <c r="G2">
        <f>LN(C2)</f>
        <v>11.239816684367907</v>
      </c>
    </row>
    <row r="3" spans="1:7" x14ac:dyDescent="0.3">
      <c r="A3" t="s">
        <v>5</v>
      </c>
      <c r="B3">
        <v>15.76</v>
      </c>
      <c r="C3">
        <v>2274</v>
      </c>
      <c r="E3" t="s">
        <v>5</v>
      </c>
      <c r="F3">
        <v>15.76</v>
      </c>
      <c r="G3">
        <f t="shared" ref="G3:G66" si="0">LN(C3)</f>
        <v>7.7292956743104817</v>
      </c>
    </row>
    <row r="4" spans="1:7" x14ac:dyDescent="0.3">
      <c r="A4" t="s">
        <v>6</v>
      </c>
      <c r="B4">
        <v>60.64</v>
      </c>
      <c r="C4">
        <v>2019</v>
      </c>
      <c r="E4" t="s">
        <v>6</v>
      </c>
      <c r="F4">
        <v>60.64</v>
      </c>
      <c r="G4">
        <f t="shared" si="0"/>
        <v>7.6103576183128379</v>
      </c>
    </row>
    <row r="5" spans="1:7" x14ac:dyDescent="0.3">
      <c r="A5" t="s">
        <v>7</v>
      </c>
      <c r="B5">
        <v>48.91</v>
      </c>
      <c r="C5">
        <v>1480</v>
      </c>
      <c r="E5" t="s">
        <v>7</v>
      </c>
      <c r="F5">
        <v>48.91</v>
      </c>
      <c r="G5">
        <f t="shared" si="0"/>
        <v>7.2997973667581606</v>
      </c>
    </row>
    <row r="6" spans="1:7" x14ac:dyDescent="0.3">
      <c r="A6" t="s">
        <v>8</v>
      </c>
      <c r="B6">
        <v>98.3</v>
      </c>
      <c r="C6">
        <v>45758</v>
      </c>
      <c r="E6" t="s">
        <v>8</v>
      </c>
      <c r="F6">
        <v>98.3</v>
      </c>
      <c r="G6">
        <f t="shared" si="0"/>
        <v>10.731121918804826</v>
      </c>
    </row>
    <row r="7" spans="1:7" x14ac:dyDescent="0.3">
      <c r="A7" t="s">
        <v>9</v>
      </c>
      <c r="B7">
        <v>0.63739999999999997</v>
      </c>
      <c r="C7">
        <v>3461</v>
      </c>
      <c r="E7" t="s">
        <v>9</v>
      </c>
      <c r="F7">
        <v>0.63739999999999997</v>
      </c>
      <c r="G7">
        <f t="shared" si="0"/>
        <v>8.1493128436353448</v>
      </c>
    </row>
    <row r="8" spans="1:7" x14ac:dyDescent="0.3">
      <c r="A8" t="s">
        <v>10</v>
      </c>
      <c r="B8">
        <v>56.33</v>
      </c>
      <c r="C8">
        <v>48902</v>
      </c>
      <c r="E8" t="s">
        <v>10</v>
      </c>
      <c r="F8">
        <v>56.33</v>
      </c>
      <c r="G8">
        <f t="shared" si="0"/>
        <v>10.79757357442209</v>
      </c>
    </row>
    <row r="9" spans="1:7" x14ac:dyDescent="0.3">
      <c r="A9" t="s">
        <v>11</v>
      </c>
      <c r="B9">
        <v>45</v>
      </c>
      <c r="C9">
        <v>930</v>
      </c>
      <c r="E9" t="s">
        <v>11</v>
      </c>
      <c r="F9">
        <v>45</v>
      </c>
      <c r="G9">
        <f t="shared" si="0"/>
        <v>6.8351845861473013</v>
      </c>
    </row>
    <row r="10" spans="1:7" x14ac:dyDescent="0.3">
      <c r="A10" t="s">
        <v>12</v>
      </c>
      <c r="B10">
        <v>57.25</v>
      </c>
      <c r="C10">
        <v>41426</v>
      </c>
      <c r="E10" t="s">
        <v>12</v>
      </c>
      <c r="F10">
        <v>57.25</v>
      </c>
      <c r="G10">
        <f t="shared" si="0"/>
        <v>10.631663982015468</v>
      </c>
    </row>
    <row r="11" spans="1:7" x14ac:dyDescent="0.3">
      <c r="A11" t="s">
        <v>13</v>
      </c>
      <c r="B11">
        <v>83.06</v>
      </c>
      <c r="C11">
        <v>55597</v>
      </c>
      <c r="E11" t="s">
        <v>13</v>
      </c>
      <c r="F11">
        <v>83.06</v>
      </c>
      <c r="G11">
        <f t="shared" si="0"/>
        <v>10.925884521948419</v>
      </c>
    </row>
    <row r="12" spans="1:7" x14ac:dyDescent="0.3">
      <c r="A12" t="s">
        <v>14</v>
      </c>
      <c r="B12">
        <v>39.979999999999997</v>
      </c>
      <c r="C12">
        <v>3898</v>
      </c>
      <c r="E12" t="s">
        <v>14</v>
      </c>
      <c r="F12">
        <v>39.979999999999997</v>
      </c>
      <c r="G12">
        <f t="shared" si="0"/>
        <v>8.268218880067506</v>
      </c>
    </row>
    <row r="13" spans="1:7" x14ac:dyDescent="0.3">
      <c r="A13" t="s">
        <v>15</v>
      </c>
      <c r="B13">
        <v>92.8</v>
      </c>
      <c r="C13">
        <v>67867</v>
      </c>
      <c r="E13" t="s">
        <v>15</v>
      </c>
      <c r="F13">
        <v>92.8</v>
      </c>
      <c r="G13">
        <f t="shared" si="0"/>
        <v>11.125305186569689</v>
      </c>
    </row>
    <row r="14" spans="1:7" x14ac:dyDescent="0.3">
      <c r="A14" t="s">
        <v>16</v>
      </c>
      <c r="B14">
        <v>12</v>
      </c>
      <c r="C14">
        <v>2450</v>
      </c>
      <c r="E14" t="s">
        <v>16</v>
      </c>
      <c r="F14">
        <v>12</v>
      </c>
      <c r="G14">
        <f t="shared" si="0"/>
        <v>7.8038433035387724</v>
      </c>
    </row>
    <row r="15" spans="1:7" x14ac:dyDescent="0.3">
      <c r="A15" t="s">
        <v>17</v>
      </c>
      <c r="B15">
        <v>49.06</v>
      </c>
      <c r="C15">
        <v>17265</v>
      </c>
      <c r="E15" t="s">
        <v>17</v>
      </c>
      <c r="F15">
        <v>49.06</v>
      </c>
      <c r="G15">
        <f t="shared" si="0"/>
        <v>9.7564366098240924</v>
      </c>
    </row>
    <row r="16" spans="1:7" x14ac:dyDescent="0.3">
      <c r="A16" t="s">
        <v>18</v>
      </c>
      <c r="B16">
        <v>66.67</v>
      </c>
      <c r="C16">
        <v>2409</v>
      </c>
      <c r="E16" t="s">
        <v>18</v>
      </c>
      <c r="F16">
        <v>66.67</v>
      </c>
      <c r="G16">
        <f t="shared" si="0"/>
        <v>7.7869670026148716</v>
      </c>
    </row>
    <row r="17" spans="1:7" x14ac:dyDescent="0.3">
      <c r="A17" t="s">
        <v>19</v>
      </c>
      <c r="B17">
        <v>27.16</v>
      </c>
      <c r="C17">
        <v>6909</v>
      </c>
      <c r="E17" t="s">
        <v>19</v>
      </c>
      <c r="F17">
        <v>27.16</v>
      </c>
      <c r="G17">
        <f t="shared" si="0"/>
        <v>8.8405801884887953</v>
      </c>
    </row>
    <row r="18" spans="1:7" x14ac:dyDescent="0.3">
      <c r="A18" t="s">
        <v>20</v>
      </c>
      <c r="B18">
        <v>51</v>
      </c>
      <c r="C18">
        <v>4596</v>
      </c>
      <c r="E18" t="s">
        <v>20</v>
      </c>
      <c r="F18">
        <v>51</v>
      </c>
      <c r="G18">
        <f t="shared" si="0"/>
        <v>8.4329416389686465</v>
      </c>
    </row>
    <row r="19" spans="1:7" x14ac:dyDescent="0.3">
      <c r="A19" t="s">
        <v>21</v>
      </c>
      <c r="B19">
        <v>13.74</v>
      </c>
      <c r="C19">
        <v>34672</v>
      </c>
      <c r="E19" t="s">
        <v>21</v>
      </c>
      <c r="F19">
        <v>13.74</v>
      </c>
      <c r="G19">
        <f t="shared" si="0"/>
        <v>10.45368772377614</v>
      </c>
    </row>
    <row r="20" spans="1:7" x14ac:dyDescent="0.3">
      <c r="A20" t="s">
        <v>22</v>
      </c>
      <c r="B20">
        <v>31</v>
      </c>
      <c r="C20">
        <v>6766</v>
      </c>
      <c r="E20" t="s">
        <v>22</v>
      </c>
      <c r="F20">
        <v>31</v>
      </c>
      <c r="G20">
        <f t="shared" si="0"/>
        <v>8.8196653493406529</v>
      </c>
    </row>
    <row r="21" spans="1:7" x14ac:dyDescent="0.3">
      <c r="A21" t="s">
        <v>23</v>
      </c>
      <c r="B21">
        <v>12.9</v>
      </c>
      <c r="C21">
        <v>11477</v>
      </c>
      <c r="E21" t="s">
        <v>23</v>
      </c>
      <c r="F21">
        <v>12.9</v>
      </c>
      <c r="G21">
        <f t="shared" si="0"/>
        <v>9.3481003116806676</v>
      </c>
    </row>
    <row r="22" spans="1:7" x14ac:dyDescent="0.3">
      <c r="A22" t="s">
        <v>24</v>
      </c>
      <c r="B22">
        <v>62.57</v>
      </c>
      <c r="C22">
        <v>11972</v>
      </c>
      <c r="E22" t="s">
        <v>24</v>
      </c>
      <c r="F22">
        <v>62.57</v>
      </c>
      <c r="G22">
        <f t="shared" si="0"/>
        <v>9.3903258689725888</v>
      </c>
    </row>
    <row r="23" spans="1:7" x14ac:dyDescent="0.3">
      <c r="A23" t="s">
        <v>25</v>
      </c>
      <c r="B23">
        <v>30.8</v>
      </c>
      <c r="C23">
        <v>4333</v>
      </c>
      <c r="E23" t="s">
        <v>25</v>
      </c>
      <c r="F23">
        <v>30.8</v>
      </c>
      <c r="G23">
        <f t="shared" si="0"/>
        <v>8.3740154217399088</v>
      </c>
    </row>
    <row r="24" spans="1:7" x14ac:dyDescent="0.3">
      <c r="A24" t="s">
        <v>26</v>
      </c>
      <c r="B24">
        <v>6</v>
      </c>
      <c r="C24">
        <v>373</v>
      </c>
      <c r="E24" t="s">
        <v>26</v>
      </c>
      <c r="F24">
        <v>6</v>
      </c>
      <c r="G24">
        <f t="shared" si="0"/>
        <v>5.9215784196438159</v>
      </c>
    </row>
    <row r="25" spans="1:7" x14ac:dyDescent="0.3">
      <c r="A25" t="s">
        <v>27</v>
      </c>
      <c r="B25">
        <v>90.9</v>
      </c>
      <c r="C25">
        <v>57392</v>
      </c>
      <c r="E25" t="s">
        <v>27</v>
      </c>
      <c r="F25">
        <v>90.9</v>
      </c>
      <c r="G25">
        <f t="shared" si="0"/>
        <v>10.957660199772064</v>
      </c>
    </row>
    <row r="26" spans="1:7" x14ac:dyDescent="0.3">
      <c r="A26" t="s">
        <v>28</v>
      </c>
      <c r="B26">
        <v>17</v>
      </c>
      <c r="C26">
        <v>10629</v>
      </c>
      <c r="E26" t="s">
        <v>28</v>
      </c>
      <c r="F26">
        <v>17</v>
      </c>
      <c r="G26">
        <f t="shared" si="0"/>
        <v>9.2713413935335822</v>
      </c>
    </row>
    <row r="27" spans="1:7" x14ac:dyDescent="0.3">
      <c r="A27" t="s">
        <v>29</v>
      </c>
      <c r="B27">
        <v>90</v>
      </c>
      <c r="C27">
        <v>1508</v>
      </c>
      <c r="E27" t="s">
        <v>29</v>
      </c>
      <c r="F27">
        <v>90</v>
      </c>
      <c r="G27">
        <f t="shared" si="0"/>
        <v>7.3185395485679017</v>
      </c>
    </row>
    <row r="28" spans="1:7" x14ac:dyDescent="0.3">
      <c r="A28" t="s">
        <v>30</v>
      </c>
      <c r="B28">
        <v>35</v>
      </c>
      <c r="C28">
        <v>4686</v>
      </c>
      <c r="E28" t="s">
        <v>30</v>
      </c>
      <c r="F28">
        <v>35</v>
      </c>
      <c r="G28">
        <f t="shared" si="0"/>
        <v>8.4523346190677415</v>
      </c>
    </row>
    <row r="29" spans="1:7" x14ac:dyDescent="0.3">
      <c r="A29" t="s">
        <v>31</v>
      </c>
      <c r="B29">
        <v>5</v>
      </c>
      <c r="C29">
        <v>8918</v>
      </c>
      <c r="E29" t="s">
        <v>31</v>
      </c>
      <c r="F29">
        <v>5</v>
      </c>
      <c r="G29">
        <f t="shared" si="0"/>
        <v>9.0958269851874221</v>
      </c>
    </row>
    <row r="30" spans="1:7" x14ac:dyDescent="0.3">
      <c r="A30" t="s">
        <v>32</v>
      </c>
      <c r="B30">
        <v>22</v>
      </c>
      <c r="C30">
        <v>29771</v>
      </c>
      <c r="E30" t="s">
        <v>32</v>
      </c>
      <c r="F30">
        <v>22</v>
      </c>
      <c r="G30">
        <f t="shared" si="0"/>
        <v>10.301290044308947</v>
      </c>
    </row>
    <row r="31" spans="1:7" x14ac:dyDescent="0.3">
      <c r="A31" t="s">
        <v>33</v>
      </c>
      <c r="B31">
        <v>0.9</v>
      </c>
      <c r="C31">
        <v>12598</v>
      </c>
      <c r="E31" t="s">
        <v>33</v>
      </c>
      <c r="F31">
        <v>0.9</v>
      </c>
      <c r="G31">
        <f t="shared" si="0"/>
        <v>9.4412933501818745</v>
      </c>
    </row>
    <row r="32" spans="1:7" x14ac:dyDescent="0.3">
      <c r="A32" t="s">
        <v>34</v>
      </c>
      <c r="B32">
        <v>89</v>
      </c>
      <c r="C32">
        <v>56040</v>
      </c>
      <c r="E32" t="s">
        <v>34</v>
      </c>
      <c r="F32">
        <v>89</v>
      </c>
      <c r="G32">
        <f t="shared" si="0"/>
        <v>10.933821000450944</v>
      </c>
    </row>
    <row r="33" spans="1:7" x14ac:dyDescent="0.3">
      <c r="A33" t="s">
        <v>35</v>
      </c>
      <c r="B33">
        <v>18.829999999999998</v>
      </c>
      <c r="C33">
        <v>2082</v>
      </c>
      <c r="E33" t="s">
        <v>35</v>
      </c>
      <c r="F33">
        <v>18.829999999999998</v>
      </c>
      <c r="G33">
        <f t="shared" si="0"/>
        <v>7.6410842491749138</v>
      </c>
    </row>
    <row r="34" spans="1:7" x14ac:dyDescent="0.3">
      <c r="A34" t="s">
        <v>36</v>
      </c>
      <c r="B34">
        <v>38</v>
      </c>
      <c r="C34">
        <v>1668</v>
      </c>
      <c r="E34" t="s">
        <v>36</v>
      </c>
      <c r="F34">
        <v>38</v>
      </c>
      <c r="G34">
        <f t="shared" si="0"/>
        <v>7.4193805829186923</v>
      </c>
    </row>
    <row r="35" spans="1:7" x14ac:dyDescent="0.3">
      <c r="A35" t="s">
        <v>37</v>
      </c>
      <c r="B35">
        <v>18.3</v>
      </c>
      <c r="C35">
        <v>3853</v>
      </c>
      <c r="E35" t="s">
        <v>37</v>
      </c>
      <c r="F35">
        <v>18.3</v>
      </c>
      <c r="G35">
        <f t="shared" si="0"/>
        <v>8.2566073446261576</v>
      </c>
    </row>
    <row r="36" spans="1:7" x14ac:dyDescent="0.3">
      <c r="A36" t="s">
        <v>38</v>
      </c>
      <c r="B36">
        <v>60</v>
      </c>
      <c r="C36">
        <v>49987</v>
      </c>
      <c r="E36" t="s">
        <v>38</v>
      </c>
      <c r="F36">
        <v>60</v>
      </c>
      <c r="G36">
        <f t="shared" si="0"/>
        <v>10.819518250604423</v>
      </c>
    </row>
    <row r="37" spans="1:7" x14ac:dyDescent="0.3">
      <c r="A37" t="s">
        <v>39</v>
      </c>
      <c r="B37">
        <v>84.97</v>
      </c>
      <c r="C37">
        <v>58086</v>
      </c>
      <c r="E37" t="s">
        <v>39</v>
      </c>
      <c r="F37">
        <v>84.97</v>
      </c>
      <c r="G37">
        <f t="shared" si="0"/>
        <v>10.969679949948127</v>
      </c>
    </row>
    <row r="38" spans="1:7" x14ac:dyDescent="0.3">
      <c r="A38" t="s">
        <v>40</v>
      </c>
      <c r="B38">
        <v>73</v>
      </c>
      <c r="C38">
        <v>52609</v>
      </c>
      <c r="E38" t="s">
        <v>40</v>
      </c>
      <c r="F38">
        <v>73</v>
      </c>
      <c r="G38">
        <f t="shared" si="0"/>
        <v>10.870642486751008</v>
      </c>
    </row>
    <row r="39" spans="1:7" x14ac:dyDescent="0.3">
      <c r="A39" t="s">
        <v>41</v>
      </c>
      <c r="B39">
        <v>31</v>
      </c>
      <c r="C39">
        <v>15295</v>
      </c>
      <c r="E39" t="s">
        <v>41</v>
      </c>
      <c r="F39">
        <v>31</v>
      </c>
      <c r="G39">
        <f t="shared" si="0"/>
        <v>9.635281256585003</v>
      </c>
    </row>
    <row r="40" spans="1:7" x14ac:dyDescent="0.3">
      <c r="A40" t="s">
        <v>42</v>
      </c>
      <c r="B40">
        <v>25.29</v>
      </c>
      <c r="C40">
        <v>17792</v>
      </c>
      <c r="E40" t="s">
        <v>42</v>
      </c>
      <c r="F40">
        <v>25.29</v>
      </c>
      <c r="G40">
        <f t="shared" si="0"/>
        <v>9.7865041970503093</v>
      </c>
    </row>
    <row r="41" spans="1:7" x14ac:dyDescent="0.3">
      <c r="A41" t="s">
        <v>43</v>
      </c>
      <c r="B41">
        <v>51</v>
      </c>
      <c r="C41">
        <v>20923</v>
      </c>
      <c r="E41" t="s">
        <v>43</v>
      </c>
      <c r="F41">
        <v>51</v>
      </c>
      <c r="G41">
        <f t="shared" si="0"/>
        <v>9.9486043113392508</v>
      </c>
    </row>
    <row r="42" spans="1:7" x14ac:dyDescent="0.3">
      <c r="A42" t="s">
        <v>45</v>
      </c>
      <c r="B42">
        <v>5</v>
      </c>
      <c r="C42">
        <v>15482</v>
      </c>
      <c r="E42" t="s">
        <v>45</v>
      </c>
      <c r="F42">
        <v>5</v>
      </c>
      <c r="G42">
        <f t="shared" si="0"/>
        <v>9.6474333377646584</v>
      </c>
    </row>
    <row r="43" spans="1:7" x14ac:dyDescent="0.3">
      <c r="A43" t="s">
        <v>46</v>
      </c>
      <c r="B43">
        <v>83.53</v>
      </c>
      <c r="C43">
        <v>505</v>
      </c>
      <c r="E43" t="s">
        <v>46</v>
      </c>
      <c r="F43">
        <v>83.53</v>
      </c>
      <c r="G43">
        <f t="shared" si="0"/>
        <v>6.2245584292753602</v>
      </c>
    </row>
    <row r="44" spans="1:7" x14ac:dyDescent="0.3">
      <c r="A44" t="s">
        <v>47</v>
      </c>
      <c r="B44">
        <v>86</v>
      </c>
      <c r="C44">
        <v>68029</v>
      </c>
      <c r="E44" t="s">
        <v>47</v>
      </c>
      <c r="F44">
        <v>86</v>
      </c>
      <c r="G44">
        <f t="shared" si="0"/>
        <v>11.127689363833744</v>
      </c>
    </row>
    <row r="45" spans="1:7" x14ac:dyDescent="0.3">
      <c r="A45" t="s">
        <v>48</v>
      </c>
      <c r="B45">
        <v>61.28</v>
      </c>
      <c r="C45">
        <v>93636</v>
      </c>
      <c r="E45" t="s">
        <v>48</v>
      </c>
      <c r="F45">
        <v>61.28</v>
      </c>
      <c r="G45">
        <f t="shared" si="0"/>
        <v>11.447170203904761</v>
      </c>
    </row>
    <row r="46" spans="1:7" x14ac:dyDescent="0.3">
      <c r="A46" t="s">
        <v>49</v>
      </c>
      <c r="B46">
        <v>90</v>
      </c>
      <c r="C46">
        <v>106623</v>
      </c>
      <c r="E46" t="s">
        <v>49</v>
      </c>
      <c r="F46">
        <v>90</v>
      </c>
      <c r="G46">
        <f t="shared" si="0"/>
        <v>11.577054527290979</v>
      </c>
    </row>
    <row r="47" spans="1:7" x14ac:dyDescent="0.3">
      <c r="A47" t="s">
        <v>50</v>
      </c>
      <c r="B47">
        <v>70.400000000000006</v>
      </c>
      <c r="C47">
        <v>2673</v>
      </c>
      <c r="E47" t="s">
        <v>50</v>
      </c>
      <c r="F47">
        <v>70.400000000000006</v>
      </c>
      <c r="G47">
        <f t="shared" si="0"/>
        <v>7.8909567161389189</v>
      </c>
    </row>
    <row r="48" spans="1:7" x14ac:dyDescent="0.3">
      <c r="A48" t="s">
        <v>51</v>
      </c>
      <c r="B48">
        <v>98.37</v>
      </c>
      <c r="C48">
        <v>105993</v>
      </c>
      <c r="E48" t="s">
        <v>51</v>
      </c>
      <c r="F48">
        <v>98.37</v>
      </c>
      <c r="G48">
        <f t="shared" si="0"/>
        <v>11.571128333177768</v>
      </c>
    </row>
    <row r="49" spans="1:7" x14ac:dyDescent="0.3">
      <c r="A49" t="s">
        <v>52</v>
      </c>
      <c r="B49">
        <v>97.82</v>
      </c>
      <c r="C49">
        <v>47412</v>
      </c>
      <c r="E49" t="s">
        <v>52</v>
      </c>
      <c r="F49">
        <v>97.82</v>
      </c>
      <c r="G49">
        <f t="shared" si="0"/>
        <v>10.766630640199391</v>
      </c>
    </row>
    <row r="50" spans="1:7" x14ac:dyDescent="0.3">
      <c r="A50" t="s">
        <v>53</v>
      </c>
      <c r="B50">
        <v>18</v>
      </c>
      <c r="C50">
        <v>500</v>
      </c>
      <c r="E50" t="s">
        <v>53</v>
      </c>
      <c r="F50">
        <v>18</v>
      </c>
      <c r="G50">
        <f t="shared" si="0"/>
        <v>6.2146080984221914</v>
      </c>
    </row>
    <row r="51" spans="1:7" x14ac:dyDescent="0.3">
      <c r="A51" t="s">
        <v>54</v>
      </c>
      <c r="B51">
        <v>9.89</v>
      </c>
      <c r="C51">
        <v>1136</v>
      </c>
      <c r="E51" t="s">
        <v>54</v>
      </c>
      <c r="F51">
        <v>9.89</v>
      </c>
      <c r="G51">
        <f t="shared" si="0"/>
        <v>7.035268599281097</v>
      </c>
    </row>
    <row r="52" spans="1:7" x14ac:dyDescent="0.3">
      <c r="A52" t="s">
        <v>55</v>
      </c>
      <c r="B52">
        <v>18.32</v>
      </c>
      <c r="C52">
        <v>3918</v>
      </c>
      <c r="E52" t="s">
        <v>55</v>
      </c>
      <c r="F52">
        <v>18.32</v>
      </c>
      <c r="G52">
        <f t="shared" si="0"/>
        <v>8.2733365985044856</v>
      </c>
    </row>
    <row r="53" spans="1:7" x14ac:dyDescent="0.3">
      <c r="A53" t="s">
        <v>56</v>
      </c>
      <c r="B53">
        <v>96.43</v>
      </c>
      <c r="C53">
        <v>78115</v>
      </c>
      <c r="E53" t="s">
        <v>56</v>
      </c>
      <c r="F53">
        <v>96.43</v>
      </c>
      <c r="G53">
        <f t="shared" si="0"/>
        <v>11.265937378846003</v>
      </c>
    </row>
    <row r="54" spans="1:7" x14ac:dyDescent="0.3">
      <c r="A54" t="s">
        <v>57</v>
      </c>
      <c r="B54">
        <v>70</v>
      </c>
      <c r="C54">
        <v>50988</v>
      </c>
      <c r="E54" t="s">
        <v>57</v>
      </c>
      <c r="F54">
        <v>70</v>
      </c>
      <c r="G54">
        <f t="shared" si="0"/>
        <v>10.839345589902813</v>
      </c>
    </row>
    <row r="55" spans="1:7" x14ac:dyDescent="0.3">
      <c r="A55" t="s">
        <v>58</v>
      </c>
      <c r="B55">
        <v>22.2</v>
      </c>
      <c r="C55">
        <v>1608</v>
      </c>
      <c r="E55" t="s">
        <v>58</v>
      </c>
      <c r="F55">
        <v>22.2</v>
      </c>
      <c r="G55">
        <f t="shared" si="0"/>
        <v>7.3827464497389119</v>
      </c>
    </row>
    <row r="56" spans="1:7" x14ac:dyDescent="0.3">
      <c r="A56" t="s">
        <v>59</v>
      </c>
      <c r="B56">
        <v>46.07</v>
      </c>
      <c r="C56">
        <v>48050</v>
      </c>
      <c r="E56" t="s">
        <v>59</v>
      </c>
      <c r="F56">
        <v>46.07</v>
      </c>
      <c r="G56">
        <f t="shared" si="0"/>
        <v>10.779997414398439</v>
      </c>
    </row>
    <row r="57" spans="1:7" x14ac:dyDescent="0.3">
      <c r="A57" t="s">
        <v>60</v>
      </c>
      <c r="B57">
        <v>82.67</v>
      </c>
      <c r="C57">
        <v>471</v>
      </c>
      <c r="E57" t="s">
        <v>60</v>
      </c>
      <c r="F57">
        <v>82.67</v>
      </c>
      <c r="G57">
        <f t="shared" si="0"/>
        <v>6.1548580940164177</v>
      </c>
    </row>
    <row r="58" spans="1:7" x14ac:dyDescent="0.3">
      <c r="A58" t="s">
        <v>61</v>
      </c>
      <c r="B58">
        <v>45</v>
      </c>
      <c r="C58">
        <v>4058</v>
      </c>
      <c r="E58" t="s">
        <v>61</v>
      </c>
      <c r="F58">
        <v>45</v>
      </c>
      <c r="G58">
        <f t="shared" si="0"/>
        <v>8.3084455203857601</v>
      </c>
    </row>
    <row r="59" spans="1:7" x14ac:dyDescent="0.3">
      <c r="A59" t="s">
        <v>62</v>
      </c>
      <c r="B59">
        <v>27</v>
      </c>
      <c r="C59">
        <v>24813</v>
      </c>
      <c r="E59" t="s">
        <v>62</v>
      </c>
      <c r="F59">
        <v>27</v>
      </c>
      <c r="G59">
        <f t="shared" si="0"/>
        <v>10.119122988360017</v>
      </c>
    </row>
    <row r="60" spans="1:7" x14ac:dyDescent="0.3">
      <c r="A60" t="s">
        <v>63</v>
      </c>
      <c r="B60">
        <v>6.52</v>
      </c>
      <c r="C60">
        <v>13868</v>
      </c>
      <c r="E60" t="s">
        <v>63</v>
      </c>
      <c r="F60">
        <v>6.52</v>
      </c>
      <c r="G60">
        <f t="shared" si="0"/>
        <v>9.5373393068049133</v>
      </c>
    </row>
    <row r="61" spans="1:7" x14ac:dyDescent="0.3">
      <c r="A61" t="s">
        <v>64</v>
      </c>
      <c r="B61">
        <v>97.64</v>
      </c>
      <c r="C61">
        <v>6047</v>
      </c>
      <c r="E61" t="s">
        <v>64</v>
      </c>
      <c r="F61">
        <v>97.64</v>
      </c>
      <c r="G61">
        <f t="shared" si="0"/>
        <v>8.7073175602732125</v>
      </c>
    </row>
    <row r="62" spans="1:7" x14ac:dyDescent="0.3">
      <c r="A62" t="s">
        <v>65</v>
      </c>
      <c r="B62">
        <v>60</v>
      </c>
      <c r="C62">
        <v>17753</v>
      </c>
      <c r="E62" t="s">
        <v>65</v>
      </c>
      <c r="F62">
        <v>60</v>
      </c>
      <c r="G62">
        <f t="shared" si="0"/>
        <v>9.7843097947067985</v>
      </c>
    </row>
    <row r="63" spans="1:7" x14ac:dyDescent="0.3">
      <c r="A63" t="s">
        <v>66</v>
      </c>
      <c r="B63">
        <v>7</v>
      </c>
      <c r="C63">
        <v>3700</v>
      </c>
      <c r="E63" t="s">
        <v>66</v>
      </c>
      <c r="F63">
        <v>7</v>
      </c>
      <c r="G63">
        <f t="shared" si="0"/>
        <v>8.2160880986323157</v>
      </c>
    </row>
    <row r="64" spans="1:7" x14ac:dyDescent="0.3">
      <c r="A64" t="s">
        <v>67</v>
      </c>
      <c r="B64">
        <v>4.45</v>
      </c>
      <c r="C64">
        <v>1089</v>
      </c>
      <c r="E64" t="s">
        <v>67</v>
      </c>
      <c r="F64">
        <v>4.45</v>
      </c>
      <c r="G64">
        <f t="shared" si="0"/>
        <v>6.9930151229329605</v>
      </c>
    </row>
    <row r="65" spans="1:7" x14ac:dyDescent="0.3">
      <c r="A65" t="s">
        <v>68</v>
      </c>
      <c r="B65">
        <v>9</v>
      </c>
      <c r="C65">
        <v>302</v>
      </c>
      <c r="E65" t="s">
        <v>68</v>
      </c>
      <c r="F65">
        <v>9</v>
      </c>
      <c r="G65">
        <f t="shared" si="0"/>
        <v>5.7104270173748697</v>
      </c>
    </row>
    <row r="66" spans="1:7" x14ac:dyDescent="0.3">
      <c r="A66" t="s">
        <v>69</v>
      </c>
      <c r="B66">
        <v>4.22</v>
      </c>
      <c r="C66">
        <v>6630</v>
      </c>
      <c r="E66" t="s">
        <v>69</v>
      </c>
      <c r="F66">
        <v>4.22</v>
      </c>
      <c r="G66">
        <f t="shared" si="0"/>
        <v>8.7993600831799075</v>
      </c>
    </row>
    <row r="67" spans="1:7" x14ac:dyDescent="0.3">
      <c r="A67" t="s">
        <v>70</v>
      </c>
      <c r="B67">
        <v>48.61</v>
      </c>
      <c r="C67">
        <v>34877</v>
      </c>
      <c r="E67" t="s">
        <v>70</v>
      </c>
      <c r="F67">
        <v>48.61</v>
      </c>
      <c r="G67">
        <f t="shared" ref="G67:G126" si="1">LN(C67)</f>
        <v>10.459582865149603</v>
      </c>
    </row>
    <row r="68" spans="1:7" x14ac:dyDescent="0.3">
      <c r="A68" t="s">
        <v>71</v>
      </c>
      <c r="B68">
        <v>16.02</v>
      </c>
      <c r="C68">
        <v>1095</v>
      </c>
      <c r="E68" t="s">
        <v>71</v>
      </c>
      <c r="F68">
        <v>16.02</v>
      </c>
      <c r="G68">
        <f t="shared" si="1"/>
        <v>6.9985096422506015</v>
      </c>
    </row>
    <row r="69" spans="1:7" x14ac:dyDescent="0.3">
      <c r="A69" t="s">
        <v>72</v>
      </c>
      <c r="B69">
        <v>25</v>
      </c>
      <c r="C69">
        <v>13302</v>
      </c>
      <c r="E69" t="s">
        <v>72</v>
      </c>
      <c r="F69">
        <v>25</v>
      </c>
      <c r="G69">
        <f t="shared" si="1"/>
        <v>9.4956696788443669</v>
      </c>
    </row>
    <row r="70" spans="1:7" x14ac:dyDescent="0.3">
      <c r="A70" t="s">
        <v>73</v>
      </c>
      <c r="B70">
        <v>15.42</v>
      </c>
      <c r="C70">
        <v>11625</v>
      </c>
      <c r="E70" t="s">
        <v>73</v>
      </c>
      <c r="F70">
        <v>15.42</v>
      </c>
      <c r="G70">
        <f t="shared" si="1"/>
        <v>9.3609132304555569</v>
      </c>
    </row>
    <row r="71" spans="1:7" x14ac:dyDescent="0.3">
      <c r="A71" t="s">
        <v>74</v>
      </c>
      <c r="B71">
        <v>40</v>
      </c>
      <c r="C71">
        <v>6785</v>
      </c>
      <c r="E71" t="s">
        <v>74</v>
      </c>
      <c r="F71">
        <v>40</v>
      </c>
      <c r="G71">
        <f t="shared" si="1"/>
        <v>8.8224695722689699</v>
      </c>
    </row>
    <row r="72" spans="1:7" x14ac:dyDescent="0.3">
      <c r="A72" t="s">
        <v>75</v>
      </c>
      <c r="B72">
        <v>9.5299999999999994</v>
      </c>
      <c r="C72">
        <v>15338</v>
      </c>
      <c r="E72" t="s">
        <v>75</v>
      </c>
      <c r="F72">
        <v>9.5299999999999994</v>
      </c>
      <c r="G72">
        <f t="shared" si="1"/>
        <v>9.6380886883248049</v>
      </c>
    </row>
    <row r="73" spans="1:7" x14ac:dyDescent="0.3">
      <c r="A73" t="s">
        <v>76</v>
      </c>
      <c r="B73">
        <v>15</v>
      </c>
      <c r="C73">
        <v>822</v>
      </c>
      <c r="E73" t="s">
        <v>76</v>
      </c>
      <c r="F73">
        <v>15</v>
      </c>
      <c r="G73">
        <f t="shared" si="1"/>
        <v>6.7117403950561796</v>
      </c>
    </row>
    <row r="74" spans="1:7" x14ac:dyDescent="0.3">
      <c r="A74" t="s">
        <v>77</v>
      </c>
      <c r="B74">
        <v>26</v>
      </c>
      <c r="C74">
        <v>20432</v>
      </c>
      <c r="E74" t="s">
        <v>77</v>
      </c>
      <c r="F74">
        <v>26</v>
      </c>
      <c r="G74">
        <f t="shared" si="1"/>
        <v>9.9248575782723201</v>
      </c>
    </row>
    <row r="75" spans="1:7" x14ac:dyDescent="0.3">
      <c r="A75" t="s">
        <v>78</v>
      </c>
      <c r="B75">
        <v>59</v>
      </c>
      <c r="C75">
        <v>28295</v>
      </c>
      <c r="E75" t="s">
        <v>78</v>
      </c>
      <c r="F75">
        <v>59</v>
      </c>
      <c r="G75">
        <f t="shared" si="1"/>
        <v>10.250440389576625</v>
      </c>
    </row>
    <row r="76" spans="1:7" x14ac:dyDescent="0.3">
      <c r="A76" t="s">
        <v>79</v>
      </c>
      <c r="B76">
        <v>38</v>
      </c>
      <c r="C76">
        <v>25773</v>
      </c>
      <c r="E76" t="s">
        <v>79</v>
      </c>
      <c r="F76">
        <v>38</v>
      </c>
      <c r="G76">
        <f t="shared" si="1"/>
        <v>10.157082711306167</v>
      </c>
    </row>
    <row r="77" spans="1:7" x14ac:dyDescent="0.3">
      <c r="A77" t="s">
        <v>80</v>
      </c>
      <c r="B77">
        <v>87.74</v>
      </c>
      <c r="C77">
        <v>19629</v>
      </c>
      <c r="E77" t="s">
        <v>80</v>
      </c>
      <c r="F77">
        <v>87.74</v>
      </c>
      <c r="G77">
        <f t="shared" si="1"/>
        <v>9.8847633435378484</v>
      </c>
    </row>
    <row r="78" spans="1:7" x14ac:dyDescent="0.3">
      <c r="A78" t="s">
        <v>81</v>
      </c>
      <c r="B78">
        <v>46</v>
      </c>
      <c r="C78">
        <v>22088</v>
      </c>
      <c r="E78" t="s">
        <v>81</v>
      </c>
      <c r="F78">
        <v>46</v>
      </c>
      <c r="G78">
        <f t="shared" si="1"/>
        <v>10.00278975360999</v>
      </c>
    </row>
    <row r="79" spans="1:7" x14ac:dyDescent="0.3">
      <c r="A79" t="s">
        <v>82</v>
      </c>
      <c r="B79">
        <v>3</v>
      </c>
      <c r="C79">
        <v>1159</v>
      </c>
      <c r="E79" t="s">
        <v>82</v>
      </c>
      <c r="F79">
        <v>3</v>
      </c>
      <c r="G79">
        <f t="shared" si="1"/>
        <v>7.0553128433397516</v>
      </c>
    </row>
    <row r="80" spans="1:7" x14ac:dyDescent="0.3">
      <c r="A80" t="s">
        <v>83</v>
      </c>
      <c r="B80">
        <v>24</v>
      </c>
      <c r="C80">
        <v>20793</v>
      </c>
      <c r="E80" t="s">
        <v>83</v>
      </c>
      <c r="F80">
        <v>24</v>
      </c>
      <c r="G80">
        <f t="shared" si="1"/>
        <v>9.9423716705860947</v>
      </c>
    </row>
    <row r="81" spans="1:7" x14ac:dyDescent="0.3">
      <c r="A81" t="s">
        <v>84</v>
      </c>
      <c r="B81">
        <v>90.55</v>
      </c>
      <c r="C81">
        <v>18199</v>
      </c>
      <c r="E81" t="s">
        <v>84</v>
      </c>
      <c r="F81">
        <v>90.55</v>
      </c>
      <c r="G81">
        <f t="shared" si="1"/>
        <v>9.8091219265004064</v>
      </c>
    </row>
    <row r="82" spans="1:7" x14ac:dyDescent="0.3">
      <c r="A82" t="s">
        <v>85</v>
      </c>
      <c r="B82">
        <v>50.22</v>
      </c>
      <c r="C82">
        <v>28693</v>
      </c>
      <c r="E82" t="s">
        <v>85</v>
      </c>
      <c r="F82">
        <v>50.22</v>
      </c>
      <c r="G82">
        <f t="shared" si="1"/>
        <v>10.264408469559651</v>
      </c>
    </row>
    <row r="83" spans="1:7" x14ac:dyDescent="0.3">
      <c r="A83" t="s">
        <v>86</v>
      </c>
      <c r="B83">
        <v>38.42</v>
      </c>
      <c r="C83">
        <v>7738</v>
      </c>
      <c r="E83" t="s">
        <v>86</v>
      </c>
      <c r="F83">
        <v>38.42</v>
      </c>
      <c r="G83">
        <f t="shared" si="1"/>
        <v>8.9538985352604588</v>
      </c>
    </row>
    <row r="84" spans="1:7" x14ac:dyDescent="0.3">
      <c r="A84" t="s">
        <v>87</v>
      </c>
      <c r="B84">
        <v>93.7</v>
      </c>
      <c r="C84">
        <v>786</v>
      </c>
      <c r="E84" t="s">
        <v>87</v>
      </c>
      <c r="F84">
        <v>93.7</v>
      </c>
      <c r="G84">
        <f t="shared" si="1"/>
        <v>6.6669567924292066</v>
      </c>
    </row>
    <row r="85" spans="1:7" x14ac:dyDescent="0.3">
      <c r="A85" t="s">
        <v>88</v>
      </c>
      <c r="B85">
        <v>94</v>
      </c>
      <c r="C85">
        <v>400</v>
      </c>
      <c r="E85" t="s">
        <v>88</v>
      </c>
      <c r="F85">
        <v>94</v>
      </c>
      <c r="G85">
        <f t="shared" si="1"/>
        <v>5.9914645471079817</v>
      </c>
    </row>
    <row r="86" spans="1:7" x14ac:dyDescent="0.3">
      <c r="A86" t="s">
        <v>89</v>
      </c>
      <c r="B86">
        <v>75</v>
      </c>
      <c r="C86">
        <v>32999</v>
      </c>
      <c r="E86" t="s">
        <v>89</v>
      </c>
      <c r="F86">
        <v>75</v>
      </c>
      <c r="G86">
        <f t="shared" si="1"/>
        <v>10.404232536959167</v>
      </c>
    </row>
    <row r="87" spans="1:7" x14ac:dyDescent="0.3">
      <c r="A87" t="s">
        <v>90</v>
      </c>
      <c r="B87">
        <v>14</v>
      </c>
      <c r="C87">
        <v>17358</v>
      </c>
      <c r="E87" t="s">
        <v>90</v>
      </c>
      <c r="F87">
        <v>14</v>
      </c>
      <c r="G87">
        <f t="shared" si="1"/>
        <v>9.7618087742041908</v>
      </c>
    </row>
    <row r="88" spans="1:7" x14ac:dyDescent="0.3">
      <c r="A88" t="s">
        <v>91</v>
      </c>
      <c r="B88">
        <v>48.2</v>
      </c>
      <c r="C88">
        <v>3969</v>
      </c>
      <c r="E88" t="s">
        <v>91</v>
      </c>
      <c r="F88">
        <v>48.2</v>
      </c>
      <c r="G88">
        <f t="shared" si="1"/>
        <v>8.2862694527830651</v>
      </c>
    </row>
    <row r="89" spans="1:7" x14ac:dyDescent="0.3">
      <c r="A89" t="s">
        <v>92</v>
      </c>
      <c r="B89">
        <v>3.88</v>
      </c>
      <c r="C89">
        <v>613</v>
      </c>
      <c r="E89" t="s">
        <v>92</v>
      </c>
      <c r="F89">
        <v>3.88</v>
      </c>
      <c r="G89">
        <f t="shared" si="1"/>
        <v>6.4183649359362116</v>
      </c>
    </row>
    <row r="90" spans="1:7" x14ac:dyDescent="0.3">
      <c r="A90" t="s">
        <v>93</v>
      </c>
      <c r="B90">
        <v>27.86</v>
      </c>
      <c r="C90">
        <v>1040</v>
      </c>
      <c r="E90" t="s">
        <v>93</v>
      </c>
      <c r="F90">
        <v>27.86</v>
      </c>
      <c r="G90">
        <f t="shared" si="1"/>
        <v>6.9469759921354184</v>
      </c>
    </row>
    <row r="91" spans="1:7" x14ac:dyDescent="0.3">
      <c r="A91" t="s">
        <v>94</v>
      </c>
      <c r="B91">
        <v>87.09</v>
      </c>
      <c r="C91">
        <v>5859</v>
      </c>
      <c r="E91" t="s">
        <v>94</v>
      </c>
      <c r="F91">
        <v>87.09</v>
      </c>
      <c r="G91">
        <f t="shared" si="1"/>
        <v>8.675734219544788</v>
      </c>
    </row>
    <row r="92" spans="1:7" x14ac:dyDescent="0.3">
      <c r="A92" t="s">
        <v>95</v>
      </c>
      <c r="B92">
        <v>89</v>
      </c>
      <c r="C92">
        <v>33942</v>
      </c>
      <c r="E92" t="s">
        <v>95</v>
      </c>
      <c r="F92">
        <v>89</v>
      </c>
      <c r="G92">
        <f t="shared" si="1"/>
        <v>10.432408464571211</v>
      </c>
    </row>
    <row r="93" spans="1:7" x14ac:dyDescent="0.3">
      <c r="A93" t="s">
        <v>96</v>
      </c>
      <c r="B93">
        <v>98</v>
      </c>
      <c r="C93">
        <v>75260</v>
      </c>
      <c r="E93" t="s">
        <v>96</v>
      </c>
      <c r="F93">
        <v>98</v>
      </c>
      <c r="G93">
        <f t="shared" si="1"/>
        <v>11.228704064147427</v>
      </c>
    </row>
    <row r="94" spans="1:7" x14ac:dyDescent="0.3">
      <c r="A94" t="s">
        <v>97</v>
      </c>
      <c r="B94">
        <v>17.239999999999998</v>
      </c>
      <c r="C94">
        <v>4836</v>
      </c>
      <c r="E94" t="s">
        <v>97</v>
      </c>
      <c r="F94">
        <v>17.239999999999998</v>
      </c>
      <c r="G94">
        <f t="shared" si="1"/>
        <v>8.4838432117346834</v>
      </c>
    </row>
    <row r="95" spans="1:7" x14ac:dyDescent="0.3">
      <c r="A95" t="s">
        <v>98</v>
      </c>
      <c r="B95">
        <v>56</v>
      </c>
      <c r="C95">
        <v>125897</v>
      </c>
      <c r="E95" t="s">
        <v>98</v>
      </c>
      <c r="F95">
        <v>56</v>
      </c>
      <c r="G95">
        <f t="shared" si="1"/>
        <v>11.743219391313271</v>
      </c>
    </row>
    <row r="96" spans="1:7" x14ac:dyDescent="0.3">
      <c r="A96" t="s">
        <v>99</v>
      </c>
      <c r="B96">
        <v>87.13</v>
      </c>
      <c r="C96">
        <v>31458</v>
      </c>
      <c r="E96" t="s">
        <v>99</v>
      </c>
      <c r="F96">
        <v>87.13</v>
      </c>
      <c r="G96">
        <f t="shared" si="1"/>
        <v>10.356408601800588</v>
      </c>
    </row>
    <row r="97" spans="1:7" x14ac:dyDescent="0.3">
      <c r="A97" t="s">
        <v>100</v>
      </c>
      <c r="B97">
        <v>100</v>
      </c>
      <c r="C97">
        <v>20239</v>
      </c>
      <c r="E97" t="s">
        <v>100</v>
      </c>
      <c r="F97">
        <v>100</v>
      </c>
      <c r="G97">
        <f t="shared" si="1"/>
        <v>9.9153667150662059</v>
      </c>
    </row>
    <row r="98" spans="1:7" x14ac:dyDescent="0.3">
      <c r="A98" t="s">
        <v>101</v>
      </c>
      <c r="B98">
        <v>81.650000000000006</v>
      </c>
      <c r="C98">
        <v>6984</v>
      </c>
      <c r="E98" t="s">
        <v>101</v>
      </c>
      <c r="F98">
        <v>81.650000000000006</v>
      </c>
      <c r="G98">
        <f t="shared" si="1"/>
        <v>8.851377097519439</v>
      </c>
    </row>
    <row r="99" spans="1:7" x14ac:dyDescent="0.3">
      <c r="A99" t="s">
        <v>102</v>
      </c>
      <c r="B99">
        <v>8.1999999999999993</v>
      </c>
      <c r="C99">
        <v>13199</v>
      </c>
      <c r="E99" t="s">
        <v>102</v>
      </c>
      <c r="F99">
        <v>8.1999999999999993</v>
      </c>
      <c r="G99">
        <f t="shared" si="1"/>
        <v>9.4878963481289542</v>
      </c>
    </row>
    <row r="100" spans="1:7" x14ac:dyDescent="0.3">
      <c r="A100" t="s">
        <v>103</v>
      </c>
      <c r="B100">
        <v>15.97</v>
      </c>
      <c r="C100">
        <v>9926</v>
      </c>
      <c r="E100" t="s">
        <v>103</v>
      </c>
      <c r="F100">
        <v>15.97</v>
      </c>
      <c r="G100">
        <f t="shared" si="1"/>
        <v>9.2029128561473854</v>
      </c>
    </row>
    <row r="101" spans="1:7" x14ac:dyDescent="0.3">
      <c r="A101" t="s">
        <v>104</v>
      </c>
      <c r="B101">
        <v>83.55</v>
      </c>
      <c r="C101">
        <v>3073</v>
      </c>
      <c r="E101" t="s">
        <v>104</v>
      </c>
      <c r="F101">
        <v>83.55</v>
      </c>
      <c r="G101">
        <f t="shared" si="1"/>
        <v>8.030409562130485</v>
      </c>
    </row>
    <row r="102" spans="1:7" x14ac:dyDescent="0.3">
      <c r="A102" t="s">
        <v>105</v>
      </c>
      <c r="B102">
        <v>20.62</v>
      </c>
      <c r="C102">
        <v>4647</v>
      </c>
      <c r="E102" t="s">
        <v>105</v>
      </c>
      <c r="F102">
        <v>20.62</v>
      </c>
      <c r="G102">
        <f t="shared" si="1"/>
        <v>8.4439771290849777</v>
      </c>
    </row>
    <row r="103" spans="1:7" x14ac:dyDescent="0.3">
      <c r="A103" t="s">
        <v>106</v>
      </c>
      <c r="B103">
        <v>31.68</v>
      </c>
      <c r="C103">
        <v>2306</v>
      </c>
      <c r="E103" t="s">
        <v>106</v>
      </c>
      <c r="F103">
        <v>31.68</v>
      </c>
      <c r="G103">
        <f t="shared" si="1"/>
        <v>7.7432697008290043</v>
      </c>
    </row>
    <row r="104" spans="1:7" x14ac:dyDescent="0.3">
      <c r="A104" t="s">
        <v>108</v>
      </c>
      <c r="B104">
        <v>39.07</v>
      </c>
      <c r="C104">
        <v>37152</v>
      </c>
      <c r="E104" t="s">
        <v>108</v>
      </c>
      <c r="F104">
        <v>39.07</v>
      </c>
      <c r="G104">
        <f t="shared" si="1"/>
        <v>10.522772884497618</v>
      </c>
    </row>
    <row r="105" spans="1:7" x14ac:dyDescent="0.3">
      <c r="A105" t="s">
        <v>109</v>
      </c>
      <c r="B105">
        <v>95</v>
      </c>
      <c r="C105">
        <v>9107</v>
      </c>
      <c r="E105" t="s">
        <v>109</v>
      </c>
      <c r="F105">
        <v>95</v>
      </c>
      <c r="G105">
        <f t="shared" si="1"/>
        <v>9.1167986275678192</v>
      </c>
    </row>
    <row r="106" spans="1:7" x14ac:dyDescent="0.3">
      <c r="A106" t="s">
        <v>111</v>
      </c>
      <c r="B106">
        <v>90.91</v>
      </c>
      <c r="C106">
        <v>9509</v>
      </c>
      <c r="E106" t="s">
        <v>111</v>
      </c>
      <c r="F106">
        <v>90.91</v>
      </c>
      <c r="G106">
        <f t="shared" si="1"/>
        <v>9.1599939975394449</v>
      </c>
    </row>
    <row r="107" spans="1:7" x14ac:dyDescent="0.3">
      <c r="A107" t="s">
        <v>112</v>
      </c>
      <c r="B107">
        <v>49.86</v>
      </c>
      <c r="C107">
        <v>3919</v>
      </c>
      <c r="E107" t="s">
        <v>112</v>
      </c>
      <c r="F107">
        <v>49.86</v>
      </c>
      <c r="G107">
        <f t="shared" si="1"/>
        <v>8.2735917981996323</v>
      </c>
    </row>
    <row r="108" spans="1:7" x14ac:dyDescent="0.3">
      <c r="A108" t="s">
        <v>114</v>
      </c>
      <c r="B108">
        <v>43.03</v>
      </c>
      <c r="C108">
        <v>12038</v>
      </c>
      <c r="E108" t="s">
        <v>114</v>
      </c>
      <c r="F108">
        <v>43.03</v>
      </c>
      <c r="G108">
        <f t="shared" si="1"/>
        <v>9.3958235921077158</v>
      </c>
    </row>
    <row r="109" spans="1:7" x14ac:dyDescent="0.3">
      <c r="A109" t="s">
        <v>116</v>
      </c>
      <c r="B109">
        <v>80</v>
      </c>
      <c r="C109">
        <v>18880</v>
      </c>
      <c r="E109" t="s">
        <v>116</v>
      </c>
      <c r="F109">
        <v>80</v>
      </c>
      <c r="G109">
        <f t="shared" si="1"/>
        <v>9.8458584396994908</v>
      </c>
    </row>
    <row r="110" spans="1:7" x14ac:dyDescent="0.3">
      <c r="A110" t="s">
        <v>118</v>
      </c>
      <c r="B110">
        <v>96.92</v>
      </c>
      <c r="C110">
        <v>117568</v>
      </c>
      <c r="E110" t="s">
        <v>118</v>
      </c>
      <c r="F110">
        <v>96.92</v>
      </c>
      <c r="G110">
        <f t="shared" si="1"/>
        <v>11.674772168574798</v>
      </c>
    </row>
    <row r="111" spans="1:7" x14ac:dyDescent="0.3">
      <c r="A111" t="s">
        <v>119</v>
      </c>
      <c r="B111">
        <v>94.03</v>
      </c>
      <c r="C111">
        <v>10111</v>
      </c>
      <c r="E111" t="s">
        <v>119</v>
      </c>
      <c r="F111">
        <v>94.03</v>
      </c>
      <c r="G111">
        <f t="shared" si="1"/>
        <v>9.2213792190913999</v>
      </c>
    </row>
    <row r="112" spans="1:7" x14ac:dyDescent="0.3">
      <c r="A112" t="s">
        <v>120</v>
      </c>
      <c r="B112">
        <v>98.31</v>
      </c>
      <c r="C112">
        <v>6728</v>
      </c>
      <c r="E112" t="s">
        <v>120</v>
      </c>
      <c r="F112">
        <v>98.31</v>
      </c>
      <c r="G112">
        <f t="shared" si="1"/>
        <v>8.8140332016527836</v>
      </c>
    </row>
    <row r="113" spans="1:7" x14ac:dyDescent="0.3">
      <c r="A113" t="s">
        <v>122</v>
      </c>
      <c r="B113">
        <v>42.31</v>
      </c>
      <c r="C113">
        <v>33301</v>
      </c>
      <c r="E113" t="s">
        <v>122</v>
      </c>
      <c r="F113">
        <v>42.31</v>
      </c>
      <c r="G113">
        <f t="shared" si="1"/>
        <v>10.413342705547674</v>
      </c>
    </row>
    <row r="114" spans="1:7" x14ac:dyDescent="0.3">
      <c r="A114" t="s">
        <v>248</v>
      </c>
      <c r="B114">
        <v>2.34</v>
      </c>
      <c r="C114">
        <v>772</v>
      </c>
      <c r="E114" t="s">
        <v>248</v>
      </c>
      <c r="F114">
        <v>2.34</v>
      </c>
      <c r="G114">
        <f t="shared" si="1"/>
        <v>6.6489845500247764</v>
      </c>
    </row>
    <row r="115" spans="1:7" x14ac:dyDescent="0.3">
      <c r="A115" t="s">
        <v>124</v>
      </c>
      <c r="B115">
        <v>78</v>
      </c>
      <c r="C115">
        <v>20547</v>
      </c>
      <c r="E115" t="s">
        <v>124</v>
      </c>
      <c r="F115">
        <v>78</v>
      </c>
      <c r="G115">
        <f t="shared" si="1"/>
        <v>9.9304702238660152</v>
      </c>
    </row>
    <row r="116" spans="1:7" x14ac:dyDescent="0.3">
      <c r="A116" t="s">
        <v>125</v>
      </c>
      <c r="B116">
        <v>76.599999999999994</v>
      </c>
      <c r="C116">
        <v>91420</v>
      </c>
      <c r="E116" t="s">
        <v>125</v>
      </c>
      <c r="F116">
        <v>76.599999999999994</v>
      </c>
      <c r="G116">
        <f t="shared" si="1"/>
        <v>11.423219551885735</v>
      </c>
    </row>
    <row r="117" spans="1:7" x14ac:dyDescent="0.3">
      <c r="A117" t="s">
        <v>126</v>
      </c>
      <c r="B117">
        <v>37.93</v>
      </c>
      <c r="C117">
        <v>18623</v>
      </c>
      <c r="E117" t="s">
        <v>126</v>
      </c>
      <c r="F117">
        <v>37.93</v>
      </c>
      <c r="G117">
        <f t="shared" si="1"/>
        <v>9.8321526549315053</v>
      </c>
    </row>
    <row r="118" spans="1:7" x14ac:dyDescent="0.3">
      <c r="A118" t="s">
        <v>127</v>
      </c>
      <c r="B118">
        <v>30</v>
      </c>
      <c r="C118">
        <v>4451</v>
      </c>
      <c r="E118" t="s">
        <v>127</v>
      </c>
      <c r="F118">
        <v>30</v>
      </c>
      <c r="G118">
        <f t="shared" si="1"/>
        <v>8.4008840690158539</v>
      </c>
    </row>
    <row r="119" spans="1:7" x14ac:dyDescent="0.3">
      <c r="A119" t="s">
        <v>129</v>
      </c>
      <c r="B119">
        <v>24.21</v>
      </c>
      <c r="C119">
        <v>1765</v>
      </c>
      <c r="E119" t="s">
        <v>129</v>
      </c>
      <c r="F119">
        <v>24.21</v>
      </c>
      <c r="G119">
        <f t="shared" si="1"/>
        <v>7.475905969367397</v>
      </c>
    </row>
    <row r="120" spans="1:7" x14ac:dyDescent="0.3">
      <c r="A120" t="s">
        <v>130</v>
      </c>
      <c r="B120">
        <v>86.96</v>
      </c>
      <c r="C120">
        <v>46997</v>
      </c>
      <c r="E120" t="s">
        <v>130</v>
      </c>
      <c r="F120">
        <v>86.96</v>
      </c>
      <c r="G120">
        <f t="shared" si="1"/>
        <v>10.757839048867755</v>
      </c>
    </row>
    <row r="121" spans="1:7" x14ac:dyDescent="0.3">
      <c r="A121" t="s">
        <v>131</v>
      </c>
      <c r="B121">
        <v>92.5</v>
      </c>
      <c r="C121">
        <v>12498</v>
      </c>
      <c r="E121" t="s">
        <v>131</v>
      </c>
      <c r="F121">
        <v>92.5</v>
      </c>
      <c r="G121">
        <f t="shared" si="1"/>
        <v>9.4333239104890279</v>
      </c>
    </row>
    <row r="122" spans="1:7" x14ac:dyDescent="0.3">
      <c r="A122" t="s">
        <v>132</v>
      </c>
      <c r="B122">
        <v>22</v>
      </c>
      <c r="C122">
        <v>42293</v>
      </c>
      <c r="E122" t="s">
        <v>132</v>
      </c>
      <c r="F122">
        <v>22</v>
      </c>
      <c r="G122">
        <f t="shared" si="1"/>
        <v>10.652376866706707</v>
      </c>
    </row>
    <row r="123" spans="1:7" x14ac:dyDescent="0.3">
      <c r="A123" t="s">
        <v>133</v>
      </c>
      <c r="B123">
        <v>92.31</v>
      </c>
      <c r="C123">
        <v>28561</v>
      </c>
      <c r="E123" t="s">
        <v>133</v>
      </c>
      <c r="F123">
        <v>92.31</v>
      </c>
      <c r="G123">
        <f t="shared" si="1"/>
        <v>10.259797429846147</v>
      </c>
    </row>
    <row r="124" spans="1:7" x14ac:dyDescent="0.3">
      <c r="A124" t="s">
        <v>134</v>
      </c>
      <c r="B124">
        <v>96.67</v>
      </c>
      <c r="C124">
        <v>11679</v>
      </c>
      <c r="E124" t="s">
        <v>134</v>
      </c>
      <c r="F124">
        <v>96.67</v>
      </c>
      <c r="G124">
        <f t="shared" si="1"/>
        <v>9.3655476362785652</v>
      </c>
    </row>
    <row r="125" spans="1:7" x14ac:dyDescent="0.3">
      <c r="A125" t="s">
        <v>135</v>
      </c>
      <c r="B125">
        <v>19.8</v>
      </c>
      <c r="C125">
        <v>17033</v>
      </c>
      <c r="E125" t="s">
        <v>135</v>
      </c>
      <c r="F125">
        <v>19.8</v>
      </c>
      <c r="G125">
        <f t="shared" si="1"/>
        <v>9.7429079178605775</v>
      </c>
    </row>
    <row r="126" spans="1:7" x14ac:dyDescent="0.3">
      <c r="A126" t="s">
        <v>136</v>
      </c>
      <c r="B126">
        <v>67.8</v>
      </c>
      <c r="C126">
        <v>16461</v>
      </c>
      <c r="E126" t="s">
        <v>136</v>
      </c>
      <c r="F126">
        <v>67.8</v>
      </c>
      <c r="G126">
        <f t="shared" si="1"/>
        <v>9.7087492257270842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Percentage Speaker</vt:lpstr>
      <vt:lpstr>GDP</vt:lpstr>
      <vt:lpstr>Combine</vt:lpstr>
      <vt:lpstr>Combine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dessy amirudin</dc:creator>
  <cp:lastModifiedBy>dessy amirudin</cp:lastModifiedBy>
  <dcterms:created xsi:type="dcterms:W3CDTF">2024-10-26T22:53:13Z</dcterms:created>
  <dcterms:modified xsi:type="dcterms:W3CDTF">2024-10-27T00:01:54Z</dcterms:modified>
</cp:coreProperties>
</file>