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 All Centre LIst 2019" sheetId="1" state="visible" r:id="rId2"/>
    <sheet name="Total All Non- Center List 2019" sheetId="2" state="visible" r:id="rId3"/>
    <sheet name="Total All Long Course List 2019" sheetId="3" state="visible" r:id="rId4"/>
    <sheet name="Totall All Teenager LIst 2019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<sst xmlns="http://schemas.openxmlformats.org/spreadsheetml/2006/main" count="187" uniqueCount="77">
  <si>
    <r>
      <rPr>
        <b val="true"/>
        <sz val="12"/>
        <color rgb="FF000000"/>
        <rFont val="Calibri"/>
        <family val="2"/>
        <charset val="1"/>
      </rPr>
      <t xml:space="preserve">Annual Statistics - Vipassana Courses Ending from 1</t>
    </r>
    <r>
      <rPr>
        <b val="true"/>
        <vertAlign val="superscript"/>
        <sz val="12"/>
        <color rgb="FF000000"/>
        <rFont val="Calibri"/>
        <family val="2"/>
        <charset val="1"/>
      </rPr>
      <t xml:space="preserve">st</t>
    </r>
    <r>
      <rPr>
        <b val="true"/>
        <sz val="12"/>
        <color rgb="FF000000"/>
        <rFont val="Calibri"/>
        <family val="2"/>
        <charset val="1"/>
      </rPr>
      <t xml:space="preserve"> January 2019 to 31</t>
    </r>
    <r>
      <rPr>
        <b val="true"/>
        <vertAlign val="superscript"/>
        <sz val="12"/>
        <color rgb="FF000000"/>
        <rFont val="Calibri"/>
        <family val="2"/>
        <charset val="1"/>
      </rPr>
      <t xml:space="preserve">st</t>
    </r>
    <r>
      <rPr>
        <b val="true"/>
        <sz val="12"/>
        <color rgb="FF000000"/>
        <rFont val="Calibri"/>
        <family val="2"/>
        <charset val="1"/>
      </rPr>
      <t xml:space="preserve"> December 2019
Ten-day, Satipatthana &amp; Three-day Courses</t>
    </r>
  </si>
  <si>
    <t xml:space="preserve">COUNTRY</t>
  </si>
  <si>
    <t xml:space="preserve">Location
(Centre Name,
Non-Centre, Jail)</t>
  </si>
  <si>
    <t xml:space="preserve">Centre 
10d
Capacity</t>
  </si>
  <si>
    <t xml:space="preserve">10-DAY COURSES</t>
  </si>
  <si>
    <t xml:space="preserve">SATIPATTHANA</t>
  </si>
  <si>
    <t xml:space="preserve">3-DAY</t>
  </si>
  <si>
    <t xml:space="preserve">2-Day</t>
  </si>
  <si>
    <t xml:space="preserve">No.of
Courses</t>
  </si>
  <si>
    <t xml:space="preserve">No.of Full-Time Students</t>
  </si>
  <si>
    <t xml:space="preserve">*Part-
Time 
Student</t>
  </si>
  <si>
    <t xml:space="preserve">Full Time Server</t>
  </si>
  <si>
    <t xml:space="preserve">Part Time Server</t>
  </si>
  <si>
    <t xml:space="preserve">Full-Time Students</t>
  </si>
  <si>
    <t xml:space="preserve">Full Time Student</t>
  </si>
  <si>
    <t xml:space="preserve">New</t>
  </si>
  <si>
    <t xml:space="preserve">Old</t>
  </si>
  <si>
    <t xml:space="preserve">Total</t>
  </si>
  <si>
    <t xml:space="preserve">M</t>
  </si>
  <si>
    <t xml:space="preserve">F</t>
  </si>
  <si>
    <t xml:space="preserve">M </t>
  </si>
  <si>
    <t xml:space="preserve">Myanmar</t>
  </si>
  <si>
    <t xml:space="preserve">Dhamma Joti</t>
  </si>
  <si>
    <t xml:space="preserve">Dhamma Nidhi</t>
  </si>
  <si>
    <t xml:space="preserve">Dhamma Labha</t>
  </si>
  <si>
    <t xml:space="preserve">Dhamma Mahima</t>
  </si>
  <si>
    <t xml:space="preserve">Dhamma Makuta</t>
  </si>
  <si>
    <t xml:space="preserve">Dhamma Manorama</t>
  </si>
  <si>
    <t xml:space="preserve">Dhamma Mandala</t>
  </si>
  <si>
    <t xml:space="preserve">Dhamma Mittayana</t>
  </si>
  <si>
    <t xml:space="preserve">Dhamma Mayuradipa</t>
  </si>
  <si>
    <t xml:space="preserve">Dhamma Nanadhaja</t>
  </si>
  <si>
    <t xml:space="preserve">Dhamma Manohara</t>
  </si>
  <si>
    <t xml:space="preserve">Dhamma Pabbata</t>
  </si>
  <si>
    <t xml:space="preserve">Dhamma Sangam</t>
  </si>
  <si>
    <t xml:space="preserve">Dhamma Ratana</t>
  </si>
  <si>
    <t xml:space="preserve">Dhamma Shwe</t>
  </si>
  <si>
    <t xml:space="preserve">Dhamma Mani</t>
  </si>
  <si>
    <r>
      <rPr>
        <sz val="9"/>
        <color rgb="FF000000"/>
        <rFont val="Calibri"/>
        <family val="2"/>
        <charset val="1"/>
      </rPr>
      <t xml:space="preserve">Dhamma Vimutti  </t>
    </r>
    <r>
      <rPr>
        <b val="true"/>
        <sz val="9"/>
        <color rgb="FF000000"/>
        <rFont val="Calibri"/>
        <family val="2"/>
        <charset val="1"/>
      </rPr>
      <t xml:space="preserve">(Jail)</t>
    </r>
  </si>
  <si>
    <r>
      <rPr>
        <sz val="9"/>
        <color rgb="FF000000"/>
        <rFont val="Calibri"/>
        <family val="2"/>
        <charset val="1"/>
      </rPr>
      <t xml:space="preserve">Dhamma Hitasukhageha </t>
    </r>
    <r>
      <rPr>
        <b val="true"/>
        <sz val="9"/>
        <color rgb="FF000000"/>
        <rFont val="Calibri"/>
        <family val="2"/>
        <charset val="1"/>
      </rPr>
      <t xml:space="preserve">(Jail)</t>
    </r>
  </si>
  <si>
    <r>
      <rPr>
        <sz val="9"/>
        <color rgb="FF000000"/>
        <rFont val="Calibri"/>
        <family val="2"/>
        <charset val="1"/>
      </rPr>
      <t xml:space="preserve">Dhamma Rakkhita </t>
    </r>
    <r>
      <rPr>
        <b val="true"/>
        <sz val="9"/>
        <color rgb="FF000000"/>
        <rFont val="Calibri"/>
        <family val="2"/>
        <charset val="1"/>
      </rPr>
      <t xml:space="preserve">(Jail)</t>
    </r>
  </si>
  <si>
    <t xml:space="preserve">Total All Centres</t>
  </si>
  <si>
    <t xml:space="preserve">Total Non-Centre</t>
  </si>
  <si>
    <t xml:space="preserve">Total Jail</t>
  </si>
  <si>
    <t xml:space="preserve">Country Total</t>
  </si>
  <si>
    <t xml:space="preserve">Annual Statistics - Vipassana Courses Ending from 1st January 2019 to 31st December 2019
Ten-day, Satipatthana &amp; Three-day Course</t>
  </si>
  <si>
    <t xml:space="preserve">Centre 10d capacity</t>
  </si>
  <si>
    <t xml:space="preserve">Ingyin Pin(Non-Centre)</t>
  </si>
  <si>
    <t xml:space="preserve">Ahtaung(Non-Centre)</t>
  </si>
  <si>
    <t xml:space="preserve">Hopone (Non-Centre)</t>
  </si>
  <si>
    <t xml:space="preserve">Kalay (Non-Centre)</t>
  </si>
  <si>
    <t xml:space="preserve">Kyaukme (Non- Centre)</t>
  </si>
  <si>
    <t xml:space="preserve">Kalaw (Non- Centre)</t>
  </si>
  <si>
    <t xml:space="preserve">Pindaya (Non- Centre)</t>
  </si>
  <si>
    <t xml:space="preserve">Gangaw (Now-Centre)</t>
  </si>
  <si>
    <t xml:space="preserve">Kawlin( Non-Centre)</t>
  </si>
  <si>
    <t xml:space="preserve">Kengtung (No-Centre)</t>
  </si>
  <si>
    <t xml:space="preserve">Tachileik (Non-Centre)</t>
  </si>
  <si>
    <t xml:space="preserve">Pyinmana (No-Centre)</t>
  </si>
  <si>
    <t xml:space="preserve">Loi Kaw (No-Centre)</t>
  </si>
  <si>
    <t xml:space="preserve">Palaw (No-Centre)</t>
  </si>
  <si>
    <t xml:space="preserve">Labutta (No-Centre)</t>
  </si>
  <si>
    <t xml:space="preserve">Kyauk-Ma (No-Centre)</t>
  </si>
  <si>
    <t xml:space="preserve">Phaung Pya (No-Centre)</t>
  </si>
  <si>
    <t xml:space="preserve">.</t>
  </si>
  <si>
    <r>
      <rPr>
        <b val="true"/>
        <sz val="15"/>
        <color rgb="FF000000"/>
        <rFont val="Times New Roman"/>
        <family val="1"/>
        <charset val="1"/>
      </rPr>
      <t xml:space="preserve">Annual Statistics- Vipassana Course Ending From 1</t>
    </r>
    <r>
      <rPr>
        <b val="true"/>
        <vertAlign val="superscript"/>
        <sz val="15"/>
        <color rgb="FF000000"/>
        <rFont val="Times New Roman"/>
        <family val="1"/>
        <charset val="1"/>
      </rPr>
      <t xml:space="preserve">st </t>
    </r>
    <r>
      <rPr>
        <b val="true"/>
        <sz val="15"/>
        <color rgb="FF000000"/>
        <rFont val="Times New Roman"/>
        <family val="1"/>
        <charset val="1"/>
      </rPr>
      <t xml:space="preserve">January 2019 to 31</t>
    </r>
    <r>
      <rPr>
        <b val="true"/>
        <vertAlign val="superscript"/>
        <sz val="15"/>
        <color rgb="FF000000"/>
        <rFont val="Times New Roman"/>
        <family val="1"/>
        <charset val="1"/>
      </rPr>
      <t xml:space="preserve">st</t>
    </r>
    <r>
      <rPr>
        <b val="true"/>
        <sz val="15"/>
        <color rgb="FF000000"/>
        <rFont val="Times New Roman"/>
        <family val="1"/>
        <charset val="1"/>
      </rPr>
      <t xml:space="preserve"> December 2019</t>
    </r>
  </si>
  <si>
    <t xml:space="preserve">Long &amp; Special 10 Course 2019</t>
  </si>
  <si>
    <t xml:space="preserve">CENTRE NAME</t>
  </si>
  <si>
    <t xml:space="preserve">20-DAY</t>
  </si>
  <si>
    <t xml:space="preserve">30-DAY</t>
  </si>
  <si>
    <t xml:space="preserve">45-DAY</t>
  </si>
  <si>
    <t xml:space="preserve">15-Day GC</t>
  </si>
  <si>
    <t xml:space="preserve">SPECIAL 10</t>
  </si>
  <si>
    <t xml:space="preserve">No.of Students</t>
  </si>
  <si>
    <t xml:space="preserve">Annual Statistics - Vipassana Courses Ending from 1st January 2019 to 31st December 2019
Teenager -Only Course </t>
  </si>
  <si>
    <t xml:space="preserve">7-DAY COURSES</t>
  </si>
  <si>
    <t xml:space="preserve">Total Teen Course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</si>
</sst>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 val="true"/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 val="true"/>
      <sz val="15"/>
      <color rgb="FF000000"/>
      <name val="Times New Roman"/>
      <family val="1"/>
      <charset val="1"/>
    </font>
    <font>
      <b val="true"/>
      <vertAlign val="superscript"/>
      <sz val="15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8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7"/>
  <sheetViews>
    <sheetView showFormulas="false" showGridLines="true" showRowColHeaders="true" showZeros="true" rightToLeft="false" tabSelected="true" showOutlineSymbols="true" defaultGridColor="true" view="normal" topLeftCell="A5" colorId="64" zoomScale="110" zoomScaleNormal="110" zoomScalePageLayoutView="100" workbookViewId="0">
      <selection pane="topLeft" activeCell="D43" activeCellId="0" sqref="D43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8.71"/>
    <col collapsed="false" customWidth="true" hidden="false" outlineLevel="0" max="2" min="2" style="1" width="18.42"/>
    <col collapsed="false" customWidth="true" hidden="false" outlineLevel="0" max="3" min="3" style="1" width="5.86"/>
    <col collapsed="false" customWidth="true" hidden="false" outlineLevel="0" max="4" min="4" style="1" width="5.28"/>
    <col collapsed="false" customWidth="true" hidden="false" outlineLevel="0" max="6" min="5" style="1" width="6.15"/>
    <col collapsed="false" customWidth="true" hidden="false" outlineLevel="0" max="9" min="7" style="1" width="5.86"/>
    <col collapsed="false" customWidth="true" hidden="false" outlineLevel="0" max="10" min="10" style="1" width="5.57"/>
    <col collapsed="false" customWidth="true" hidden="false" outlineLevel="0" max="11" min="11" style="1" width="6.86"/>
    <col collapsed="false" customWidth="true" hidden="false" outlineLevel="0" max="12" min="12" style="1" width="7.57"/>
    <col collapsed="false" customWidth="true" hidden="false" outlineLevel="0" max="13" min="13" style="1" width="6.01"/>
    <col collapsed="false" customWidth="true" hidden="false" outlineLevel="0" max="14" min="14" style="1" width="6.28"/>
    <col collapsed="false" customWidth="true" hidden="false" outlineLevel="0" max="15" min="15" style="1" width="5.7"/>
    <col collapsed="false" customWidth="true" hidden="false" outlineLevel="0" max="17" min="16" style="1" width="4.43"/>
    <col collapsed="false" customWidth="true" hidden="false" outlineLevel="0" max="18" min="18" style="1" width="5.43"/>
    <col collapsed="false" customWidth="true" hidden="false" outlineLevel="0" max="19" min="19" style="1" width="5.57"/>
    <col collapsed="false" customWidth="true" hidden="false" outlineLevel="0" max="20" min="20" style="1" width="7.15"/>
    <col collapsed="false" customWidth="true" hidden="false" outlineLevel="0" max="21" min="21" style="1" width="5.7"/>
    <col collapsed="false" customWidth="true" hidden="false" outlineLevel="0" max="22" min="22" style="1" width="7.15"/>
    <col collapsed="false" customWidth="false" hidden="false" outlineLevel="0" max="1024" min="23" style="1" width="9.14"/>
  </cols>
  <sheetData>
    <row r="1" customFormat="false" ht="30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5" hidden="false" customHeight="true" outlineLevel="0" collapsed="false">
      <c r="A2" s="3" t="s">
        <v>1</v>
      </c>
      <c r="B2" s="4" t="s">
        <v>2</v>
      </c>
      <c r="C2" s="4" t="s">
        <v>3</v>
      </c>
      <c r="D2" s="5"/>
      <c r="E2" s="5" t="s">
        <v>4</v>
      </c>
      <c r="F2" s="5"/>
      <c r="G2" s="5"/>
      <c r="H2" s="5"/>
      <c r="I2" s="5"/>
      <c r="J2" s="5"/>
      <c r="K2" s="5"/>
      <c r="L2" s="5"/>
      <c r="M2" s="5"/>
      <c r="N2" s="5"/>
      <c r="O2" s="5" t="s">
        <v>5</v>
      </c>
      <c r="P2" s="5"/>
      <c r="Q2" s="5"/>
      <c r="R2" s="5"/>
      <c r="S2" s="5" t="s">
        <v>6</v>
      </c>
      <c r="T2" s="5"/>
      <c r="U2" s="5" t="s">
        <v>7</v>
      </c>
      <c r="V2" s="5"/>
    </row>
    <row r="3" customFormat="false" ht="15" hidden="false" customHeight="true" outlineLevel="0" collapsed="false">
      <c r="A3" s="3"/>
      <c r="B3" s="3"/>
      <c r="C3" s="4"/>
      <c r="D3" s="4" t="s">
        <v>8</v>
      </c>
      <c r="E3" s="5" t="s">
        <v>9</v>
      </c>
      <c r="F3" s="5"/>
      <c r="G3" s="5"/>
      <c r="H3" s="5"/>
      <c r="I3" s="5"/>
      <c r="J3" s="5"/>
      <c r="K3" s="5"/>
      <c r="L3" s="6" t="s">
        <v>10</v>
      </c>
      <c r="M3" s="6" t="s">
        <v>11</v>
      </c>
      <c r="N3" s="6" t="s">
        <v>12</v>
      </c>
      <c r="O3" s="4" t="s">
        <v>8</v>
      </c>
      <c r="P3" s="3" t="s">
        <v>13</v>
      </c>
      <c r="Q3" s="3"/>
      <c r="R3" s="3"/>
      <c r="S3" s="4" t="s">
        <v>8</v>
      </c>
      <c r="T3" s="4" t="s">
        <v>14</v>
      </c>
      <c r="U3" s="4" t="s">
        <v>8</v>
      </c>
      <c r="V3" s="7" t="s">
        <v>14</v>
      </c>
    </row>
    <row r="4" customFormat="false" ht="15" hidden="false" customHeight="false" outlineLevel="0" collapsed="false">
      <c r="A4" s="3"/>
      <c r="B4" s="3"/>
      <c r="C4" s="4"/>
      <c r="D4" s="4"/>
      <c r="E4" s="5" t="s">
        <v>15</v>
      </c>
      <c r="F4" s="5"/>
      <c r="G4" s="5"/>
      <c r="H4" s="5" t="s">
        <v>16</v>
      </c>
      <c r="I4" s="5"/>
      <c r="J4" s="5"/>
      <c r="K4" s="3" t="s">
        <v>17</v>
      </c>
      <c r="L4" s="6"/>
      <c r="M4" s="6"/>
      <c r="N4" s="6"/>
      <c r="O4" s="4"/>
      <c r="P4" s="3"/>
      <c r="Q4" s="3"/>
      <c r="R4" s="3"/>
      <c r="S4" s="4"/>
      <c r="T4" s="4"/>
      <c r="U4" s="4"/>
      <c r="V4" s="7"/>
    </row>
    <row r="5" customFormat="false" ht="15" hidden="false" customHeight="false" outlineLevel="0" collapsed="false">
      <c r="A5" s="3"/>
      <c r="B5" s="3"/>
      <c r="C5" s="4"/>
      <c r="D5" s="4"/>
      <c r="E5" s="5" t="s">
        <v>18</v>
      </c>
      <c r="F5" s="5" t="s">
        <v>19</v>
      </c>
      <c r="G5" s="5" t="s">
        <v>17</v>
      </c>
      <c r="H5" s="5" t="s">
        <v>18</v>
      </c>
      <c r="I5" s="5" t="s">
        <v>19</v>
      </c>
      <c r="J5" s="5" t="s">
        <v>17</v>
      </c>
      <c r="K5" s="3"/>
      <c r="L5" s="6"/>
      <c r="M5" s="6"/>
      <c r="N5" s="6"/>
      <c r="O5" s="4"/>
      <c r="P5" s="5" t="s">
        <v>20</v>
      </c>
      <c r="Q5" s="5" t="s">
        <v>19</v>
      </c>
      <c r="R5" s="5" t="s">
        <v>17</v>
      </c>
      <c r="S5" s="4"/>
      <c r="T5" s="4"/>
      <c r="U5" s="4"/>
      <c r="V5" s="7"/>
    </row>
    <row r="6" customFormat="false" ht="15.75" hidden="false" customHeight="false" outlineLevel="0" collapsed="false">
      <c r="A6" s="8" t="s">
        <v>21</v>
      </c>
      <c r="B6" s="9" t="s">
        <v>22</v>
      </c>
      <c r="C6" s="10" t="n">
        <v>170</v>
      </c>
      <c r="D6" s="11" t="n">
        <v>18</v>
      </c>
      <c r="E6" s="12" t="n">
        <v>441</v>
      </c>
      <c r="F6" s="12" t="n">
        <v>603</v>
      </c>
      <c r="G6" s="12" t="n">
        <f aca="false">SUM(E6:F6)</f>
        <v>1044</v>
      </c>
      <c r="H6" s="12" t="n">
        <v>465</v>
      </c>
      <c r="I6" s="12" t="n">
        <v>804</v>
      </c>
      <c r="J6" s="12" t="n">
        <f aca="false">SUM(H6:I6)</f>
        <v>1269</v>
      </c>
      <c r="K6" s="12" t="n">
        <f aca="false">SUM(J6+G6)</f>
        <v>2313</v>
      </c>
      <c r="L6" s="11"/>
      <c r="M6" s="11" t="n">
        <v>197</v>
      </c>
      <c r="N6" s="11"/>
      <c r="O6" s="11" t="n">
        <v>2</v>
      </c>
      <c r="P6" s="11" t="n">
        <v>46</v>
      </c>
      <c r="Q6" s="11" t="n">
        <v>99</v>
      </c>
      <c r="R6" s="11" t="n">
        <f aca="false">SUM(P6:Q6)</f>
        <v>145</v>
      </c>
      <c r="S6" s="11" t="n">
        <v>2</v>
      </c>
      <c r="T6" s="11" t="n">
        <v>251</v>
      </c>
      <c r="U6" s="11" t="n">
        <v>2</v>
      </c>
      <c r="V6" s="11" t="n">
        <v>218</v>
      </c>
    </row>
    <row r="7" customFormat="false" ht="15.75" hidden="false" customHeight="false" outlineLevel="0" collapsed="false">
      <c r="A7" s="13"/>
      <c r="B7" s="9" t="s">
        <v>23</v>
      </c>
      <c r="C7" s="10" t="n">
        <v>90</v>
      </c>
      <c r="D7" s="11" t="n">
        <v>4</v>
      </c>
      <c r="E7" s="12" t="n">
        <v>41</v>
      </c>
      <c r="F7" s="12" t="n">
        <v>68</v>
      </c>
      <c r="G7" s="12" t="n">
        <f aca="false">SUM(E7:F7)</f>
        <v>109</v>
      </c>
      <c r="H7" s="12" t="n">
        <v>79</v>
      </c>
      <c r="I7" s="12" t="n">
        <v>87</v>
      </c>
      <c r="J7" s="12" t="n">
        <f aca="false">SUM(H7:I7)</f>
        <v>166</v>
      </c>
      <c r="K7" s="12" t="n">
        <f aca="false">SUM(J7+G7)</f>
        <v>275</v>
      </c>
      <c r="L7" s="11"/>
      <c r="M7" s="11" t="n">
        <v>30</v>
      </c>
      <c r="N7" s="11"/>
      <c r="O7" s="11"/>
      <c r="P7" s="11"/>
      <c r="Q7" s="11"/>
      <c r="R7" s="11" t="n">
        <f aca="false">SUM(P7:Q7)</f>
        <v>0</v>
      </c>
      <c r="S7" s="11"/>
      <c r="T7" s="11"/>
      <c r="U7" s="11"/>
      <c r="V7" s="11"/>
    </row>
    <row r="8" customFormat="false" ht="15.75" hidden="false" customHeight="false" outlineLevel="0" collapsed="false">
      <c r="A8" s="13"/>
      <c r="B8" s="9" t="s">
        <v>24</v>
      </c>
      <c r="C8" s="10" t="n">
        <v>180</v>
      </c>
      <c r="D8" s="11" t="n">
        <v>5</v>
      </c>
      <c r="E8" s="12" t="n">
        <v>43</v>
      </c>
      <c r="F8" s="12" t="n">
        <v>74</v>
      </c>
      <c r="G8" s="12" t="n">
        <f aca="false">SUM(E8:F8)</f>
        <v>117</v>
      </c>
      <c r="H8" s="12" t="n">
        <v>77</v>
      </c>
      <c r="I8" s="12" t="n">
        <v>108</v>
      </c>
      <c r="J8" s="12" t="n">
        <f aca="false">SUM(H8:I8)</f>
        <v>185</v>
      </c>
      <c r="K8" s="12" t="n">
        <f aca="false">SUM(J8+G8)</f>
        <v>302</v>
      </c>
      <c r="L8" s="11"/>
      <c r="M8" s="11" t="n">
        <v>39</v>
      </c>
      <c r="N8" s="11"/>
      <c r="O8" s="11" t="n">
        <v>1</v>
      </c>
      <c r="P8" s="11" t="n">
        <v>20</v>
      </c>
      <c r="Q8" s="11" t="n">
        <v>43</v>
      </c>
      <c r="R8" s="11" t="n">
        <f aca="false">SUM(P8:Q8)</f>
        <v>63</v>
      </c>
      <c r="S8" s="11"/>
      <c r="T8" s="11"/>
      <c r="U8" s="11"/>
      <c r="V8" s="11"/>
    </row>
    <row r="9" customFormat="false" ht="15.75" hidden="false" customHeight="false" outlineLevel="0" collapsed="false">
      <c r="A9" s="13"/>
      <c r="B9" s="9" t="s">
        <v>25</v>
      </c>
      <c r="C9" s="10" t="n">
        <v>320</v>
      </c>
      <c r="D9" s="11" t="n">
        <v>15</v>
      </c>
      <c r="E9" s="12" t="n">
        <v>275</v>
      </c>
      <c r="F9" s="12" t="n">
        <v>452</v>
      </c>
      <c r="G9" s="12" t="n">
        <f aca="false">SUM(E9:F9)</f>
        <v>727</v>
      </c>
      <c r="H9" s="12" t="n">
        <v>334</v>
      </c>
      <c r="I9" s="12" t="n">
        <v>606</v>
      </c>
      <c r="J9" s="12" t="n">
        <f aca="false">SUM(H9:I9)</f>
        <v>940</v>
      </c>
      <c r="K9" s="12" t="n">
        <f aca="false">SUM(J9+G9)</f>
        <v>1667</v>
      </c>
      <c r="L9" s="11"/>
      <c r="M9" s="11" t="n">
        <v>140</v>
      </c>
      <c r="N9" s="11"/>
      <c r="O9" s="11" t="n">
        <v>1</v>
      </c>
      <c r="P9" s="11" t="n">
        <v>20</v>
      </c>
      <c r="Q9" s="11" t="n">
        <v>38</v>
      </c>
      <c r="R9" s="11" t="n">
        <f aca="false">SUM(P9:Q9)</f>
        <v>58</v>
      </c>
      <c r="S9" s="11" t="n">
        <v>1</v>
      </c>
      <c r="T9" s="11" t="n">
        <v>14</v>
      </c>
      <c r="U9" s="11" t="n">
        <v>2</v>
      </c>
      <c r="V9" s="11" t="n">
        <v>44</v>
      </c>
    </row>
    <row r="10" customFormat="false" ht="15.75" hidden="false" customHeight="false" outlineLevel="0" collapsed="false">
      <c r="A10" s="13"/>
      <c r="B10" s="9" t="s">
        <v>26</v>
      </c>
      <c r="C10" s="10" t="n">
        <v>250</v>
      </c>
      <c r="D10" s="11" t="n">
        <v>9</v>
      </c>
      <c r="E10" s="12" t="n">
        <v>79</v>
      </c>
      <c r="F10" s="12" t="n">
        <v>78</v>
      </c>
      <c r="G10" s="12" t="n">
        <f aca="false">SUM(E10:F10)</f>
        <v>157</v>
      </c>
      <c r="H10" s="12" t="n">
        <v>200</v>
      </c>
      <c r="I10" s="12" t="n">
        <v>258</v>
      </c>
      <c r="J10" s="12" t="n">
        <f aca="false">SUM(H10:I10)</f>
        <v>458</v>
      </c>
      <c r="K10" s="12" t="n">
        <f aca="false">SUM(J10+G10)</f>
        <v>615</v>
      </c>
      <c r="L10" s="11"/>
      <c r="M10" s="11" t="n">
        <v>83</v>
      </c>
      <c r="N10" s="11"/>
      <c r="O10" s="11" t="n">
        <v>1</v>
      </c>
      <c r="P10" s="11" t="n">
        <v>12</v>
      </c>
      <c r="Q10" s="11" t="n">
        <v>24</v>
      </c>
      <c r="R10" s="11" t="n">
        <f aca="false">SUM(P10:Q10)</f>
        <v>36</v>
      </c>
      <c r="S10" s="11" t="n">
        <v>1</v>
      </c>
      <c r="T10" s="11" t="n">
        <v>56</v>
      </c>
      <c r="U10" s="11"/>
      <c r="V10" s="11"/>
    </row>
    <row r="11" customFormat="false" ht="15.75" hidden="false" customHeight="false" outlineLevel="0" collapsed="false">
      <c r="A11" s="13"/>
      <c r="B11" s="9" t="s">
        <v>27</v>
      </c>
      <c r="C11" s="10" t="n">
        <v>70</v>
      </c>
      <c r="D11" s="11" t="n">
        <v>4</v>
      </c>
      <c r="E11" s="12" t="n">
        <v>20</v>
      </c>
      <c r="F11" s="12" t="n">
        <v>33</v>
      </c>
      <c r="G11" s="12" t="n">
        <f aca="false">SUM(E11:F11)</f>
        <v>53</v>
      </c>
      <c r="H11" s="12" t="n">
        <v>30</v>
      </c>
      <c r="I11" s="12" t="n">
        <v>65</v>
      </c>
      <c r="J11" s="12" t="n">
        <f aca="false">SUM(H11:I11)</f>
        <v>95</v>
      </c>
      <c r="K11" s="12" t="n">
        <f aca="false">SUM(J11+G11)</f>
        <v>148</v>
      </c>
      <c r="L11" s="11"/>
      <c r="M11" s="11" t="n">
        <v>20</v>
      </c>
      <c r="N11" s="11"/>
      <c r="O11" s="11" t="n">
        <v>1</v>
      </c>
      <c r="P11" s="11" t="n">
        <v>10</v>
      </c>
      <c r="Q11" s="11" t="n">
        <v>16</v>
      </c>
      <c r="R11" s="11" t="n">
        <f aca="false">SUM(P11:Q11)</f>
        <v>26</v>
      </c>
      <c r="S11" s="11" t="n">
        <v>1</v>
      </c>
      <c r="T11" s="11" t="n">
        <v>17</v>
      </c>
      <c r="U11" s="11" t="n">
        <v>1</v>
      </c>
      <c r="V11" s="11" t="n">
        <v>14</v>
      </c>
    </row>
    <row r="12" customFormat="false" ht="15.75" hidden="false" customHeight="false" outlineLevel="0" collapsed="false">
      <c r="A12" s="13"/>
      <c r="B12" s="9" t="s">
        <v>28</v>
      </c>
      <c r="C12" s="10" t="n">
        <v>150</v>
      </c>
      <c r="D12" s="11" t="n">
        <v>12</v>
      </c>
      <c r="E12" s="12" t="n">
        <v>156</v>
      </c>
      <c r="F12" s="12" t="n">
        <v>234</v>
      </c>
      <c r="G12" s="12" t="n">
        <f aca="false">SUM(E12:F12)</f>
        <v>390</v>
      </c>
      <c r="H12" s="12" t="n">
        <v>236</v>
      </c>
      <c r="I12" s="12" t="n">
        <v>387</v>
      </c>
      <c r="J12" s="12" t="n">
        <f aca="false">SUM(H12:I12)</f>
        <v>623</v>
      </c>
      <c r="K12" s="12" t="n">
        <f aca="false">SUM(J12+G12)</f>
        <v>1013</v>
      </c>
      <c r="L12" s="11"/>
      <c r="M12" s="11" t="n">
        <v>111</v>
      </c>
      <c r="N12" s="11"/>
      <c r="O12" s="11" t="n">
        <v>1</v>
      </c>
      <c r="P12" s="11" t="n">
        <v>20</v>
      </c>
      <c r="Q12" s="11" t="n">
        <v>25</v>
      </c>
      <c r="R12" s="11" t="n">
        <f aca="false">SUM(P12:Q12)</f>
        <v>45</v>
      </c>
      <c r="S12" s="11" t="n">
        <v>1</v>
      </c>
      <c r="T12" s="11" t="n">
        <v>68</v>
      </c>
      <c r="U12" s="11" t="n">
        <v>1</v>
      </c>
      <c r="V12" s="11" t="n">
        <v>63</v>
      </c>
    </row>
    <row r="13" customFormat="false" ht="15.75" hidden="false" customHeight="false" outlineLevel="0" collapsed="false">
      <c r="A13" s="13"/>
      <c r="B13" s="9" t="s">
        <v>29</v>
      </c>
      <c r="C13" s="10" t="n">
        <v>70</v>
      </c>
      <c r="D13" s="11" t="n">
        <v>4</v>
      </c>
      <c r="E13" s="12" t="n">
        <v>7</v>
      </c>
      <c r="F13" s="12" t="n">
        <v>18</v>
      </c>
      <c r="G13" s="12" t="n">
        <f aca="false">SUM(E13:F13)</f>
        <v>25</v>
      </c>
      <c r="H13" s="12" t="n">
        <v>23</v>
      </c>
      <c r="I13" s="12" t="n">
        <v>30</v>
      </c>
      <c r="J13" s="12" t="n">
        <f aca="false">SUM(H13:I13)</f>
        <v>53</v>
      </c>
      <c r="K13" s="12" t="n">
        <f aca="false">SUM(J13+G13)</f>
        <v>78</v>
      </c>
      <c r="L13" s="11"/>
      <c r="M13" s="11" t="n">
        <v>17</v>
      </c>
      <c r="N13" s="11" t="n">
        <v>14</v>
      </c>
      <c r="O13" s="11"/>
      <c r="P13" s="11"/>
      <c r="Q13" s="11"/>
      <c r="R13" s="11" t="n">
        <f aca="false">SUM(P13:Q13)</f>
        <v>0</v>
      </c>
      <c r="S13" s="11"/>
      <c r="T13" s="11"/>
      <c r="U13" s="11"/>
      <c r="V13" s="11"/>
    </row>
    <row r="14" customFormat="false" ht="15.75" hidden="false" customHeight="false" outlineLevel="0" collapsed="false">
      <c r="A14" s="13"/>
      <c r="B14" s="9" t="s">
        <v>30</v>
      </c>
      <c r="C14" s="10" t="n">
        <v>80</v>
      </c>
      <c r="D14" s="11" t="n">
        <v>5</v>
      </c>
      <c r="E14" s="12" t="n">
        <v>23</v>
      </c>
      <c r="F14" s="12" t="n">
        <v>26</v>
      </c>
      <c r="G14" s="12" t="n">
        <f aca="false">SUM(E14:F14)</f>
        <v>49</v>
      </c>
      <c r="H14" s="12" t="n">
        <v>41</v>
      </c>
      <c r="I14" s="12" t="n">
        <v>51</v>
      </c>
      <c r="J14" s="12" t="n">
        <f aca="false">SUM(H14:I14)</f>
        <v>92</v>
      </c>
      <c r="K14" s="12" t="n">
        <f aca="false">SUM(J14+G14)</f>
        <v>141</v>
      </c>
      <c r="L14" s="11"/>
      <c r="M14" s="11" t="n">
        <v>23</v>
      </c>
      <c r="N14" s="11" t="n">
        <v>19</v>
      </c>
      <c r="O14" s="11"/>
      <c r="P14" s="11"/>
      <c r="Q14" s="11"/>
      <c r="R14" s="11" t="n">
        <f aca="false">SUM(P14:Q14)</f>
        <v>0</v>
      </c>
      <c r="S14" s="11" t="n">
        <v>1</v>
      </c>
      <c r="T14" s="11" t="n">
        <v>77</v>
      </c>
      <c r="U14" s="11"/>
      <c r="V14" s="11"/>
    </row>
    <row r="15" customFormat="false" ht="15.75" hidden="false" customHeight="false" outlineLevel="0" collapsed="false">
      <c r="A15" s="13"/>
      <c r="B15" s="9" t="s">
        <v>31</v>
      </c>
      <c r="C15" s="10" t="n">
        <v>140</v>
      </c>
      <c r="D15" s="11" t="n">
        <v>8</v>
      </c>
      <c r="E15" s="12" t="n">
        <v>27</v>
      </c>
      <c r="F15" s="12" t="n">
        <v>73</v>
      </c>
      <c r="G15" s="12" t="n">
        <f aca="false">SUM(E15:F15)</f>
        <v>100</v>
      </c>
      <c r="H15" s="12" t="n">
        <v>93</v>
      </c>
      <c r="I15" s="12" t="n">
        <v>93</v>
      </c>
      <c r="J15" s="12" t="n">
        <f aca="false">SUM(H15:I15)</f>
        <v>186</v>
      </c>
      <c r="K15" s="12" t="n">
        <f aca="false">SUM(J15+G15)</f>
        <v>286</v>
      </c>
      <c r="L15" s="11"/>
      <c r="M15" s="11" t="n">
        <v>72</v>
      </c>
      <c r="N15" s="11" t="n">
        <v>10</v>
      </c>
      <c r="O15" s="11" t="n">
        <v>1</v>
      </c>
      <c r="P15" s="11" t="n">
        <v>45</v>
      </c>
      <c r="Q15" s="11" t="n">
        <v>44</v>
      </c>
      <c r="R15" s="11" t="n">
        <f aca="false">SUM(P15:Q15)</f>
        <v>89</v>
      </c>
      <c r="S15" s="11" t="n">
        <v>1</v>
      </c>
      <c r="T15" s="11" t="n">
        <v>46</v>
      </c>
      <c r="U15" s="11" t="n">
        <v>1</v>
      </c>
      <c r="V15" s="11" t="n">
        <v>27</v>
      </c>
    </row>
    <row r="16" customFormat="false" ht="15.75" hidden="false" customHeight="false" outlineLevel="0" collapsed="false">
      <c r="A16" s="13"/>
      <c r="B16" s="9" t="s">
        <v>32</v>
      </c>
      <c r="C16" s="1" t="n">
        <v>70</v>
      </c>
      <c r="D16" s="11" t="n">
        <v>7</v>
      </c>
      <c r="E16" s="12" t="n">
        <v>21</v>
      </c>
      <c r="F16" s="12" t="n">
        <v>26</v>
      </c>
      <c r="G16" s="12" t="n">
        <f aca="false">SUM(E16:F16)</f>
        <v>47</v>
      </c>
      <c r="H16" s="12" t="n">
        <v>35</v>
      </c>
      <c r="I16" s="12" t="n">
        <v>89</v>
      </c>
      <c r="J16" s="12" t="n">
        <f aca="false">SUM(H16:I16)</f>
        <v>124</v>
      </c>
      <c r="K16" s="12" t="n">
        <f aca="false">SUM(J16+G16)</f>
        <v>171</v>
      </c>
      <c r="L16" s="11"/>
      <c r="M16" s="11" t="n">
        <v>31</v>
      </c>
      <c r="N16" s="11" t="n">
        <v>7</v>
      </c>
      <c r="O16" s="11" t="n">
        <v>1</v>
      </c>
      <c r="P16" s="11" t="n">
        <v>6</v>
      </c>
      <c r="Q16" s="11" t="n">
        <v>12</v>
      </c>
      <c r="R16" s="11" t="n">
        <f aca="false">SUM(P16:Q16)</f>
        <v>18</v>
      </c>
      <c r="S16" s="11"/>
      <c r="T16" s="11"/>
      <c r="U16" s="11" t="n">
        <v>1</v>
      </c>
      <c r="V16" s="11" t="n">
        <v>16</v>
      </c>
    </row>
    <row r="17" customFormat="false" ht="15.75" hidden="false" customHeight="false" outlineLevel="0" collapsed="false">
      <c r="A17" s="13"/>
      <c r="B17" s="9" t="s">
        <v>33</v>
      </c>
      <c r="C17" s="10" t="n">
        <v>60</v>
      </c>
      <c r="D17" s="11" t="n">
        <v>7</v>
      </c>
      <c r="E17" s="12" t="n">
        <v>41</v>
      </c>
      <c r="F17" s="12" t="n">
        <v>77</v>
      </c>
      <c r="G17" s="12" t="n">
        <f aca="false">SUM(E17:F17)</f>
        <v>118</v>
      </c>
      <c r="H17" s="12" t="n">
        <v>67</v>
      </c>
      <c r="I17" s="12" t="n">
        <v>172</v>
      </c>
      <c r="J17" s="12" t="n">
        <f aca="false">SUM(H17:I17)</f>
        <v>239</v>
      </c>
      <c r="K17" s="12" t="n">
        <f aca="false">SUM(J17+G17)</f>
        <v>357</v>
      </c>
      <c r="L17" s="11"/>
      <c r="M17" s="11" t="n">
        <v>98</v>
      </c>
      <c r="N17" s="11"/>
      <c r="O17" s="11" t="n">
        <v>1</v>
      </c>
      <c r="P17" s="11" t="n">
        <v>11</v>
      </c>
      <c r="Q17" s="11" t="n">
        <v>42</v>
      </c>
      <c r="R17" s="11" t="n">
        <f aca="false">SUM(P17:Q17)</f>
        <v>53</v>
      </c>
      <c r="S17" s="11"/>
      <c r="T17" s="11"/>
      <c r="U17" s="11"/>
      <c r="V17" s="11"/>
    </row>
    <row r="18" customFormat="false" ht="15.75" hidden="false" customHeight="false" outlineLevel="0" collapsed="false">
      <c r="A18" s="13"/>
      <c r="B18" s="9" t="s">
        <v>34</v>
      </c>
      <c r="C18" s="10" t="n">
        <v>78</v>
      </c>
      <c r="D18" s="13" t="n">
        <v>7</v>
      </c>
      <c r="E18" s="14" t="n">
        <v>35</v>
      </c>
      <c r="F18" s="14" t="n">
        <v>75</v>
      </c>
      <c r="G18" s="12" t="n">
        <f aca="false">SUM(E18:F18)</f>
        <v>110</v>
      </c>
      <c r="H18" s="14" t="n">
        <v>51</v>
      </c>
      <c r="I18" s="14" t="n">
        <v>81</v>
      </c>
      <c r="J18" s="12" t="n">
        <f aca="false">SUM(H18:I18)</f>
        <v>132</v>
      </c>
      <c r="K18" s="12" t="n">
        <f aca="false">SUM(J18+G18)</f>
        <v>242</v>
      </c>
      <c r="L18" s="13"/>
      <c r="M18" s="13" t="n">
        <v>56</v>
      </c>
      <c r="N18" s="13"/>
      <c r="O18" s="13" t="n">
        <v>1</v>
      </c>
      <c r="P18" s="13" t="n">
        <v>5</v>
      </c>
      <c r="Q18" s="13" t="n">
        <v>18</v>
      </c>
      <c r="R18" s="11" t="n">
        <f aca="false">SUM(P18:Q18)</f>
        <v>23</v>
      </c>
      <c r="S18" s="13"/>
      <c r="T18" s="13"/>
      <c r="U18" s="13" t="n">
        <v>1</v>
      </c>
      <c r="V18" s="13" t="n">
        <v>27</v>
      </c>
    </row>
    <row r="19" customFormat="false" ht="15.75" hidden="false" customHeight="false" outlineLevel="0" collapsed="false">
      <c r="A19" s="13"/>
      <c r="B19" s="9" t="s">
        <v>35</v>
      </c>
      <c r="C19" s="10" t="n">
        <v>35</v>
      </c>
      <c r="D19" s="13" t="n">
        <v>1</v>
      </c>
      <c r="E19" s="13" t="n">
        <v>14</v>
      </c>
      <c r="F19" s="13" t="n">
        <v>16</v>
      </c>
      <c r="G19" s="11" t="n">
        <f aca="false">SUM(E19:F19)</f>
        <v>30</v>
      </c>
      <c r="H19" s="13" t="n">
        <v>11</v>
      </c>
      <c r="I19" s="13" t="n">
        <v>11</v>
      </c>
      <c r="J19" s="11" t="n">
        <f aca="false">SUM(H19:I19)</f>
        <v>22</v>
      </c>
      <c r="K19" s="12" t="n">
        <f aca="false">SUM(J19+G19)</f>
        <v>52</v>
      </c>
      <c r="L19" s="13"/>
      <c r="M19" s="13" t="n">
        <v>7</v>
      </c>
      <c r="N19" s="13" t="n">
        <v>7</v>
      </c>
      <c r="O19" s="13"/>
      <c r="P19" s="13"/>
      <c r="Q19" s="13"/>
      <c r="R19" s="11" t="n">
        <f aca="false">SUM(P19:Q19)</f>
        <v>0</v>
      </c>
      <c r="S19" s="13"/>
      <c r="T19" s="13"/>
      <c r="U19" s="13"/>
      <c r="V19" s="13"/>
    </row>
    <row r="20" customFormat="false" ht="15.75" hidden="false" customHeight="false" outlineLevel="0" collapsed="false">
      <c r="A20" s="13"/>
      <c r="B20" s="9" t="s">
        <v>36</v>
      </c>
      <c r="C20" s="10" t="n">
        <v>100</v>
      </c>
      <c r="D20" s="15" t="n">
        <v>5</v>
      </c>
      <c r="E20" s="11" t="n">
        <v>27</v>
      </c>
      <c r="F20" s="11" t="n">
        <v>42</v>
      </c>
      <c r="G20" s="11" t="n">
        <f aca="false">SUM(E20:F20)</f>
        <v>69</v>
      </c>
      <c r="H20" s="11" t="n">
        <v>60</v>
      </c>
      <c r="I20" s="11" t="n">
        <v>91</v>
      </c>
      <c r="J20" s="11" t="n">
        <f aca="false">SUM(H20:I20)</f>
        <v>151</v>
      </c>
      <c r="K20" s="12" t="n">
        <f aca="false">SUM(J20+G20)</f>
        <v>220</v>
      </c>
      <c r="L20" s="11"/>
      <c r="M20" s="11" t="n">
        <v>31</v>
      </c>
      <c r="N20" s="11"/>
      <c r="O20" s="11" t="n">
        <v>1</v>
      </c>
      <c r="P20" s="11" t="n">
        <v>17</v>
      </c>
      <c r="Q20" s="11" t="n">
        <v>18</v>
      </c>
      <c r="R20" s="11" t="n">
        <f aca="false">SUM(P20:Q20)</f>
        <v>35</v>
      </c>
      <c r="S20" s="11" t="n">
        <v>1</v>
      </c>
      <c r="T20" s="11" t="n">
        <v>44</v>
      </c>
      <c r="U20" s="11" t="n">
        <v>1</v>
      </c>
      <c r="V20" s="11" t="n">
        <v>58</v>
      </c>
    </row>
    <row r="21" customFormat="false" ht="15.75" hidden="false" customHeight="false" outlineLevel="0" collapsed="false">
      <c r="A21" s="13"/>
      <c r="B21" s="9" t="s">
        <v>37</v>
      </c>
      <c r="C21" s="10" t="n">
        <v>80</v>
      </c>
      <c r="D21" s="11" t="n">
        <v>2</v>
      </c>
      <c r="E21" s="11" t="n">
        <v>23</v>
      </c>
      <c r="F21" s="11" t="n">
        <v>19</v>
      </c>
      <c r="G21" s="11" t="n">
        <f aca="false">SUM(E21:F21)</f>
        <v>42</v>
      </c>
      <c r="H21" s="11" t="n">
        <v>32</v>
      </c>
      <c r="I21" s="11" t="n">
        <v>35</v>
      </c>
      <c r="J21" s="11" t="n">
        <f aca="false">SUM(H21:I21)</f>
        <v>67</v>
      </c>
      <c r="K21" s="12" t="n">
        <f aca="false">SUM(J21+G21)</f>
        <v>109</v>
      </c>
      <c r="L21" s="11"/>
      <c r="M21" s="11" t="n">
        <v>4</v>
      </c>
      <c r="N21" s="11" t="n">
        <v>4</v>
      </c>
      <c r="O21" s="11"/>
      <c r="P21" s="11"/>
      <c r="Q21" s="11"/>
      <c r="R21" s="11" t="n">
        <f aca="false">SUM(P21:Q21)</f>
        <v>0</v>
      </c>
      <c r="S21" s="11"/>
      <c r="T21" s="11"/>
      <c r="U21" s="11"/>
      <c r="V21" s="11"/>
    </row>
    <row r="22" customFormat="false" ht="15.75" hidden="false" customHeight="false" outlineLevel="0" collapsed="false">
      <c r="A22" s="13"/>
      <c r="B22" s="16" t="s">
        <v>17</v>
      </c>
      <c r="C22" s="17" t="n">
        <f aca="false">SUM(C6:C21)</f>
        <v>1943</v>
      </c>
      <c r="D22" s="17" t="n">
        <f aca="false">SUM(D6:D21)</f>
        <v>113</v>
      </c>
      <c r="E22" s="17" t="n">
        <f aca="false">SUM(E6:E21)</f>
        <v>1273</v>
      </c>
      <c r="F22" s="17" t="n">
        <f aca="false">SUM(F6:F21)</f>
        <v>1914</v>
      </c>
      <c r="G22" s="17" t="n">
        <f aca="false">SUM(G6:G21)</f>
        <v>3187</v>
      </c>
      <c r="H22" s="17" t="n">
        <f aca="false">SUM(H6:H21)</f>
        <v>1834</v>
      </c>
      <c r="I22" s="17" t="n">
        <f aca="false">SUM(I6:I21)</f>
        <v>2968</v>
      </c>
      <c r="J22" s="17" t="n">
        <f aca="false">SUM(J6:J21)</f>
        <v>4802</v>
      </c>
      <c r="K22" s="17" t="n">
        <f aca="false">SUM(K6:K21)</f>
        <v>7989</v>
      </c>
      <c r="L22" s="17"/>
      <c r="M22" s="17" t="n">
        <f aca="false">SUM(M6:M21)</f>
        <v>959</v>
      </c>
      <c r="N22" s="17" t="n">
        <f aca="false">SUM(N6:N21)</f>
        <v>61</v>
      </c>
      <c r="O22" s="17" t="n">
        <f aca="false">SUM(O6:O21)</f>
        <v>12</v>
      </c>
      <c r="P22" s="17" t="n">
        <f aca="false">SUM(P6:P21)</f>
        <v>212</v>
      </c>
      <c r="Q22" s="17" t="n">
        <f aca="false">SUM(Q6:Q21)</f>
        <v>379</v>
      </c>
      <c r="R22" s="17" t="n">
        <f aca="false">SUM(R6:R21)</f>
        <v>591</v>
      </c>
      <c r="S22" s="17" t="n">
        <f aca="false">SUM(S6:S21)</f>
        <v>9</v>
      </c>
      <c r="T22" s="17" t="n">
        <f aca="false">SUM(T6:T21)</f>
        <v>573</v>
      </c>
      <c r="U22" s="17" t="n">
        <f aca="false">SUM(U6:U21)</f>
        <v>10</v>
      </c>
      <c r="V22" s="17" t="n">
        <f aca="false">SUM(V6:V21)</f>
        <v>467</v>
      </c>
    </row>
    <row r="23" customFormat="false" ht="15.75" hidden="false" customHeight="false" outlineLevel="0" collapsed="false">
      <c r="A23" s="13"/>
      <c r="B23" s="9"/>
      <c r="C23" s="18"/>
      <c r="D23" s="11"/>
      <c r="E23" s="11"/>
      <c r="F23" s="11"/>
      <c r="G23" s="11"/>
      <c r="H23" s="11"/>
      <c r="I23" s="11"/>
      <c r="J23" s="11"/>
      <c r="K23" s="12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customFormat="false" ht="15.75" hidden="false" customHeight="false" outlineLevel="0" collapsed="false">
      <c r="A24" s="13"/>
      <c r="B24" s="19" t="s">
        <v>38</v>
      </c>
      <c r="C24" s="8" t="n">
        <v>70</v>
      </c>
      <c r="D24" s="11" t="n">
        <v>5</v>
      </c>
      <c r="E24" s="11" t="n">
        <v>82</v>
      </c>
      <c r="F24" s="11" t="n">
        <v>55</v>
      </c>
      <c r="G24" s="11" t="n">
        <f aca="false">SUM(E24:F24)</f>
        <v>137</v>
      </c>
      <c r="H24" s="11" t="n">
        <v>87</v>
      </c>
      <c r="I24" s="11" t="n">
        <v>78</v>
      </c>
      <c r="J24" s="11" t="n">
        <f aca="false">SUM(H24:I24)</f>
        <v>165</v>
      </c>
      <c r="K24" s="12" t="n">
        <f aca="false">SUM(J24+G24)</f>
        <v>302</v>
      </c>
      <c r="L24" s="11"/>
      <c r="M24" s="12" t="n">
        <v>47</v>
      </c>
      <c r="N24" s="11"/>
      <c r="O24" s="11"/>
      <c r="P24" s="11"/>
      <c r="Q24" s="11"/>
      <c r="R24" s="11"/>
      <c r="S24" s="11"/>
      <c r="T24" s="11"/>
      <c r="U24" s="11"/>
      <c r="V24" s="11"/>
    </row>
    <row r="25" customFormat="false" ht="24.75" hidden="false" customHeight="false" outlineLevel="0" collapsed="false">
      <c r="A25" s="13"/>
      <c r="B25" s="20" t="s">
        <v>39</v>
      </c>
      <c r="C25" s="10" t="n">
        <v>100</v>
      </c>
      <c r="D25" s="11" t="n">
        <v>14</v>
      </c>
      <c r="E25" s="11" t="n">
        <v>390</v>
      </c>
      <c r="F25" s="11" t="n">
        <v>81</v>
      </c>
      <c r="G25" s="11" t="n">
        <f aca="false">SUM(E25:F25)</f>
        <v>471</v>
      </c>
      <c r="H25" s="11" t="n">
        <v>330</v>
      </c>
      <c r="I25" s="11" t="n">
        <v>74</v>
      </c>
      <c r="J25" s="11" t="n">
        <f aca="false">SUM(H25:I25)</f>
        <v>404</v>
      </c>
      <c r="K25" s="12" t="n">
        <f aca="false">SUM(J25+G25)</f>
        <v>875</v>
      </c>
      <c r="L25" s="11"/>
      <c r="M25" s="12" t="n">
        <v>129</v>
      </c>
      <c r="N25" s="11"/>
      <c r="O25" s="11" t="n">
        <v>1</v>
      </c>
      <c r="P25" s="11" t="n">
        <v>16</v>
      </c>
      <c r="Q25" s="11" t="n">
        <v>0</v>
      </c>
      <c r="R25" s="11" t="n">
        <f aca="false">SUM(P25:Q25)</f>
        <v>16</v>
      </c>
      <c r="S25" s="11"/>
      <c r="T25" s="11"/>
      <c r="U25" s="11"/>
      <c r="V25" s="11"/>
    </row>
    <row r="26" customFormat="false" ht="15.75" hidden="false" customHeight="false" outlineLevel="0" collapsed="false">
      <c r="A26" s="13"/>
      <c r="B26" s="19" t="s">
        <v>40</v>
      </c>
      <c r="C26" s="10" t="n">
        <v>70</v>
      </c>
      <c r="D26" s="11" t="n">
        <v>9</v>
      </c>
      <c r="E26" s="11" t="n">
        <v>200</v>
      </c>
      <c r="F26" s="11" t="n">
        <v>21</v>
      </c>
      <c r="G26" s="11" t="n">
        <f aca="false">SUM(E26:F26)</f>
        <v>221</v>
      </c>
      <c r="H26" s="11" t="n">
        <v>248</v>
      </c>
      <c r="I26" s="11" t="n">
        <v>73</v>
      </c>
      <c r="J26" s="11" t="n">
        <f aca="false">SUM(H26:I26)</f>
        <v>321</v>
      </c>
      <c r="K26" s="12" t="n">
        <f aca="false">SUM(J26+G26)</f>
        <v>542</v>
      </c>
      <c r="L26" s="11"/>
      <c r="M26" s="12" t="n">
        <v>136</v>
      </c>
      <c r="N26" s="11"/>
      <c r="O26" s="11" t="n">
        <v>1</v>
      </c>
      <c r="P26" s="11" t="n">
        <v>60</v>
      </c>
      <c r="Q26" s="11" t="n">
        <v>0</v>
      </c>
      <c r="R26" s="11" t="n">
        <f aca="false">SUM(P26:Q26)</f>
        <v>60</v>
      </c>
      <c r="S26" s="11"/>
      <c r="T26" s="11"/>
      <c r="U26" s="11"/>
      <c r="V26" s="11"/>
    </row>
    <row r="27" customFormat="false" ht="15.75" hidden="false" customHeight="false" outlineLevel="0" collapsed="false">
      <c r="A27" s="13"/>
      <c r="B27" s="21" t="s">
        <v>17</v>
      </c>
      <c r="C27" s="21" t="n">
        <f aca="false">SUM(C24:C26)</f>
        <v>240</v>
      </c>
      <c r="D27" s="21" t="n">
        <f aca="false">SUM(D24:D26)</f>
        <v>28</v>
      </c>
      <c r="E27" s="21" t="n">
        <f aca="false">SUM(E24:E26)</f>
        <v>672</v>
      </c>
      <c r="F27" s="21" t="n">
        <f aca="false">SUM(F24:F26)</f>
        <v>157</v>
      </c>
      <c r="G27" s="21" t="n">
        <f aca="false">SUM(G24:G26)</f>
        <v>829</v>
      </c>
      <c r="H27" s="21" t="n">
        <f aca="false">SUM(H24:H26)</f>
        <v>665</v>
      </c>
      <c r="I27" s="21" t="n">
        <f aca="false">SUM(I24:I26)</f>
        <v>225</v>
      </c>
      <c r="J27" s="21" t="n">
        <f aca="false">SUM(J24:J26)</f>
        <v>890</v>
      </c>
      <c r="K27" s="21" t="n">
        <f aca="false">SUM(K24:K26)</f>
        <v>1719</v>
      </c>
      <c r="L27" s="21"/>
      <c r="M27" s="22" t="n">
        <f aca="false">SUM(M24:M26)</f>
        <v>312</v>
      </c>
      <c r="N27" s="17"/>
      <c r="O27" s="17" t="n">
        <f aca="false">SUM(O24:O26)</f>
        <v>2</v>
      </c>
      <c r="P27" s="17" t="n">
        <f aca="false">SUM(P24:P26)</f>
        <v>76</v>
      </c>
      <c r="Q27" s="17" t="n">
        <f aca="false">SUM(Q24:Q26)</f>
        <v>0</v>
      </c>
      <c r="R27" s="17" t="n">
        <f aca="false">SUM(R24:R26)</f>
        <v>76</v>
      </c>
      <c r="S27" s="21"/>
      <c r="T27" s="21"/>
      <c r="U27" s="21"/>
      <c r="V27" s="21"/>
    </row>
    <row r="28" customFormat="false" ht="15" hidden="false" customHeight="false" outlineLevel="0" collapsed="false">
      <c r="A28" s="13"/>
      <c r="B28" s="13"/>
      <c r="C28" s="13"/>
      <c r="D28" s="21"/>
      <c r="E28" s="21"/>
      <c r="F28" s="21"/>
      <c r="G28" s="21"/>
      <c r="H28" s="21"/>
      <c r="I28" s="21"/>
      <c r="J28" s="21"/>
      <c r="K28" s="23"/>
      <c r="L28" s="21"/>
      <c r="M28" s="21"/>
      <c r="N28" s="13"/>
      <c r="O28" s="13"/>
      <c r="P28" s="13"/>
      <c r="Q28" s="13"/>
      <c r="R28" s="13"/>
      <c r="S28" s="13"/>
      <c r="T28" s="13"/>
      <c r="U28" s="13"/>
      <c r="V28" s="13"/>
    </row>
    <row r="29" customFormat="false" ht="15" hidden="false" customHeight="false" outlineLevel="0" collapsed="false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4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customFormat="false" ht="15.75" hidden="false" customHeight="false" outlineLevel="0" collapsed="false">
      <c r="A30" s="13"/>
      <c r="B30" s="24" t="s">
        <v>41</v>
      </c>
      <c r="C30" s="17" t="n">
        <v>1943</v>
      </c>
      <c r="D30" s="17" t="n">
        <f aca="false">D22</f>
        <v>113</v>
      </c>
      <c r="E30" s="17" t="n">
        <v>1273</v>
      </c>
      <c r="F30" s="17" t="n">
        <v>1914</v>
      </c>
      <c r="G30" s="17" t="n">
        <f aca="false">SUM(E30:F30)</f>
        <v>3187</v>
      </c>
      <c r="H30" s="17" t="n">
        <v>1834</v>
      </c>
      <c r="I30" s="17" t="n">
        <v>2968</v>
      </c>
      <c r="J30" s="17" t="n">
        <f aca="false">SUM(H30:I30)</f>
        <v>4802</v>
      </c>
      <c r="K30" s="25" t="n">
        <f aca="false">SUM(G30+J30)</f>
        <v>7989</v>
      </c>
      <c r="L30" s="17"/>
      <c r="M30" s="17" t="n">
        <v>959</v>
      </c>
      <c r="N30" s="17" t="n">
        <v>61</v>
      </c>
      <c r="O30" s="17" t="n">
        <v>12</v>
      </c>
      <c r="P30" s="17" t="n">
        <v>212</v>
      </c>
      <c r="Q30" s="17" t="n">
        <v>379</v>
      </c>
      <c r="R30" s="17" t="n">
        <f aca="false">SUM(P30:Q30)</f>
        <v>591</v>
      </c>
      <c r="S30" s="17" t="n">
        <v>9</v>
      </c>
      <c r="T30" s="17" t="n">
        <v>573</v>
      </c>
      <c r="U30" s="17" t="n">
        <v>10</v>
      </c>
      <c r="V30" s="17" t="n">
        <v>467</v>
      </c>
    </row>
    <row r="31" customFormat="false" ht="15.75" hidden="false" customHeight="false" outlineLevel="0" collapsed="false">
      <c r="A31" s="13"/>
      <c r="B31" s="24" t="s">
        <v>42</v>
      </c>
      <c r="C31" s="21" t="n">
        <v>0</v>
      </c>
      <c r="D31" s="21" t="n">
        <f aca="false">'Total All Non- Center List 2019'!W24</f>
        <v>19</v>
      </c>
      <c r="E31" s="21" t="n">
        <v>153</v>
      </c>
      <c r="F31" s="21" t="n">
        <v>369</v>
      </c>
      <c r="G31" s="17" t="n">
        <f aca="false">SUM(E31:F31)</f>
        <v>522</v>
      </c>
      <c r="H31" s="21" t="n">
        <v>152</v>
      </c>
      <c r="I31" s="21" t="n">
        <v>317</v>
      </c>
      <c r="J31" s="17" t="n">
        <f aca="false">SUM(H31:I31)</f>
        <v>469</v>
      </c>
      <c r="K31" s="25" t="n">
        <f aca="false">SUM(G31+J31)</f>
        <v>991</v>
      </c>
      <c r="L31" s="13"/>
      <c r="M31" s="13"/>
      <c r="N31" s="13"/>
      <c r="O31" s="13"/>
      <c r="P31" s="13"/>
      <c r="Q31" s="13"/>
      <c r="R31" s="17" t="n">
        <f aca="false">SUM(P31:Q31)</f>
        <v>0</v>
      </c>
      <c r="S31" s="13"/>
      <c r="T31" s="13"/>
      <c r="U31" s="13"/>
      <c r="V31" s="13"/>
    </row>
    <row r="32" customFormat="false" ht="15.75" hidden="false" customHeight="false" outlineLevel="0" collapsed="false">
      <c r="A32" s="13"/>
      <c r="B32" s="24" t="s">
        <v>43</v>
      </c>
      <c r="C32" s="21" t="n">
        <v>240</v>
      </c>
      <c r="D32" s="21" t="n">
        <f aca="false">D27</f>
        <v>28</v>
      </c>
      <c r="E32" s="21" t="n">
        <v>672</v>
      </c>
      <c r="F32" s="21" t="n">
        <v>157</v>
      </c>
      <c r="G32" s="17" t="n">
        <f aca="false">SUM(E32:F32)</f>
        <v>829</v>
      </c>
      <c r="H32" s="21" t="n">
        <v>665</v>
      </c>
      <c r="I32" s="21" t="n">
        <v>225</v>
      </c>
      <c r="J32" s="17" t="n">
        <f aca="false">SUM(H32:I32)</f>
        <v>890</v>
      </c>
      <c r="K32" s="25" t="n">
        <f aca="false">SUM(G32+J32)</f>
        <v>1719</v>
      </c>
      <c r="L32" s="13"/>
      <c r="M32" s="17" t="n">
        <v>312</v>
      </c>
      <c r="N32" s="17"/>
      <c r="O32" s="17" t="n">
        <v>2</v>
      </c>
      <c r="P32" s="17" t="n">
        <v>76</v>
      </c>
      <c r="Q32" s="17" t="n">
        <v>0</v>
      </c>
      <c r="R32" s="17" t="n">
        <f aca="false">SUM(P32:Q32)</f>
        <v>76</v>
      </c>
      <c r="S32" s="13"/>
      <c r="T32" s="13"/>
      <c r="U32" s="13"/>
      <c r="V32" s="13"/>
    </row>
    <row r="33" customFormat="false" ht="15.75" hidden="false" customHeight="false" outlineLevel="0" collapsed="false">
      <c r="A33" s="13"/>
      <c r="B33" s="24" t="s">
        <v>44</v>
      </c>
      <c r="C33" s="17" t="n">
        <f aca="false">SUM(C30:C32)</f>
        <v>2183</v>
      </c>
      <c r="D33" s="17" t="n">
        <f aca="false">SUM(D30:D32)</f>
        <v>160</v>
      </c>
      <c r="E33" s="17" t="n">
        <f aca="false">SUM(E30:E32)</f>
        <v>2098</v>
      </c>
      <c r="F33" s="17" t="n">
        <f aca="false">SUM(F30:F32)</f>
        <v>2440</v>
      </c>
      <c r="G33" s="17" t="n">
        <f aca="false">SUM(G30:G32)</f>
        <v>4538</v>
      </c>
      <c r="H33" s="17" t="n">
        <f aca="false">SUM(H30:H32)</f>
        <v>2651</v>
      </c>
      <c r="I33" s="17" t="n">
        <f aca="false">SUM(I30:I32)</f>
        <v>3510</v>
      </c>
      <c r="J33" s="17" t="n">
        <f aca="false">SUM(J30:J32)</f>
        <v>6161</v>
      </c>
      <c r="K33" s="17" t="n">
        <f aca="false">SUM(K30:K32)</f>
        <v>10699</v>
      </c>
      <c r="L33" s="17"/>
      <c r="M33" s="17" t="n">
        <f aca="false">SUM(M30:M32)</f>
        <v>1271</v>
      </c>
      <c r="N33" s="17" t="n">
        <f aca="false">SUM(N30:N32)</f>
        <v>61</v>
      </c>
      <c r="O33" s="17" t="n">
        <f aca="false">SUM(O30:O32)</f>
        <v>14</v>
      </c>
      <c r="P33" s="17" t="n">
        <f aca="false">SUM(P30:P32)</f>
        <v>288</v>
      </c>
      <c r="Q33" s="17" t="n">
        <f aca="false">SUM(Q30:Q32)</f>
        <v>379</v>
      </c>
      <c r="R33" s="17" t="n">
        <f aca="false">SUM(R30:R32)</f>
        <v>667</v>
      </c>
      <c r="S33" s="17" t="n">
        <f aca="false">SUM(S30:S32)</f>
        <v>9</v>
      </c>
      <c r="T33" s="17" t="n">
        <f aca="false">SUM(T30:T32)</f>
        <v>573</v>
      </c>
      <c r="U33" s="17" t="n">
        <f aca="false">SUM(U30:U32)</f>
        <v>10</v>
      </c>
      <c r="V33" s="17" t="n">
        <f aca="false">SUM(V30:V32)</f>
        <v>467</v>
      </c>
    </row>
    <row r="37" customFormat="false" ht="26.25" hidden="false" customHeight="true" outlineLevel="0" collapsed="false"/>
  </sheetData>
  <mergeCells count="22">
    <mergeCell ref="A1:V1"/>
    <mergeCell ref="A2:A5"/>
    <mergeCell ref="B2:B5"/>
    <mergeCell ref="C2:C5"/>
    <mergeCell ref="E2:N2"/>
    <mergeCell ref="O2:R2"/>
    <mergeCell ref="S2:T2"/>
    <mergeCell ref="U2:V2"/>
    <mergeCell ref="D3:D5"/>
    <mergeCell ref="E3:K3"/>
    <mergeCell ref="L3:L5"/>
    <mergeCell ref="M3:M5"/>
    <mergeCell ref="N3:N5"/>
    <mergeCell ref="O3:O5"/>
    <mergeCell ref="P3:R4"/>
    <mergeCell ref="S3:S5"/>
    <mergeCell ref="T3:T5"/>
    <mergeCell ref="U3:U5"/>
    <mergeCell ref="V3:V5"/>
    <mergeCell ref="E4:G4"/>
    <mergeCell ref="H4:J4"/>
    <mergeCell ref="K4:K5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3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7" activeCellId="0" sqref="D27"/>
    </sheetView>
  </sheetViews>
  <sheetFormatPr defaultColWidth="9.15625" defaultRowHeight="15" zeroHeight="false" outlineLevelRow="0" outlineLevelCol="0"/>
  <cols>
    <col collapsed="false" customWidth="true" hidden="false" outlineLevel="0" max="1" min="1" style="26" width="8.71"/>
    <col collapsed="false" customWidth="true" hidden="false" outlineLevel="0" max="2" min="2" style="27" width="17.42"/>
    <col collapsed="false" customWidth="true" hidden="false" outlineLevel="0" max="3" min="3" style="27" width="7.15"/>
    <col collapsed="false" customWidth="true" hidden="false" outlineLevel="0" max="4" min="4" style="26" width="6.57"/>
    <col collapsed="false" customWidth="true" hidden="false" outlineLevel="0" max="5" min="5" style="26" width="5.57"/>
    <col collapsed="false" customWidth="true" hidden="false" outlineLevel="0" max="7" min="6" style="26" width="5.86"/>
    <col collapsed="false" customWidth="true" hidden="false" outlineLevel="0" max="8" min="8" style="26" width="5.57"/>
    <col collapsed="false" customWidth="true" hidden="false" outlineLevel="0" max="9" min="9" style="26" width="5.86"/>
    <col collapsed="false" customWidth="true" hidden="false" outlineLevel="0" max="10" min="10" style="26" width="5.57"/>
    <col collapsed="false" customWidth="true" hidden="false" outlineLevel="0" max="11" min="11" style="26" width="7"/>
    <col collapsed="false" customWidth="true" hidden="false" outlineLevel="0" max="12" min="12" style="1" width="7.57"/>
    <col collapsed="false" customWidth="true" hidden="false" outlineLevel="0" max="13" min="13" style="1" width="6.01"/>
    <col collapsed="false" customWidth="true" hidden="false" outlineLevel="0" max="14" min="14" style="1" width="6.28"/>
    <col collapsed="false" customWidth="true" hidden="false" outlineLevel="0" max="15" min="15" style="1" width="5.7"/>
    <col collapsed="false" customWidth="true" hidden="false" outlineLevel="0" max="17" min="16" style="1" width="4.43"/>
    <col collapsed="false" customWidth="true" hidden="false" outlineLevel="0" max="18" min="18" style="1" width="5.01"/>
    <col collapsed="false" customWidth="true" hidden="false" outlineLevel="0" max="19" min="19" style="1" width="5.57"/>
    <col collapsed="false" customWidth="true" hidden="false" outlineLevel="0" max="20" min="20" style="1" width="7.15"/>
    <col collapsed="false" customWidth="true" hidden="false" outlineLevel="0" max="21" min="21" style="1" width="5.7"/>
    <col collapsed="false" customWidth="true" hidden="false" outlineLevel="0" max="22" min="22" style="1" width="7.15"/>
    <col collapsed="false" customWidth="true" hidden="false" outlineLevel="0" max="33" min="23" style="26" width="5.57"/>
    <col collapsed="false" customWidth="false" hidden="false" outlineLevel="0" max="1024" min="34" style="26" width="9.14"/>
  </cols>
  <sheetData>
    <row r="1" customFormat="false" ht="32.25" hidden="false" customHeight="true" outlineLevel="0" collapsed="false">
      <c r="A1" s="28" t="s">
        <v>45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</row>
    <row r="2" customFormat="false" ht="15" hidden="false" customHeight="true" outlineLevel="0" collapsed="false">
      <c r="A2" s="3" t="s">
        <v>1</v>
      </c>
      <c r="B2" s="4" t="s">
        <v>2</v>
      </c>
      <c r="C2" s="4" t="s">
        <v>46</v>
      </c>
      <c r="D2" s="3"/>
      <c r="E2" s="3" t="s">
        <v>4</v>
      </c>
      <c r="F2" s="3"/>
      <c r="G2" s="3"/>
      <c r="H2" s="3"/>
      <c r="I2" s="3"/>
      <c r="J2" s="3"/>
      <c r="K2" s="3"/>
      <c r="L2" s="30"/>
      <c r="M2" s="30"/>
      <c r="N2" s="30"/>
      <c r="O2" s="5" t="s">
        <v>5</v>
      </c>
      <c r="P2" s="5"/>
      <c r="Q2" s="5"/>
      <c r="R2" s="5"/>
      <c r="S2" s="5" t="s">
        <v>6</v>
      </c>
      <c r="T2" s="5"/>
      <c r="U2" s="5" t="s">
        <v>7</v>
      </c>
      <c r="V2" s="5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</row>
    <row r="3" customFormat="false" ht="15" hidden="false" customHeight="true" outlineLevel="0" collapsed="false">
      <c r="A3" s="3"/>
      <c r="B3" s="3"/>
      <c r="C3" s="4"/>
      <c r="D3" s="4" t="s">
        <v>8</v>
      </c>
      <c r="E3" s="3" t="s">
        <v>9</v>
      </c>
      <c r="F3" s="3"/>
      <c r="G3" s="3"/>
      <c r="H3" s="3"/>
      <c r="I3" s="3"/>
      <c r="J3" s="3"/>
      <c r="K3" s="3"/>
      <c r="L3" s="6" t="s">
        <v>10</v>
      </c>
      <c r="M3" s="6" t="s">
        <v>11</v>
      </c>
      <c r="N3" s="6" t="s">
        <v>12</v>
      </c>
      <c r="O3" s="4" t="s">
        <v>8</v>
      </c>
      <c r="P3" s="3" t="s">
        <v>13</v>
      </c>
      <c r="Q3" s="3"/>
      <c r="R3" s="3"/>
      <c r="S3" s="4" t="s">
        <v>8</v>
      </c>
      <c r="T3" s="4" t="s">
        <v>14</v>
      </c>
      <c r="U3" s="4" t="s">
        <v>8</v>
      </c>
      <c r="V3" s="7" t="s">
        <v>14</v>
      </c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</row>
    <row r="4" customFormat="false" ht="15" hidden="false" customHeight="false" outlineLevel="0" collapsed="false">
      <c r="A4" s="3"/>
      <c r="B4" s="3"/>
      <c r="C4" s="4"/>
      <c r="D4" s="4"/>
      <c r="E4" s="3" t="s">
        <v>15</v>
      </c>
      <c r="F4" s="3"/>
      <c r="G4" s="3"/>
      <c r="H4" s="3" t="s">
        <v>16</v>
      </c>
      <c r="I4" s="3"/>
      <c r="J4" s="3"/>
      <c r="K4" s="3" t="s">
        <v>17</v>
      </c>
      <c r="L4" s="6"/>
      <c r="M4" s="6"/>
      <c r="N4" s="6"/>
      <c r="O4" s="4"/>
      <c r="P4" s="3"/>
      <c r="Q4" s="3"/>
      <c r="R4" s="3"/>
      <c r="S4" s="4"/>
      <c r="T4" s="4"/>
      <c r="U4" s="4"/>
      <c r="V4" s="7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</row>
    <row r="5" customFormat="false" ht="15" hidden="false" customHeight="false" outlineLevel="0" collapsed="false">
      <c r="A5" s="3"/>
      <c r="B5" s="3"/>
      <c r="C5" s="4"/>
      <c r="D5" s="4"/>
      <c r="E5" s="3" t="s">
        <v>18</v>
      </c>
      <c r="F5" s="3" t="s">
        <v>19</v>
      </c>
      <c r="G5" s="3" t="s">
        <v>17</v>
      </c>
      <c r="H5" s="3" t="s">
        <v>18</v>
      </c>
      <c r="I5" s="3" t="s">
        <v>19</v>
      </c>
      <c r="J5" s="3" t="s">
        <v>17</v>
      </c>
      <c r="K5" s="3"/>
      <c r="L5" s="6"/>
      <c r="M5" s="6"/>
      <c r="N5" s="6"/>
      <c r="O5" s="4"/>
      <c r="P5" s="5" t="s">
        <v>20</v>
      </c>
      <c r="Q5" s="5" t="s">
        <v>19</v>
      </c>
      <c r="R5" s="5" t="s">
        <v>17</v>
      </c>
      <c r="S5" s="4"/>
      <c r="T5" s="4"/>
      <c r="U5" s="4"/>
      <c r="V5" s="7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</row>
    <row r="6" customFormat="false" ht="15" hidden="false" customHeight="false" outlineLevel="0" collapsed="false">
      <c r="A6" s="31" t="s">
        <v>21</v>
      </c>
      <c r="B6" s="32" t="s">
        <v>47</v>
      </c>
      <c r="C6" s="33"/>
      <c r="D6" s="34" t="n">
        <v>1</v>
      </c>
      <c r="E6" s="34" t="n">
        <v>4</v>
      </c>
      <c r="F6" s="34" t="n">
        <v>17</v>
      </c>
      <c r="G6" s="34" t="n">
        <f aca="false">SUM(E6:F6)</f>
        <v>21</v>
      </c>
      <c r="H6" s="34" t="n">
        <v>26</v>
      </c>
      <c r="I6" s="34" t="n">
        <v>66</v>
      </c>
      <c r="J6" s="34" t="n">
        <f aca="false">SUM(H6:I6)</f>
        <v>92</v>
      </c>
      <c r="K6" s="34" t="n">
        <f aca="false">SUM(G6+J6)</f>
        <v>113</v>
      </c>
      <c r="L6" s="11"/>
      <c r="M6" s="11" t="n">
        <v>14</v>
      </c>
      <c r="N6" s="11"/>
      <c r="O6" s="11"/>
      <c r="P6" s="11"/>
      <c r="Q6" s="11"/>
      <c r="R6" s="11"/>
      <c r="S6" s="11"/>
      <c r="T6" s="11"/>
      <c r="U6" s="11"/>
      <c r="V6" s="11"/>
      <c r="W6" s="35" t="n">
        <v>1</v>
      </c>
      <c r="X6" s="35"/>
      <c r="Y6" s="35"/>
      <c r="Z6" s="35"/>
      <c r="AA6" s="35"/>
      <c r="AB6" s="35"/>
      <c r="AC6" s="35"/>
      <c r="AD6" s="35"/>
      <c r="AE6" s="35"/>
      <c r="AF6" s="35"/>
      <c r="AG6" s="35"/>
    </row>
    <row r="7" customFormat="false" ht="15" hidden="false" customHeight="false" outlineLevel="0" collapsed="false">
      <c r="A7" s="36"/>
      <c r="B7" s="32" t="s">
        <v>48</v>
      </c>
      <c r="C7" s="33"/>
      <c r="D7" s="34" t="n">
        <v>2</v>
      </c>
      <c r="E7" s="34" t="n">
        <v>13</v>
      </c>
      <c r="F7" s="34" t="n">
        <v>19</v>
      </c>
      <c r="G7" s="34" t="n">
        <f aca="false">SUM(E7:F7)</f>
        <v>32</v>
      </c>
      <c r="H7" s="34" t="n">
        <v>18</v>
      </c>
      <c r="I7" s="34" t="n">
        <v>29</v>
      </c>
      <c r="J7" s="34" t="n">
        <f aca="false">SUM(H7:I7)</f>
        <v>47</v>
      </c>
      <c r="K7" s="34" t="n">
        <f aca="false">SUM(G7+J7)</f>
        <v>79</v>
      </c>
      <c r="L7" s="11"/>
      <c r="M7" s="11" t="n">
        <v>13</v>
      </c>
      <c r="N7" s="11"/>
      <c r="O7" s="11"/>
      <c r="P7" s="11"/>
      <c r="Q7" s="11"/>
      <c r="R7" s="11"/>
      <c r="S7" s="11"/>
      <c r="T7" s="11"/>
      <c r="U7" s="11"/>
      <c r="V7" s="11"/>
      <c r="W7" s="35" t="n">
        <v>2</v>
      </c>
      <c r="X7" s="35"/>
      <c r="Y7" s="35"/>
      <c r="Z7" s="35"/>
      <c r="AA7" s="35"/>
      <c r="AB7" s="35"/>
      <c r="AC7" s="35"/>
      <c r="AD7" s="35"/>
      <c r="AE7" s="35"/>
      <c r="AF7" s="35"/>
      <c r="AG7" s="35"/>
    </row>
    <row r="8" customFormat="false" ht="15" hidden="false" customHeight="false" outlineLevel="0" collapsed="false">
      <c r="A8" s="36"/>
      <c r="B8" s="32" t="s">
        <v>49</v>
      </c>
      <c r="C8" s="33"/>
      <c r="D8" s="34" t="n">
        <v>1</v>
      </c>
      <c r="E8" s="34" t="n">
        <v>21</v>
      </c>
      <c r="F8" s="34" t="n">
        <v>29</v>
      </c>
      <c r="G8" s="34" t="n">
        <f aca="false">SUM(E8:F8)</f>
        <v>50</v>
      </c>
      <c r="H8" s="34" t="n">
        <v>6</v>
      </c>
      <c r="I8" s="34" t="n">
        <v>16</v>
      </c>
      <c r="J8" s="34" t="n">
        <f aca="false">SUM(H8:I8)</f>
        <v>22</v>
      </c>
      <c r="K8" s="34" t="n">
        <f aca="false">SUM(G8+J8)</f>
        <v>72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35" t="n">
        <v>3</v>
      </c>
      <c r="X8" s="35"/>
      <c r="Y8" s="35"/>
      <c r="Z8" s="35"/>
      <c r="AA8" s="35"/>
      <c r="AB8" s="35"/>
      <c r="AC8" s="35"/>
      <c r="AD8" s="35"/>
      <c r="AE8" s="35"/>
      <c r="AF8" s="35"/>
      <c r="AG8" s="35"/>
    </row>
    <row r="9" customFormat="false" ht="15" hidden="false" customHeight="false" outlineLevel="0" collapsed="false">
      <c r="A9" s="36"/>
      <c r="B9" s="32" t="s">
        <v>50</v>
      </c>
      <c r="C9" s="33"/>
      <c r="D9" s="34" t="n">
        <v>2</v>
      </c>
      <c r="E9" s="34" t="n">
        <v>24</v>
      </c>
      <c r="F9" s="34" t="n">
        <v>15</v>
      </c>
      <c r="G9" s="34" t="n">
        <f aca="false">SUM(E9:F9)</f>
        <v>39</v>
      </c>
      <c r="H9" s="34" t="n">
        <v>16</v>
      </c>
      <c r="I9" s="34" t="n">
        <v>17</v>
      </c>
      <c r="J9" s="34" t="n">
        <f aca="false">SUM(H9:I9)</f>
        <v>33</v>
      </c>
      <c r="K9" s="34" t="n">
        <f aca="false">SUM(G9+J9)</f>
        <v>72</v>
      </c>
      <c r="L9" s="11"/>
      <c r="M9" s="11" t="n">
        <v>12</v>
      </c>
      <c r="N9" s="11"/>
      <c r="O9" s="11"/>
      <c r="P9" s="11"/>
      <c r="Q9" s="11"/>
      <c r="R9" s="11"/>
      <c r="S9" s="11"/>
      <c r="T9" s="11"/>
      <c r="U9" s="11"/>
      <c r="V9" s="11"/>
      <c r="W9" s="35" t="n">
        <v>4</v>
      </c>
      <c r="X9" s="35"/>
      <c r="Y9" s="35"/>
      <c r="Z9" s="35"/>
      <c r="AA9" s="35"/>
      <c r="AB9" s="35"/>
      <c r="AC9" s="35"/>
      <c r="AD9" s="35"/>
      <c r="AE9" s="35"/>
      <c r="AF9" s="35"/>
      <c r="AG9" s="35"/>
    </row>
    <row r="10" customFormat="false" ht="15" hidden="false" customHeight="false" outlineLevel="0" collapsed="false">
      <c r="A10" s="36"/>
      <c r="B10" s="32" t="s">
        <v>51</v>
      </c>
      <c r="C10" s="33"/>
      <c r="D10" s="36" t="n">
        <v>1</v>
      </c>
      <c r="E10" s="36" t="n">
        <v>7</v>
      </c>
      <c r="F10" s="36" t="n">
        <v>22</v>
      </c>
      <c r="G10" s="34" t="n">
        <f aca="false">SUM(E10:F10)</f>
        <v>29</v>
      </c>
      <c r="H10" s="36" t="n">
        <v>6</v>
      </c>
      <c r="I10" s="36" t="n">
        <v>21</v>
      </c>
      <c r="J10" s="34" t="n">
        <f aca="false">SUM(H10:I10)</f>
        <v>27</v>
      </c>
      <c r="K10" s="34" t="n">
        <f aca="false">SUM(G10+J10)</f>
        <v>56</v>
      </c>
      <c r="L10" s="11"/>
      <c r="M10" s="11" t="n">
        <v>13</v>
      </c>
      <c r="N10" s="11"/>
      <c r="O10" s="11"/>
      <c r="P10" s="11"/>
      <c r="Q10" s="11"/>
      <c r="R10" s="11"/>
      <c r="S10" s="11"/>
      <c r="T10" s="11"/>
      <c r="U10" s="11"/>
      <c r="V10" s="11"/>
      <c r="W10" s="35" t="n">
        <v>5</v>
      </c>
      <c r="X10" s="35"/>
      <c r="Y10" s="35"/>
      <c r="Z10" s="35"/>
      <c r="AA10" s="35"/>
      <c r="AB10" s="35"/>
      <c r="AC10" s="35"/>
      <c r="AD10" s="35"/>
      <c r="AE10" s="35"/>
      <c r="AF10" s="35"/>
      <c r="AG10" s="35"/>
    </row>
    <row r="11" customFormat="false" ht="15" hidden="false" customHeight="false" outlineLevel="0" collapsed="false">
      <c r="A11" s="36"/>
      <c r="B11" s="32" t="s">
        <v>52</v>
      </c>
      <c r="C11" s="33"/>
      <c r="D11" s="36" t="n">
        <v>1</v>
      </c>
      <c r="E11" s="36" t="n">
        <v>6</v>
      </c>
      <c r="F11" s="36" t="n">
        <v>23</v>
      </c>
      <c r="G11" s="34" t="n">
        <f aca="false">SUM(E11:F11)</f>
        <v>29</v>
      </c>
      <c r="H11" s="36" t="n">
        <v>10</v>
      </c>
      <c r="I11" s="36" t="n">
        <v>21</v>
      </c>
      <c r="J11" s="34" t="n">
        <f aca="false">SUM(H11:I11)</f>
        <v>31</v>
      </c>
      <c r="K11" s="34" t="n">
        <f aca="false">SUM(G11+J11)</f>
        <v>60</v>
      </c>
      <c r="L11" s="11"/>
      <c r="M11" s="11" t="n">
        <v>7</v>
      </c>
      <c r="N11" s="11"/>
      <c r="O11" s="11"/>
      <c r="P11" s="11"/>
      <c r="Q11" s="11"/>
      <c r="R11" s="11"/>
      <c r="S11" s="11"/>
      <c r="T11" s="11"/>
      <c r="U11" s="11"/>
      <c r="V11" s="11"/>
      <c r="W11" s="35" t="n">
        <v>6</v>
      </c>
      <c r="X11" s="35"/>
      <c r="Y11" s="35"/>
      <c r="Z11" s="35"/>
      <c r="AA11" s="35"/>
      <c r="AB11" s="35"/>
      <c r="AC11" s="35"/>
      <c r="AD11" s="35"/>
      <c r="AE11" s="35"/>
      <c r="AF11" s="35"/>
      <c r="AG11" s="35"/>
    </row>
    <row r="12" customFormat="false" ht="15" hidden="false" customHeight="false" outlineLevel="0" collapsed="false">
      <c r="A12" s="36"/>
      <c r="B12" s="32" t="s">
        <v>53</v>
      </c>
      <c r="C12" s="33"/>
      <c r="D12" s="36" t="n">
        <v>1</v>
      </c>
      <c r="E12" s="36" t="n">
        <v>9</v>
      </c>
      <c r="F12" s="36" t="n">
        <v>16</v>
      </c>
      <c r="G12" s="34" t="n">
        <f aca="false">SUM(E12:F12)</f>
        <v>25</v>
      </c>
      <c r="H12" s="36" t="n">
        <v>1</v>
      </c>
      <c r="I12" s="36" t="n">
        <v>17</v>
      </c>
      <c r="J12" s="34" t="n">
        <f aca="false">SUM(H12:I12)</f>
        <v>18</v>
      </c>
      <c r="K12" s="34" t="n">
        <f aca="false">SUM(G12+J12)</f>
        <v>43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35" t="n">
        <v>7</v>
      </c>
      <c r="X12" s="35"/>
      <c r="Y12" s="35"/>
      <c r="Z12" s="35"/>
      <c r="AA12" s="35"/>
      <c r="AB12" s="35"/>
      <c r="AC12" s="35"/>
      <c r="AD12" s="35"/>
      <c r="AE12" s="35"/>
      <c r="AF12" s="35"/>
      <c r="AG12" s="35"/>
    </row>
    <row r="13" customFormat="false" ht="15" hidden="false" customHeight="false" outlineLevel="0" collapsed="false">
      <c r="A13" s="36"/>
      <c r="B13" s="32" t="s">
        <v>54</v>
      </c>
      <c r="C13" s="33"/>
      <c r="D13" s="36" t="n">
        <v>1</v>
      </c>
      <c r="E13" s="36" t="n">
        <v>8</v>
      </c>
      <c r="F13" s="36" t="n">
        <v>24</v>
      </c>
      <c r="G13" s="34" t="n">
        <f aca="false">SUM(E13:F13)</f>
        <v>32</v>
      </c>
      <c r="H13" s="36" t="n">
        <v>11</v>
      </c>
      <c r="I13" s="36" t="n">
        <v>21</v>
      </c>
      <c r="J13" s="34" t="n">
        <f aca="false">SUM(H13:I13)</f>
        <v>32</v>
      </c>
      <c r="K13" s="34" t="n">
        <f aca="false">SUM(G13+J13)</f>
        <v>64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35" t="n">
        <v>8</v>
      </c>
      <c r="X13" s="35"/>
      <c r="Y13" s="35"/>
      <c r="Z13" s="35"/>
      <c r="AA13" s="35"/>
      <c r="AB13" s="35"/>
      <c r="AC13" s="35"/>
      <c r="AD13" s="35"/>
      <c r="AE13" s="35"/>
      <c r="AF13" s="35"/>
      <c r="AG13" s="35"/>
    </row>
    <row r="14" customFormat="false" ht="15" hidden="false" customHeight="false" outlineLevel="0" collapsed="false">
      <c r="A14" s="36"/>
      <c r="B14" s="32" t="s">
        <v>55</v>
      </c>
      <c r="C14" s="33"/>
      <c r="D14" s="36" t="n">
        <v>1</v>
      </c>
      <c r="E14" s="36" t="n">
        <v>4</v>
      </c>
      <c r="F14" s="36" t="n">
        <v>9</v>
      </c>
      <c r="G14" s="34" t="n">
        <f aca="false">SUM(E14:F14)</f>
        <v>13</v>
      </c>
      <c r="H14" s="36" t="n">
        <v>5</v>
      </c>
      <c r="I14" s="36" t="n">
        <v>30</v>
      </c>
      <c r="J14" s="34" t="n">
        <f aca="false">SUM(H14:I14)</f>
        <v>35</v>
      </c>
      <c r="K14" s="34" t="n">
        <f aca="false">SUM(G14+J14)</f>
        <v>48</v>
      </c>
      <c r="L14" s="11"/>
      <c r="M14" s="11" t="n">
        <v>9</v>
      </c>
      <c r="N14" s="11"/>
      <c r="O14" s="11"/>
      <c r="P14" s="11"/>
      <c r="Q14" s="11"/>
      <c r="R14" s="11"/>
      <c r="S14" s="11"/>
      <c r="T14" s="11"/>
      <c r="U14" s="11"/>
      <c r="V14" s="11"/>
      <c r="W14" s="35" t="n">
        <v>9</v>
      </c>
      <c r="X14" s="35"/>
      <c r="Y14" s="35"/>
      <c r="Z14" s="35"/>
      <c r="AA14" s="35"/>
      <c r="AB14" s="35"/>
      <c r="AC14" s="35"/>
      <c r="AD14" s="35"/>
      <c r="AE14" s="35"/>
      <c r="AF14" s="35"/>
      <c r="AG14" s="35"/>
    </row>
    <row r="15" customFormat="false" ht="15" hidden="false" customHeight="false" outlineLevel="0" collapsed="false">
      <c r="A15" s="36"/>
      <c r="B15" s="32" t="s">
        <v>56</v>
      </c>
      <c r="C15" s="33"/>
      <c r="D15" s="36" t="n">
        <v>1</v>
      </c>
      <c r="E15" s="36" t="n">
        <v>5</v>
      </c>
      <c r="F15" s="36" t="n">
        <v>17</v>
      </c>
      <c r="G15" s="34" t="n">
        <f aca="false">SUM(E15:F15)</f>
        <v>22</v>
      </c>
      <c r="H15" s="36" t="n">
        <v>2</v>
      </c>
      <c r="I15" s="36" t="n">
        <v>17</v>
      </c>
      <c r="J15" s="34" t="n">
        <f aca="false">SUM(H15:I15)</f>
        <v>19</v>
      </c>
      <c r="K15" s="34" t="n">
        <f aca="false">SUM(G15+J15)</f>
        <v>41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35" t="n">
        <v>10</v>
      </c>
      <c r="X15" s="35"/>
      <c r="Y15" s="35"/>
      <c r="Z15" s="35"/>
      <c r="AA15" s="35"/>
      <c r="AB15" s="35"/>
      <c r="AC15" s="35"/>
      <c r="AD15" s="35"/>
      <c r="AE15" s="35"/>
      <c r="AF15" s="35"/>
      <c r="AG15" s="35"/>
    </row>
    <row r="16" customFormat="false" ht="15" hidden="false" customHeight="false" outlineLevel="0" collapsed="false">
      <c r="A16" s="36"/>
      <c r="B16" s="32" t="s">
        <v>57</v>
      </c>
      <c r="C16" s="33"/>
      <c r="D16" s="36" t="n">
        <v>1</v>
      </c>
      <c r="E16" s="36" t="n">
        <v>1</v>
      </c>
      <c r="F16" s="36" t="n">
        <v>17</v>
      </c>
      <c r="G16" s="34" t="n">
        <f aca="false">SUM(E16:F16)</f>
        <v>18</v>
      </c>
      <c r="H16" s="36" t="n">
        <v>2</v>
      </c>
      <c r="I16" s="36" t="n">
        <v>10</v>
      </c>
      <c r="J16" s="34" t="n">
        <f aca="false">SUM(H16:I16)</f>
        <v>12</v>
      </c>
      <c r="K16" s="34" t="n">
        <f aca="false">SUM(G16+J16)</f>
        <v>30</v>
      </c>
      <c r="L16" s="11"/>
      <c r="M16" s="11" t="n">
        <v>7</v>
      </c>
      <c r="N16" s="11"/>
      <c r="O16" s="11"/>
      <c r="P16" s="11"/>
      <c r="Q16" s="11"/>
      <c r="R16" s="11"/>
      <c r="S16" s="11"/>
      <c r="T16" s="11"/>
      <c r="U16" s="11"/>
      <c r="V16" s="11"/>
      <c r="W16" s="35" t="n">
        <v>11</v>
      </c>
      <c r="X16" s="35"/>
      <c r="Y16" s="35"/>
      <c r="Z16" s="35"/>
      <c r="AA16" s="35"/>
      <c r="AB16" s="35"/>
      <c r="AC16" s="35"/>
      <c r="AD16" s="35"/>
      <c r="AE16" s="35"/>
      <c r="AF16" s="35"/>
      <c r="AG16" s="35"/>
    </row>
    <row r="17" customFormat="false" ht="15" hidden="false" customHeight="false" outlineLevel="0" collapsed="false">
      <c r="A17" s="36"/>
      <c r="B17" s="32" t="s">
        <v>58</v>
      </c>
      <c r="C17" s="33"/>
      <c r="D17" s="36" t="n">
        <v>1</v>
      </c>
      <c r="E17" s="36" t="n">
        <v>18</v>
      </c>
      <c r="F17" s="36" t="n">
        <v>21</v>
      </c>
      <c r="G17" s="34" t="n">
        <f aca="false">SUM(E17:F17)</f>
        <v>39</v>
      </c>
      <c r="H17" s="36" t="n">
        <v>37</v>
      </c>
      <c r="I17" s="36" t="n">
        <v>36</v>
      </c>
      <c r="J17" s="34" t="n">
        <f aca="false">SUM(H17:I17)</f>
        <v>73</v>
      </c>
      <c r="K17" s="34" t="n">
        <f aca="false">SUM(G17+J17)</f>
        <v>112</v>
      </c>
      <c r="L17" s="13"/>
      <c r="M17" s="13" t="n">
        <v>18</v>
      </c>
      <c r="N17" s="13"/>
      <c r="O17" s="13"/>
      <c r="P17" s="13"/>
      <c r="Q17" s="13"/>
      <c r="R17" s="11"/>
      <c r="S17" s="13"/>
      <c r="T17" s="13"/>
      <c r="U17" s="13"/>
      <c r="V17" s="13"/>
      <c r="W17" s="35" t="n">
        <v>12</v>
      </c>
      <c r="X17" s="35"/>
      <c r="Y17" s="35"/>
      <c r="Z17" s="35"/>
      <c r="AA17" s="35"/>
      <c r="AB17" s="35"/>
      <c r="AC17" s="35"/>
      <c r="AD17" s="35"/>
      <c r="AE17" s="35"/>
      <c r="AF17" s="35"/>
      <c r="AG17" s="35"/>
    </row>
    <row r="18" customFormat="false" ht="15" hidden="false" customHeight="false" outlineLevel="0" collapsed="false">
      <c r="A18" s="36"/>
      <c r="B18" s="32" t="s">
        <v>59</v>
      </c>
      <c r="C18" s="33"/>
      <c r="D18" s="36" t="n">
        <v>1</v>
      </c>
      <c r="E18" s="36" t="n">
        <v>5</v>
      </c>
      <c r="F18" s="36" t="n">
        <v>5</v>
      </c>
      <c r="G18" s="34" t="n">
        <f aca="false">SUM(E18:F18)</f>
        <v>10</v>
      </c>
      <c r="H18" s="36" t="n">
        <v>2</v>
      </c>
      <c r="I18" s="36" t="n">
        <v>4</v>
      </c>
      <c r="J18" s="34" t="n">
        <f aca="false">SUM(H18:I18)</f>
        <v>6</v>
      </c>
      <c r="K18" s="34" t="n">
        <f aca="false">SUM(G18+J18)</f>
        <v>16</v>
      </c>
      <c r="L18" s="13"/>
      <c r="M18" s="13" t="n">
        <v>3</v>
      </c>
      <c r="N18" s="13"/>
      <c r="O18" s="13"/>
      <c r="P18" s="13"/>
      <c r="Q18" s="13"/>
      <c r="R18" s="11"/>
      <c r="S18" s="13"/>
      <c r="T18" s="13"/>
      <c r="U18" s="13"/>
      <c r="V18" s="13"/>
      <c r="W18" s="35" t="n">
        <v>13</v>
      </c>
      <c r="X18" s="35"/>
      <c r="Y18" s="35"/>
      <c r="Z18" s="35"/>
      <c r="AA18" s="35"/>
      <c r="AB18" s="35"/>
      <c r="AC18" s="35"/>
      <c r="AD18" s="35"/>
      <c r="AE18" s="35"/>
      <c r="AF18" s="35"/>
      <c r="AG18" s="35"/>
    </row>
    <row r="19" customFormat="false" ht="15" hidden="false" customHeight="false" outlineLevel="0" collapsed="false">
      <c r="A19" s="36"/>
      <c r="B19" s="32" t="s">
        <v>60</v>
      </c>
      <c r="C19" s="33"/>
      <c r="D19" s="36" t="n">
        <v>1</v>
      </c>
      <c r="E19" s="36" t="n">
        <v>3</v>
      </c>
      <c r="F19" s="36" t="n">
        <v>63</v>
      </c>
      <c r="G19" s="34" t="n">
        <f aca="false">SUM(E19:F19)</f>
        <v>66</v>
      </c>
      <c r="H19" s="36" t="n">
        <v>1</v>
      </c>
      <c r="I19" s="36" t="n">
        <v>3</v>
      </c>
      <c r="J19" s="34" t="n">
        <f aca="false">SUM(H19:I19)</f>
        <v>4</v>
      </c>
      <c r="K19" s="34" t="n">
        <f aca="false">SUM(G19+J19)</f>
        <v>70</v>
      </c>
      <c r="L19" s="11"/>
      <c r="M19" s="11" t="n">
        <v>13</v>
      </c>
      <c r="N19" s="11"/>
      <c r="O19" s="11"/>
      <c r="P19" s="11"/>
      <c r="Q19" s="11"/>
      <c r="R19" s="11"/>
      <c r="S19" s="11"/>
      <c r="T19" s="11"/>
      <c r="U19" s="11"/>
      <c r="V19" s="11"/>
      <c r="W19" s="35" t="n">
        <v>14</v>
      </c>
      <c r="X19" s="35"/>
      <c r="Y19" s="35"/>
      <c r="Z19" s="35"/>
      <c r="AA19" s="35"/>
      <c r="AB19" s="35"/>
      <c r="AC19" s="35"/>
      <c r="AD19" s="35"/>
      <c r="AE19" s="35"/>
      <c r="AF19" s="35"/>
      <c r="AG19" s="35"/>
    </row>
    <row r="20" customFormat="false" ht="15" hidden="false" customHeight="false" outlineLevel="0" collapsed="false">
      <c r="A20" s="36"/>
      <c r="B20" s="32" t="s">
        <v>61</v>
      </c>
      <c r="C20" s="33"/>
      <c r="D20" s="36" t="n">
        <v>1</v>
      </c>
      <c r="E20" s="36" t="n">
        <v>4</v>
      </c>
      <c r="F20" s="36" t="n">
        <v>12</v>
      </c>
      <c r="G20" s="34" t="n">
        <f aca="false">SUM(E20:F20)</f>
        <v>16</v>
      </c>
      <c r="H20" s="36" t="n">
        <v>1</v>
      </c>
      <c r="I20" s="36" t="n">
        <v>3</v>
      </c>
      <c r="J20" s="34" t="n">
        <f aca="false">SUM(H20:I20)</f>
        <v>4</v>
      </c>
      <c r="K20" s="34" t="n">
        <f aca="false">SUM(G20+J20)</f>
        <v>20</v>
      </c>
      <c r="L20" s="11"/>
      <c r="M20" s="11" t="n">
        <v>6</v>
      </c>
      <c r="N20" s="11"/>
      <c r="O20" s="11"/>
      <c r="P20" s="11"/>
      <c r="Q20" s="11"/>
      <c r="R20" s="11"/>
      <c r="S20" s="11"/>
      <c r="T20" s="11"/>
      <c r="U20" s="11"/>
      <c r="V20" s="11"/>
      <c r="W20" s="35" t="n">
        <v>15</v>
      </c>
      <c r="X20" s="35"/>
      <c r="Y20" s="35"/>
      <c r="Z20" s="35"/>
      <c r="AA20" s="35"/>
      <c r="AB20" s="35"/>
      <c r="AC20" s="35"/>
      <c r="AD20" s="35"/>
      <c r="AE20" s="35"/>
      <c r="AF20" s="35"/>
      <c r="AG20" s="35"/>
    </row>
    <row r="21" customFormat="false" ht="15" hidden="false" customHeight="false" outlineLevel="0" collapsed="false">
      <c r="A21" s="36"/>
      <c r="B21" s="32" t="s">
        <v>62</v>
      </c>
      <c r="C21" s="33"/>
      <c r="D21" s="36" t="n">
        <v>1</v>
      </c>
      <c r="E21" s="36" t="n">
        <v>16</v>
      </c>
      <c r="F21" s="36" t="n">
        <v>52</v>
      </c>
      <c r="G21" s="34" t="n">
        <f aca="false">SUM(E21:F21)</f>
        <v>68</v>
      </c>
      <c r="H21" s="36" t="n">
        <v>3</v>
      </c>
      <c r="I21" s="36" t="n">
        <v>4</v>
      </c>
      <c r="J21" s="34" t="n">
        <f aca="false">SUM(H21:I21)</f>
        <v>7</v>
      </c>
      <c r="K21" s="34" t="n">
        <f aca="false">SUM(G21+J21)</f>
        <v>75</v>
      </c>
      <c r="L21" s="11"/>
      <c r="M21" s="11" t="n">
        <v>8</v>
      </c>
      <c r="N21" s="11"/>
      <c r="O21" s="11"/>
      <c r="P21" s="11"/>
      <c r="Q21" s="11"/>
      <c r="R21" s="11"/>
      <c r="S21" s="11"/>
      <c r="T21" s="11"/>
      <c r="U21" s="11"/>
      <c r="V21" s="11"/>
      <c r="W21" s="35" t="n">
        <v>16</v>
      </c>
      <c r="X21" s="35"/>
      <c r="Y21" s="35"/>
      <c r="Z21" s="35"/>
      <c r="AA21" s="35"/>
      <c r="AB21" s="35"/>
      <c r="AC21" s="35"/>
      <c r="AD21" s="35"/>
      <c r="AE21" s="35"/>
      <c r="AF21" s="35"/>
      <c r="AG21" s="35"/>
    </row>
    <row r="22" customFormat="false" ht="15" hidden="false" customHeight="false" outlineLevel="0" collapsed="false">
      <c r="A22" s="36"/>
      <c r="B22" s="32" t="s">
        <v>63</v>
      </c>
      <c r="C22" s="33"/>
      <c r="D22" s="36" t="n">
        <v>1</v>
      </c>
      <c r="E22" s="36" t="n">
        <v>5</v>
      </c>
      <c r="F22" s="36" t="n">
        <v>8</v>
      </c>
      <c r="G22" s="34" t="n">
        <f aca="false">SUM(E22:F22)</f>
        <v>13</v>
      </c>
      <c r="H22" s="36" t="n">
        <v>5</v>
      </c>
      <c r="I22" s="36" t="n">
        <v>2</v>
      </c>
      <c r="J22" s="34" t="n">
        <f aca="false">SUM(H22:I22)</f>
        <v>7</v>
      </c>
      <c r="K22" s="34" t="n">
        <f aca="false">SUM(G22+J22)</f>
        <v>20</v>
      </c>
      <c r="L22" s="11"/>
      <c r="M22" s="11" t="n">
        <v>8</v>
      </c>
      <c r="N22" s="11"/>
      <c r="O22" s="11"/>
      <c r="P22" s="11"/>
      <c r="Q22" s="11"/>
      <c r="R22" s="11"/>
      <c r="S22" s="11"/>
      <c r="T22" s="11"/>
      <c r="U22" s="11"/>
      <c r="V22" s="11"/>
      <c r="W22" s="35" t="n">
        <v>17</v>
      </c>
      <c r="X22" s="35"/>
      <c r="Y22" s="35"/>
      <c r="Z22" s="35"/>
      <c r="AA22" s="35"/>
      <c r="AB22" s="35"/>
      <c r="AC22" s="35"/>
      <c r="AD22" s="35"/>
      <c r="AE22" s="35"/>
      <c r="AF22" s="35"/>
      <c r="AG22" s="35"/>
    </row>
    <row r="23" customFormat="false" ht="15" hidden="false" customHeight="false" outlineLevel="0" collapsed="false">
      <c r="A23" s="36"/>
      <c r="B23" s="33"/>
      <c r="C23" s="33"/>
      <c r="D23" s="37" t="n">
        <f aca="false">SUM(D6:D22)</f>
        <v>19</v>
      </c>
      <c r="E23" s="37" t="n">
        <f aca="false">SUM(E6:E22)</f>
        <v>153</v>
      </c>
      <c r="F23" s="37" t="n">
        <f aca="false">SUM(F6:F22)</f>
        <v>369</v>
      </c>
      <c r="G23" s="38" t="n">
        <f aca="false">SUM(G6:G22)</f>
        <v>522</v>
      </c>
      <c r="H23" s="37" t="n">
        <f aca="false">SUM(H6:H22)</f>
        <v>152</v>
      </c>
      <c r="I23" s="37" t="n">
        <f aca="false">SUM(I6:I22)</f>
        <v>317</v>
      </c>
      <c r="J23" s="38" t="n">
        <f aca="false">SUM(J6:J22)</f>
        <v>469</v>
      </c>
      <c r="K23" s="38" t="n">
        <f aca="false">SUM(K6:K22)</f>
        <v>991</v>
      </c>
      <c r="L23" s="11"/>
      <c r="M23" s="12"/>
      <c r="N23" s="11"/>
      <c r="O23" s="11"/>
      <c r="P23" s="11"/>
      <c r="Q23" s="11"/>
      <c r="R23" s="11"/>
      <c r="S23" s="11"/>
      <c r="T23" s="11"/>
      <c r="U23" s="11"/>
      <c r="V23" s="11"/>
      <c r="W23" s="35" t="n">
        <v>18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</row>
    <row r="24" customFormat="false" ht="15" hidden="false" customHeight="false" outlineLevel="0" collapsed="false">
      <c r="A24" s="36"/>
      <c r="B24" s="40"/>
      <c r="C24" s="40"/>
      <c r="D24" s="36"/>
      <c r="E24" s="36"/>
      <c r="F24" s="36"/>
      <c r="G24" s="34"/>
      <c r="H24" s="36"/>
      <c r="I24" s="36"/>
      <c r="J24" s="34"/>
      <c r="K24" s="34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35" t="n">
        <v>19</v>
      </c>
      <c r="X24" s="35"/>
      <c r="Y24" s="35"/>
      <c r="Z24" s="35"/>
      <c r="AA24" s="35"/>
      <c r="AB24" s="35"/>
      <c r="AC24" s="35"/>
      <c r="AD24" s="35"/>
      <c r="AE24" s="35"/>
      <c r="AF24" s="35"/>
      <c r="AG24" s="35"/>
    </row>
    <row r="25" customFormat="false" ht="15.75" hidden="false" customHeight="false" outlineLevel="0" collapsed="false">
      <c r="A25" s="36"/>
      <c r="B25" s="41" t="s">
        <v>41</v>
      </c>
      <c r="C25" s="17" t="n">
        <v>1943</v>
      </c>
      <c r="D25" s="17" t="n">
        <v>113</v>
      </c>
      <c r="E25" s="17" t="n">
        <v>1273</v>
      </c>
      <c r="F25" s="17" t="n">
        <v>1914</v>
      </c>
      <c r="G25" s="17" t="n">
        <f aca="false">SUM(E25:F25)</f>
        <v>3187</v>
      </c>
      <c r="H25" s="17" t="n">
        <v>1834</v>
      </c>
      <c r="I25" s="17" t="n">
        <v>2968</v>
      </c>
      <c r="J25" s="17" t="n">
        <f aca="false">SUM(H25:I25)</f>
        <v>4802</v>
      </c>
      <c r="K25" s="25" t="n">
        <f aca="false">SUM(G25+J25)</f>
        <v>7989</v>
      </c>
      <c r="L25" s="17"/>
      <c r="M25" s="17" t="n">
        <v>959</v>
      </c>
      <c r="N25" s="17" t="n">
        <v>61</v>
      </c>
      <c r="O25" s="17" t="n">
        <v>12</v>
      </c>
      <c r="P25" s="17" t="n">
        <v>212</v>
      </c>
      <c r="Q25" s="17" t="n">
        <v>379</v>
      </c>
      <c r="R25" s="17" t="n">
        <f aca="false">SUM(P25:Q25)</f>
        <v>591</v>
      </c>
      <c r="S25" s="17" t="n">
        <v>9</v>
      </c>
      <c r="T25" s="17" t="n">
        <v>573</v>
      </c>
      <c r="U25" s="17" t="n">
        <v>10</v>
      </c>
      <c r="V25" s="17" t="n">
        <v>467</v>
      </c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</row>
    <row r="26" customFormat="false" ht="15.75" hidden="false" customHeight="false" outlineLevel="0" collapsed="false">
      <c r="A26" s="36"/>
      <c r="B26" s="24" t="s">
        <v>42</v>
      </c>
      <c r="C26" s="21" t="n">
        <v>0</v>
      </c>
      <c r="D26" s="21" t="n">
        <v>19</v>
      </c>
      <c r="E26" s="21" t="n">
        <v>153</v>
      </c>
      <c r="F26" s="21" t="n">
        <v>369</v>
      </c>
      <c r="G26" s="17" t="n">
        <f aca="false">SUM(E26:F26)</f>
        <v>522</v>
      </c>
      <c r="H26" s="21" t="n">
        <v>152</v>
      </c>
      <c r="I26" s="21" t="n">
        <v>317</v>
      </c>
      <c r="J26" s="17" t="n">
        <f aca="false">SUM(H26:I26)</f>
        <v>469</v>
      </c>
      <c r="K26" s="25" t="n">
        <f aca="false">SUM(G26+J26)</f>
        <v>991</v>
      </c>
      <c r="L26" s="13"/>
      <c r="M26" s="13"/>
      <c r="N26" s="13"/>
      <c r="O26" s="13"/>
      <c r="P26" s="13"/>
      <c r="Q26" s="13"/>
      <c r="R26" s="17" t="n">
        <f aca="false">SUM(P26:Q26)</f>
        <v>0</v>
      </c>
      <c r="S26" s="13"/>
      <c r="T26" s="13"/>
      <c r="U26" s="13"/>
      <c r="V26" s="1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</row>
    <row r="27" customFormat="false" ht="15.75" hidden="false" customHeight="false" outlineLevel="0" collapsed="false">
      <c r="A27" s="36"/>
      <c r="B27" s="41" t="s">
        <v>43</v>
      </c>
      <c r="C27" s="21" t="n">
        <v>240</v>
      </c>
      <c r="D27" s="21" t="n">
        <v>28</v>
      </c>
      <c r="E27" s="21" t="n">
        <v>672</v>
      </c>
      <c r="F27" s="21" t="n">
        <v>157</v>
      </c>
      <c r="G27" s="17" t="n">
        <f aca="false">SUM(E27:F27)</f>
        <v>829</v>
      </c>
      <c r="H27" s="21" t="n">
        <v>665</v>
      </c>
      <c r="I27" s="21" t="n">
        <v>225</v>
      </c>
      <c r="J27" s="17" t="n">
        <f aca="false">SUM(H27:I27)</f>
        <v>890</v>
      </c>
      <c r="K27" s="25" t="n">
        <f aca="false">SUM(G27+J27)</f>
        <v>1719</v>
      </c>
      <c r="L27" s="13"/>
      <c r="M27" s="17" t="n">
        <v>312</v>
      </c>
      <c r="N27" s="17"/>
      <c r="O27" s="17" t="n">
        <v>2</v>
      </c>
      <c r="P27" s="17" t="n">
        <v>76</v>
      </c>
      <c r="Q27" s="17" t="n">
        <v>0</v>
      </c>
      <c r="R27" s="17" t="n">
        <f aca="false">SUM(P27:Q27)</f>
        <v>76</v>
      </c>
      <c r="S27" s="13"/>
      <c r="T27" s="13"/>
      <c r="U27" s="13"/>
      <c r="V27" s="1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</row>
    <row r="28" customFormat="false" ht="15.75" hidden="false" customHeight="false" outlineLevel="0" collapsed="false">
      <c r="A28" s="36"/>
      <c r="B28" s="41" t="s">
        <v>44</v>
      </c>
      <c r="C28" s="17" t="n">
        <f aca="false">SUM(C25:C27)</f>
        <v>2183</v>
      </c>
      <c r="D28" s="17" t="n">
        <f aca="false">SUM(D25:D27)</f>
        <v>160</v>
      </c>
      <c r="E28" s="17" t="n">
        <f aca="false">SUM(E25:E27)</f>
        <v>2098</v>
      </c>
      <c r="F28" s="17" t="n">
        <f aca="false">SUM(F25:F27)</f>
        <v>2440</v>
      </c>
      <c r="G28" s="17" t="n">
        <f aca="false">SUM(G25:G27)</f>
        <v>4538</v>
      </c>
      <c r="H28" s="17" t="n">
        <f aca="false">SUM(H25:H27)</f>
        <v>2651</v>
      </c>
      <c r="I28" s="17" t="n">
        <f aca="false">SUM(I25:I27)</f>
        <v>3510</v>
      </c>
      <c r="J28" s="17" t="n">
        <f aca="false">SUM(J25:J27)</f>
        <v>6161</v>
      </c>
      <c r="K28" s="17" t="n">
        <f aca="false">SUM(K25:K27)</f>
        <v>10699</v>
      </c>
      <c r="L28" s="17"/>
      <c r="M28" s="17" t="n">
        <f aca="false">SUM(M25:M27)</f>
        <v>1271</v>
      </c>
      <c r="N28" s="17" t="n">
        <f aca="false">SUM(N25:N27)</f>
        <v>61</v>
      </c>
      <c r="O28" s="17" t="n">
        <f aca="false">SUM(O25:O27)</f>
        <v>14</v>
      </c>
      <c r="P28" s="17" t="n">
        <f aca="false">SUM(P25:P27)</f>
        <v>288</v>
      </c>
      <c r="Q28" s="17" t="n">
        <f aca="false">SUM(Q25:Q27)</f>
        <v>379</v>
      </c>
      <c r="R28" s="17" t="n">
        <f aca="false">SUM(R25:R27)</f>
        <v>667</v>
      </c>
      <c r="S28" s="17" t="n">
        <f aca="false">SUM(S25:S27)</f>
        <v>9</v>
      </c>
      <c r="T28" s="17" t="n">
        <f aca="false">SUM(T25:T27)</f>
        <v>573</v>
      </c>
      <c r="U28" s="17" t="n">
        <f aca="false">SUM(U25:U27)</f>
        <v>10</v>
      </c>
      <c r="V28" s="17" t="n">
        <f aca="false">SUM(V25:V27)</f>
        <v>467</v>
      </c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</row>
    <row r="31" customFormat="false" ht="15" hidden="false" customHeight="false" outlineLevel="0" collapsed="false">
      <c r="J31" s="26" t="s">
        <v>64</v>
      </c>
    </row>
  </sheetData>
  <mergeCells count="22">
    <mergeCell ref="A1:V1"/>
    <mergeCell ref="A2:A5"/>
    <mergeCell ref="B2:B5"/>
    <mergeCell ref="C2:C5"/>
    <mergeCell ref="E2:K2"/>
    <mergeCell ref="O2:R2"/>
    <mergeCell ref="S2:T2"/>
    <mergeCell ref="U2:V2"/>
    <mergeCell ref="D3:D5"/>
    <mergeCell ref="E3:K3"/>
    <mergeCell ref="L3:L5"/>
    <mergeCell ref="M3:M5"/>
    <mergeCell ref="N3:N5"/>
    <mergeCell ref="O3:O5"/>
    <mergeCell ref="P3:R4"/>
    <mergeCell ref="S3:S5"/>
    <mergeCell ref="T3:T5"/>
    <mergeCell ref="U3:U5"/>
    <mergeCell ref="V3:V5"/>
    <mergeCell ref="E4:G4"/>
    <mergeCell ref="H4:J4"/>
    <mergeCell ref="K4:K5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0" activeCellId="0" sqref="K10"/>
    </sheetView>
  </sheetViews>
  <sheetFormatPr defaultColWidth="9.15625" defaultRowHeight="15.75" zeroHeight="false" outlineLevelRow="0" outlineLevelCol="0"/>
  <cols>
    <col collapsed="false" customWidth="true" hidden="false" outlineLevel="0" max="1" min="1" style="45" width="11.99"/>
    <col collapsed="false" customWidth="true" hidden="false" outlineLevel="0" max="2" min="2" style="45" width="18"/>
    <col collapsed="false" customWidth="true" hidden="false" outlineLevel="0" max="3" min="3" style="45" width="6.71"/>
    <col collapsed="false" customWidth="true" hidden="false" outlineLevel="0" max="5" min="4" style="45" width="4.71"/>
    <col collapsed="false" customWidth="true" hidden="false" outlineLevel="0" max="6" min="6" style="45" width="6.15"/>
    <col collapsed="false" customWidth="true" hidden="false" outlineLevel="0" max="7" min="7" style="45" width="8.14"/>
    <col collapsed="false" customWidth="true" hidden="false" outlineLevel="0" max="9" min="8" style="45" width="5.57"/>
    <col collapsed="false" customWidth="true" hidden="false" outlineLevel="0" max="10" min="10" style="45" width="6.42"/>
    <col collapsed="false" customWidth="true" hidden="false" outlineLevel="0" max="11" min="11" style="45" width="8"/>
    <col collapsed="false" customWidth="true" hidden="false" outlineLevel="0" max="13" min="12" style="45" width="3.86"/>
    <col collapsed="false" customWidth="true" hidden="false" outlineLevel="0" max="14" min="14" style="45" width="6.01"/>
    <col collapsed="false" customWidth="true" hidden="false" outlineLevel="0" max="15" min="15" style="45" width="6.86"/>
    <col collapsed="false" customWidth="true" hidden="false" outlineLevel="0" max="16" min="16" style="45" width="4.43"/>
    <col collapsed="false" customWidth="true" hidden="false" outlineLevel="0" max="17" min="17" style="45" width="4.86"/>
    <col collapsed="false" customWidth="true" hidden="false" outlineLevel="0" max="18" min="18" style="45" width="5.14"/>
    <col collapsed="false" customWidth="true" hidden="false" outlineLevel="0" max="19" min="19" style="45" width="6.57"/>
    <col collapsed="false" customWidth="true" hidden="false" outlineLevel="0" max="21" min="20" style="45" width="4.71"/>
    <col collapsed="false" customWidth="true" hidden="false" outlineLevel="0" max="22" min="22" style="45" width="6.28"/>
    <col collapsed="false" customWidth="false" hidden="false" outlineLevel="0" max="1024" min="23" style="45" width="9.14"/>
  </cols>
  <sheetData>
    <row r="1" customFormat="false" ht="22.5" hidden="false" customHeight="false" outlineLevel="0" collapsed="false">
      <c r="A1" s="46" t="s">
        <v>65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customFormat="false" ht="19.5" hidden="false" customHeight="false" outlineLevel="0" collapsed="false">
      <c r="A2" s="47" t="s">
        <v>66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</row>
    <row r="3" customFormat="false" ht="20.25" hidden="false" customHeight="true" outlineLevel="0" collapsed="false">
      <c r="A3" s="48" t="s">
        <v>1</v>
      </c>
      <c r="B3" s="48" t="s">
        <v>67</v>
      </c>
      <c r="C3" s="48" t="s">
        <v>68</v>
      </c>
      <c r="D3" s="48"/>
      <c r="E3" s="48"/>
      <c r="F3" s="48"/>
      <c r="G3" s="48" t="s">
        <v>69</v>
      </c>
      <c r="H3" s="48"/>
      <c r="I3" s="48"/>
      <c r="J3" s="48"/>
      <c r="K3" s="48" t="s">
        <v>70</v>
      </c>
      <c r="L3" s="48"/>
      <c r="M3" s="48"/>
      <c r="N3" s="48"/>
      <c r="O3" s="48" t="s">
        <v>71</v>
      </c>
      <c r="P3" s="48"/>
      <c r="Q3" s="48"/>
      <c r="R3" s="48"/>
      <c r="S3" s="48" t="s">
        <v>72</v>
      </c>
      <c r="T3" s="48"/>
      <c r="U3" s="48"/>
      <c r="V3" s="48"/>
    </row>
    <row r="4" customFormat="false" ht="24.75" hidden="false" customHeight="true" outlineLevel="0" collapsed="false">
      <c r="A4" s="49"/>
      <c r="B4" s="49"/>
      <c r="C4" s="50" t="s">
        <v>8</v>
      </c>
      <c r="D4" s="49" t="s">
        <v>73</v>
      </c>
      <c r="E4" s="49"/>
      <c r="F4" s="49"/>
      <c r="G4" s="51" t="s">
        <v>8</v>
      </c>
      <c r="H4" s="49" t="s">
        <v>73</v>
      </c>
      <c r="I4" s="49"/>
      <c r="J4" s="49"/>
      <c r="K4" s="50" t="s">
        <v>8</v>
      </c>
      <c r="L4" s="49" t="s">
        <v>73</v>
      </c>
      <c r="M4" s="49"/>
      <c r="N4" s="49"/>
      <c r="O4" s="50" t="s">
        <v>8</v>
      </c>
      <c r="P4" s="49" t="s">
        <v>73</v>
      </c>
      <c r="Q4" s="49"/>
      <c r="R4" s="49"/>
      <c r="S4" s="50" t="s">
        <v>8</v>
      </c>
      <c r="T4" s="49" t="s">
        <v>73</v>
      </c>
      <c r="U4" s="49"/>
      <c r="V4" s="49"/>
    </row>
    <row r="5" customFormat="false" ht="24.75" hidden="false" customHeight="true" outlineLevel="0" collapsed="false">
      <c r="A5" s="49"/>
      <c r="B5" s="49"/>
      <c r="C5" s="50"/>
      <c r="D5" s="48" t="s">
        <v>18</v>
      </c>
      <c r="E5" s="48" t="s">
        <v>19</v>
      </c>
      <c r="F5" s="48" t="s">
        <v>17</v>
      </c>
      <c r="G5" s="51"/>
      <c r="H5" s="48" t="s">
        <v>18</v>
      </c>
      <c r="I5" s="48" t="s">
        <v>19</v>
      </c>
      <c r="J5" s="48" t="s">
        <v>17</v>
      </c>
      <c r="K5" s="50"/>
      <c r="L5" s="48" t="s">
        <v>18</v>
      </c>
      <c r="M5" s="48" t="s">
        <v>19</v>
      </c>
      <c r="N5" s="48" t="s">
        <v>17</v>
      </c>
      <c r="O5" s="50"/>
      <c r="P5" s="48" t="s">
        <v>18</v>
      </c>
      <c r="Q5" s="48" t="s">
        <v>19</v>
      </c>
      <c r="R5" s="48" t="s">
        <v>17</v>
      </c>
      <c r="S5" s="50"/>
      <c r="T5" s="48" t="s">
        <v>18</v>
      </c>
      <c r="U5" s="48" t="s">
        <v>19</v>
      </c>
      <c r="V5" s="48" t="s">
        <v>17</v>
      </c>
    </row>
    <row r="6" customFormat="false" ht="20.25" hidden="false" customHeight="true" outlineLevel="0" collapsed="false">
      <c r="A6" s="52" t="s">
        <v>21</v>
      </c>
      <c r="B6" s="53" t="s">
        <v>23</v>
      </c>
      <c r="C6" s="49" t="n">
        <v>1</v>
      </c>
      <c r="D6" s="49" t="n">
        <v>17</v>
      </c>
      <c r="E6" s="49" t="n">
        <v>26</v>
      </c>
      <c r="F6" s="49" t="n">
        <f aca="false">SUM(D6:E6)</f>
        <v>43</v>
      </c>
      <c r="G6" s="49" t="n">
        <v>1</v>
      </c>
      <c r="H6" s="49" t="n">
        <v>25</v>
      </c>
      <c r="I6" s="49" t="n">
        <v>40</v>
      </c>
      <c r="J6" s="49" t="n">
        <f aca="false">SUM(H6:I6)</f>
        <v>65</v>
      </c>
      <c r="K6" s="49" t="n">
        <v>2</v>
      </c>
      <c r="L6" s="49" t="n">
        <v>51</v>
      </c>
      <c r="M6" s="49" t="n">
        <v>97</v>
      </c>
      <c r="N6" s="49" t="n">
        <f aca="false">SUM(L6:M6)</f>
        <v>148</v>
      </c>
      <c r="O6" s="49" t="n">
        <v>1</v>
      </c>
      <c r="P6" s="49" t="n">
        <v>13</v>
      </c>
      <c r="Q6" s="49" t="n">
        <v>24</v>
      </c>
      <c r="R6" s="49" t="n">
        <f aca="false">SUM(P6:Q6)</f>
        <v>37</v>
      </c>
      <c r="S6" s="49" t="n">
        <v>1</v>
      </c>
      <c r="T6" s="49" t="n">
        <v>9</v>
      </c>
      <c r="U6" s="49" t="n">
        <v>35</v>
      </c>
      <c r="V6" s="49" t="n">
        <f aca="false">SUM(T6:U6)</f>
        <v>44</v>
      </c>
    </row>
    <row r="7" customFormat="false" ht="20.25" hidden="false" customHeight="true" outlineLevel="0" collapsed="false">
      <c r="A7" s="49"/>
      <c r="B7" s="53" t="s">
        <v>26</v>
      </c>
      <c r="C7" s="49" t="n">
        <v>1</v>
      </c>
      <c r="D7" s="49" t="n">
        <v>11</v>
      </c>
      <c r="E7" s="49" t="n">
        <v>42</v>
      </c>
      <c r="F7" s="49" t="n">
        <f aca="false">SUM(D7:E7)</f>
        <v>53</v>
      </c>
      <c r="G7" s="49"/>
      <c r="H7" s="49"/>
      <c r="I7" s="49"/>
      <c r="J7" s="49" t="n">
        <f aca="false">SUM(H7:I7)</f>
        <v>0</v>
      </c>
      <c r="K7" s="49"/>
      <c r="L7" s="49"/>
      <c r="M7" s="49"/>
      <c r="N7" s="49" t="n">
        <f aca="false">SUM(L7:M7)</f>
        <v>0</v>
      </c>
      <c r="O7" s="49"/>
      <c r="P7" s="49"/>
      <c r="Q7" s="49"/>
      <c r="R7" s="49" t="n">
        <f aca="false">SUM(P7:Q7)</f>
        <v>0</v>
      </c>
      <c r="S7" s="49" t="n">
        <v>1</v>
      </c>
      <c r="T7" s="49" t="n">
        <v>9</v>
      </c>
      <c r="U7" s="49" t="n">
        <v>23</v>
      </c>
      <c r="V7" s="49" t="n">
        <f aca="false">SUM(T7:U7)</f>
        <v>32</v>
      </c>
    </row>
    <row r="8" customFormat="false" ht="20.25" hidden="false" customHeight="true" outlineLevel="0" collapsed="false">
      <c r="A8" s="49"/>
      <c r="B8" s="53" t="s">
        <v>28</v>
      </c>
      <c r="C8" s="49"/>
      <c r="D8" s="49"/>
      <c r="E8" s="49"/>
      <c r="F8" s="49" t="n">
        <f aca="false">SUM(D8:E8)</f>
        <v>0</v>
      </c>
      <c r="G8" s="49" t="n">
        <v>1</v>
      </c>
      <c r="H8" s="49" t="n">
        <v>40</v>
      </c>
      <c r="I8" s="49" t="n">
        <v>57</v>
      </c>
      <c r="J8" s="49" t="n">
        <f aca="false">SUM(H8:I8)</f>
        <v>97</v>
      </c>
      <c r="K8" s="49"/>
      <c r="L8" s="49"/>
      <c r="M8" s="49"/>
      <c r="N8" s="49" t="n">
        <f aca="false">SUM(L8:M8)</f>
        <v>0</v>
      </c>
      <c r="O8" s="49"/>
      <c r="P8" s="49"/>
      <c r="Q8" s="49"/>
      <c r="R8" s="49" t="n">
        <f aca="false">SUM(P8:Q8)</f>
        <v>0</v>
      </c>
      <c r="S8" s="49" t="n">
        <v>1</v>
      </c>
      <c r="T8" s="49" t="n">
        <v>20</v>
      </c>
      <c r="U8" s="49" t="n">
        <v>68</v>
      </c>
      <c r="V8" s="49" t="n">
        <f aca="false">SUM(T8:U8)</f>
        <v>88</v>
      </c>
    </row>
    <row r="9" customFormat="false" ht="20.25" hidden="false" customHeight="true" outlineLevel="0" collapsed="false">
      <c r="A9" s="49"/>
      <c r="B9" s="53" t="s">
        <v>25</v>
      </c>
      <c r="C9" s="49" t="n">
        <v>1</v>
      </c>
      <c r="D9" s="49" t="n">
        <v>17</v>
      </c>
      <c r="E9" s="49" t="n">
        <v>39</v>
      </c>
      <c r="F9" s="49" t="n">
        <f aca="false">SUM(D9:E9)</f>
        <v>56</v>
      </c>
      <c r="G9" s="49"/>
      <c r="H9" s="49"/>
      <c r="I9" s="49"/>
      <c r="J9" s="49" t="n">
        <f aca="false">SUM(H9:I9)</f>
        <v>0</v>
      </c>
      <c r="K9" s="49"/>
      <c r="L9" s="49"/>
      <c r="M9" s="49"/>
      <c r="N9" s="49" t="n">
        <f aca="false">SUM(L9:M9)</f>
        <v>0</v>
      </c>
      <c r="O9" s="49"/>
      <c r="P9" s="49"/>
      <c r="Q9" s="49"/>
      <c r="R9" s="49" t="n">
        <f aca="false">SUM(P9:Q9)</f>
        <v>0</v>
      </c>
      <c r="S9" s="49" t="n">
        <v>1</v>
      </c>
      <c r="T9" s="49" t="n">
        <v>32</v>
      </c>
      <c r="U9" s="49" t="n">
        <v>46</v>
      </c>
      <c r="V9" s="49" t="n">
        <f aca="false">SUM(T9:U9)</f>
        <v>78</v>
      </c>
    </row>
    <row r="10" customFormat="false" ht="20.25" hidden="false" customHeight="true" outlineLevel="0" collapsed="false">
      <c r="A10" s="54"/>
      <c r="B10" s="55" t="s">
        <v>41</v>
      </c>
      <c r="C10" s="56" t="n">
        <f aca="false">SUM(C6:C9)</f>
        <v>3</v>
      </c>
      <c r="D10" s="56" t="n">
        <f aca="false">SUM(D6:D9)</f>
        <v>45</v>
      </c>
      <c r="E10" s="56" t="n">
        <f aca="false">SUM(E6:E9)</f>
        <v>107</v>
      </c>
      <c r="F10" s="56" t="n">
        <f aca="false">SUM(F6:F9)</f>
        <v>152</v>
      </c>
      <c r="G10" s="56" t="n">
        <f aca="false">SUM(G6:G9)</f>
        <v>2</v>
      </c>
      <c r="H10" s="56" t="n">
        <f aca="false">SUM(H6:H9)</f>
        <v>65</v>
      </c>
      <c r="I10" s="56" t="n">
        <f aca="false">SUM(I6:I9)</f>
        <v>97</v>
      </c>
      <c r="J10" s="56" t="n">
        <f aca="false">SUM(J6:J9)</f>
        <v>162</v>
      </c>
      <c r="K10" s="56" t="n">
        <f aca="false">SUM(K6:K9)</f>
        <v>2</v>
      </c>
      <c r="L10" s="56" t="n">
        <f aca="false">SUM(L6:L9)</f>
        <v>51</v>
      </c>
      <c r="M10" s="56" t="n">
        <f aca="false">SUM(M6:M9)</f>
        <v>97</v>
      </c>
      <c r="N10" s="56" t="n">
        <f aca="false">SUM(N6:N9)</f>
        <v>148</v>
      </c>
      <c r="O10" s="56" t="n">
        <f aca="false">SUM(O6:O9)</f>
        <v>1</v>
      </c>
      <c r="P10" s="56" t="n">
        <f aca="false">SUM(P6:P9)</f>
        <v>13</v>
      </c>
      <c r="Q10" s="56" t="n">
        <f aca="false">SUM(Q6:Q9)</f>
        <v>24</v>
      </c>
      <c r="R10" s="56" t="n">
        <f aca="false">SUM(R6:R9)</f>
        <v>37</v>
      </c>
      <c r="S10" s="56" t="n">
        <f aca="false">SUM(S6:S9)</f>
        <v>4</v>
      </c>
      <c r="T10" s="56" t="n">
        <f aca="false">SUM(T6:T9)</f>
        <v>70</v>
      </c>
      <c r="U10" s="56" t="n">
        <f aca="false">SUM(U6:U9)</f>
        <v>172</v>
      </c>
      <c r="V10" s="56" t="n">
        <f aca="false">SUM(V6:V9)</f>
        <v>242</v>
      </c>
    </row>
  </sheetData>
  <mergeCells count="17">
    <mergeCell ref="A1:V1"/>
    <mergeCell ref="A2:V2"/>
    <mergeCell ref="C3:F3"/>
    <mergeCell ref="G3:J3"/>
    <mergeCell ref="K3:N3"/>
    <mergeCell ref="O3:R3"/>
    <mergeCell ref="S3:V3"/>
    <mergeCell ref="C4:C5"/>
    <mergeCell ref="D4:F4"/>
    <mergeCell ref="G4:G5"/>
    <mergeCell ref="H4:J4"/>
    <mergeCell ref="K4:K5"/>
    <mergeCell ref="L4:N4"/>
    <mergeCell ref="O4:O5"/>
    <mergeCell ref="P4:R4"/>
    <mergeCell ref="S4:S5"/>
    <mergeCell ref="T4:V4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N15" activeCellId="0" sqref="N15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8.71"/>
    <col collapsed="false" customWidth="true" hidden="false" outlineLevel="0" max="2" min="2" style="1" width="21.86"/>
    <col collapsed="false" customWidth="true" hidden="false" outlineLevel="0" max="3" min="3" style="1" width="6.28"/>
    <col collapsed="false" customWidth="true" hidden="false" outlineLevel="0" max="4" min="4" style="1" width="5.28"/>
    <col collapsed="false" customWidth="true" hidden="false" outlineLevel="0" max="6" min="5" style="1" width="6.15"/>
    <col collapsed="false" customWidth="true" hidden="false" outlineLevel="0" max="9" min="7" style="1" width="5.86"/>
    <col collapsed="false" customWidth="true" hidden="false" outlineLevel="0" max="10" min="10" style="1" width="5.57"/>
    <col collapsed="false" customWidth="true" hidden="false" outlineLevel="0" max="11" min="11" style="1" width="5.43"/>
    <col collapsed="false" customWidth="true" hidden="false" outlineLevel="0" max="12" min="12" style="1" width="7.57"/>
    <col collapsed="false" customWidth="true" hidden="false" outlineLevel="0" max="13" min="13" style="1" width="6.86"/>
    <col collapsed="false" customWidth="true" hidden="false" outlineLevel="0" max="14" min="14" style="1" width="6.28"/>
    <col collapsed="false" customWidth="true" hidden="false" outlineLevel="0" max="15" min="15" style="1" width="5.7"/>
    <col collapsed="false" customWidth="true" hidden="false" outlineLevel="0" max="17" min="16" style="1" width="4.43"/>
    <col collapsed="false" customWidth="true" hidden="false" outlineLevel="0" max="18" min="18" style="1" width="5.43"/>
    <col collapsed="false" customWidth="true" hidden="false" outlineLevel="0" max="19" min="19" style="1" width="5.57"/>
    <col collapsed="false" customWidth="true" hidden="false" outlineLevel="0" max="20" min="20" style="1" width="6.57"/>
    <col collapsed="false" customWidth="true" hidden="false" outlineLevel="0" max="21" min="21" style="1" width="4.86"/>
    <col collapsed="false" customWidth="true" hidden="false" outlineLevel="0" max="22" min="22" style="1" width="6.57"/>
    <col collapsed="false" customWidth="false" hidden="false" outlineLevel="0" max="1024" min="23" style="1" width="9.14"/>
  </cols>
  <sheetData>
    <row r="1" customFormat="false" ht="33.75" hidden="false" customHeight="true" outlineLevel="0" collapsed="false">
      <c r="A1" s="2" t="s">
        <v>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5" hidden="false" customHeight="true" outlineLevel="0" collapsed="false">
      <c r="A2" s="3" t="s">
        <v>1</v>
      </c>
      <c r="B2" s="4" t="s">
        <v>2</v>
      </c>
      <c r="C2" s="4" t="s">
        <v>3</v>
      </c>
      <c r="D2" s="5"/>
      <c r="E2" s="5" t="s">
        <v>75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customFormat="false" ht="15" hidden="false" customHeight="true" outlineLevel="0" collapsed="false">
      <c r="A3" s="3"/>
      <c r="B3" s="3"/>
      <c r="C3" s="4"/>
      <c r="D3" s="4" t="s">
        <v>8</v>
      </c>
      <c r="E3" s="5" t="s">
        <v>9</v>
      </c>
      <c r="F3" s="5"/>
      <c r="G3" s="5"/>
      <c r="H3" s="5"/>
      <c r="I3" s="5"/>
      <c r="J3" s="5"/>
      <c r="K3" s="5"/>
      <c r="L3" s="6" t="s">
        <v>10</v>
      </c>
      <c r="M3" s="6" t="s">
        <v>11</v>
      </c>
      <c r="N3" s="6" t="s">
        <v>12</v>
      </c>
      <c r="O3" s="4" t="s">
        <v>8</v>
      </c>
      <c r="P3" s="3" t="s">
        <v>13</v>
      </c>
      <c r="Q3" s="3"/>
      <c r="R3" s="3"/>
      <c r="S3" s="4" t="s">
        <v>8</v>
      </c>
      <c r="T3" s="7" t="s">
        <v>14</v>
      </c>
      <c r="U3" s="4" t="s">
        <v>8</v>
      </c>
      <c r="V3" s="7" t="s">
        <v>14</v>
      </c>
    </row>
    <row r="4" customFormat="false" ht="15" hidden="false" customHeight="false" outlineLevel="0" collapsed="false">
      <c r="A4" s="3"/>
      <c r="B4" s="3"/>
      <c r="C4" s="4"/>
      <c r="D4" s="4"/>
      <c r="E4" s="5" t="s">
        <v>15</v>
      </c>
      <c r="F4" s="5"/>
      <c r="G4" s="5"/>
      <c r="H4" s="5" t="s">
        <v>16</v>
      </c>
      <c r="I4" s="5"/>
      <c r="J4" s="5"/>
      <c r="K4" s="3" t="s">
        <v>17</v>
      </c>
      <c r="L4" s="6"/>
      <c r="M4" s="6"/>
      <c r="N4" s="6"/>
      <c r="O4" s="4"/>
      <c r="P4" s="3"/>
      <c r="Q4" s="3"/>
      <c r="R4" s="3"/>
      <c r="S4" s="4"/>
      <c r="T4" s="7"/>
      <c r="U4" s="4"/>
      <c r="V4" s="7"/>
    </row>
    <row r="5" customFormat="false" ht="15" hidden="false" customHeight="false" outlineLevel="0" collapsed="false">
      <c r="A5" s="3"/>
      <c r="B5" s="3"/>
      <c r="C5" s="4"/>
      <c r="D5" s="4"/>
      <c r="E5" s="5" t="s">
        <v>18</v>
      </c>
      <c r="F5" s="5" t="s">
        <v>19</v>
      </c>
      <c r="G5" s="5" t="s">
        <v>17</v>
      </c>
      <c r="H5" s="5" t="s">
        <v>18</v>
      </c>
      <c r="I5" s="5" t="s">
        <v>19</v>
      </c>
      <c r="J5" s="5" t="s">
        <v>17</v>
      </c>
      <c r="K5" s="3"/>
      <c r="L5" s="6"/>
      <c r="M5" s="6"/>
      <c r="N5" s="6"/>
      <c r="O5" s="4"/>
      <c r="P5" s="5" t="s">
        <v>20</v>
      </c>
      <c r="Q5" s="5" t="s">
        <v>19</v>
      </c>
      <c r="R5" s="5" t="s">
        <v>17</v>
      </c>
      <c r="S5" s="4"/>
      <c r="T5" s="7"/>
      <c r="U5" s="4"/>
      <c r="V5" s="7"/>
    </row>
    <row r="6" customFormat="false" ht="15.75" hidden="false" customHeight="false" outlineLevel="0" collapsed="false">
      <c r="A6" s="8" t="s">
        <v>21</v>
      </c>
      <c r="B6" s="9" t="s">
        <v>22</v>
      </c>
      <c r="C6" s="10" t="n">
        <v>170</v>
      </c>
      <c r="D6" s="11" t="n">
        <v>2</v>
      </c>
      <c r="E6" s="11" t="n">
        <v>54</v>
      </c>
      <c r="F6" s="11" t="n">
        <v>88</v>
      </c>
      <c r="G6" s="11" t="n">
        <f aca="false">SUM(E6:F6)</f>
        <v>142</v>
      </c>
      <c r="H6" s="11" t="n">
        <v>2</v>
      </c>
      <c r="I6" s="11" t="n">
        <v>6</v>
      </c>
      <c r="J6" s="11" t="n">
        <f aca="false">SUM(H6:I6)</f>
        <v>8</v>
      </c>
      <c r="K6" s="12" t="n">
        <f aca="false">SUM(J6+G6)</f>
        <v>150</v>
      </c>
      <c r="L6" s="13"/>
      <c r="M6" s="13" t="n">
        <v>14</v>
      </c>
      <c r="N6" s="13"/>
      <c r="O6" s="13"/>
      <c r="P6" s="13"/>
      <c r="Q6" s="13"/>
      <c r="R6" s="13"/>
      <c r="S6" s="13"/>
      <c r="T6" s="13"/>
      <c r="U6" s="13"/>
      <c r="V6" s="13"/>
    </row>
    <row r="7" customFormat="false" ht="15.75" hidden="false" customHeight="false" outlineLevel="0" collapsed="false">
      <c r="A7" s="13"/>
      <c r="B7" s="9" t="s">
        <v>25</v>
      </c>
      <c r="C7" s="10" t="n">
        <v>320</v>
      </c>
      <c r="D7" s="11" t="n">
        <v>1</v>
      </c>
      <c r="E7" s="11"/>
      <c r="F7" s="11" t="n">
        <v>57</v>
      </c>
      <c r="G7" s="11" t="n">
        <f aca="false">SUM(E7:F7)</f>
        <v>57</v>
      </c>
      <c r="H7" s="11"/>
      <c r="I7" s="11" t="n">
        <v>5</v>
      </c>
      <c r="J7" s="11" t="n">
        <f aca="false">SUM(H7:I7)</f>
        <v>5</v>
      </c>
      <c r="K7" s="12" t="n">
        <f aca="false">SUM(J7+G7)</f>
        <v>62</v>
      </c>
      <c r="L7" s="13"/>
      <c r="M7" s="13" t="n">
        <v>8</v>
      </c>
      <c r="N7" s="13"/>
      <c r="O7" s="13"/>
      <c r="P7" s="13"/>
      <c r="Q7" s="13"/>
      <c r="R7" s="13"/>
      <c r="S7" s="13"/>
      <c r="T7" s="13"/>
      <c r="U7" s="13"/>
      <c r="V7" s="13"/>
    </row>
    <row r="8" customFormat="false" ht="15.75" hidden="false" customHeight="false" outlineLevel="0" collapsed="false">
      <c r="A8" s="13"/>
      <c r="B8" s="9" t="s">
        <v>28</v>
      </c>
      <c r="C8" s="10" t="n">
        <v>150</v>
      </c>
      <c r="D8" s="11" t="n">
        <v>2</v>
      </c>
      <c r="E8" s="11" t="n">
        <v>1</v>
      </c>
      <c r="F8" s="11" t="n">
        <v>57</v>
      </c>
      <c r="G8" s="11" t="n">
        <f aca="false">SUM(E8:F8)</f>
        <v>58</v>
      </c>
      <c r="H8" s="11" t="n">
        <v>53</v>
      </c>
      <c r="I8" s="11" t="n">
        <v>9</v>
      </c>
      <c r="J8" s="11" t="n">
        <f aca="false">SUM(H8:I8)</f>
        <v>62</v>
      </c>
      <c r="K8" s="12" t="n">
        <f aca="false">SUM(J8+G8)</f>
        <v>120</v>
      </c>
      <c r="L8" s="13"/>
      <c r="M8" s="13" t="n">
        <v>8</v>
      </c>
      <c r="N8" s="13"/>
      <c r="O8" s="13"/>
      <c r="P8" s="13"/>
      <c r="Q8" s="13"/>
      <c r="R8" s="13"/>
      <c r="S8" s="13"/>
      <c r="T8" s="13"/>
      <c r="U8" s="13"/>
      <c r="V8" s="13"/>
    </row>
    <row r="9" customFormat="false" ht="15.75" hidden="false" customHeight="false" outlineLevel="0" collapsed="false">
      <c r="A9" s="57"/>
      <c r="B9" s="58" t="s">
        <v>32</v>
      </c>
      <c r="C9" s="1" t="n">
        <v>70</v>
      </c>
      <c r="D9" s="59" t="n">
        <v>1</v>
      </c>
      <c r="E9" s="59" t="n">
        <v>21</v>
      </c>
      <c r="F9" s="59" t="n">
        <v>26</v>
      </c>
      <c r="G9" s="59" t="n">
        <f aca="false">SUM(E9:F9)</f>
        <v>47</v>
      </c>
      <c r="H9" s="59" t="n">
        <v>35</v>
      </c>
      <c r="I9" s="59" t="n">
        <v>89</v>
      </c>
      <c r="J9" s="59" t="n">
        <f aca="false">SUM(H9:I9)</f>
        <v>124</v>
      </c>
      <c r="K9" s="60" t="n">
        <f aca="false">SUM(J9+G9)</f>
        <v>171</v>
      </c>
      <c r="L9" s="57"/>
      <c r="M9" s="57" t="n">
        <v>31</v>
      </c>
      <c r="N9" s="57" t="n">
        <v>7</v>
      </c>
      <c r="O9" s="57"/>
      <c r="P9" s="57"/>
      <c r="Q9" s="57"/>
      <c r="R9" s="57"/>
      <c r="S9" s="57"/>
      <c r="T9" s="57"/>
      <c r="U9" s="57"/>
      <c r="V9" s="57"/>
    </row>
    <row r="10" customFormat="false" ht="15.75" hidden="false" customHeight="false" outlineLevel="0" collapsed="false">
      <c r="A10" s="13"/>
      <c r="B10" s="9" t="s">
        <v>27</v>
      </c>
      <c r="C10" s="13" t="n">
        <v>70</v>
      </c>
      <c r="D10" s="11" t="n">
        <v>1</v>
      </c>
      <c r="E10" s="11"/>
      <c r="F10" s="11" t="n">
        <v>40</v>
      </c>
      <c r="G10" s="11" t="n">
        <f aca="false">SUM(E10:F10)</f>
        <v>40</v>
      </c>
      <c r="H10" s="11" t="n">
        <v>17</v>
      </c>
      <c r="I10" s="11" t="n">
        <v>5</v>
      </c>
      <c r="J10" s="11" t="n">
        <f aca="false">SUM(H10:I10)</f>
        <v>22</v>
      </c>
      <c r="K10" s="12" t="n">
        <f aca="false">SUM(J10+G10)</f>
        <v>62</v>
      </c>
      <c r="L10" s="13"/>
      <c r="M10" s="13" t="n">
        <v>7</v>
      </c>
      <c r="N10" s="13"/>
      <c r="O10" s="13"/>
      <c r="P10" s="13"/>
      <c r="Q10" s="13"/>
      <c r="R10" s="13"/>
      <c r="S10" s="13"/>
      <c r="T10" s="13"/>
      <c r="U10" s="13"/>
      <c r="V10" s="13"/>
    </row>
    <row r="11" customFormat="false" ht="15.75" hidden="false" customHeight="false" outlineLevel="0" collapsed="false">
      <c r="A11" s="13"/>
      <c r="B11" s="19" t="s">
        <v>39</v>
      </c>
      <c r="C11" s="13" t="n">
        <v>100</v>
      </c>
      <c r="D11" s="11" t="n">
        <v>2</v>
      </c>
      <c r="E11" s="11" t="n">
        <v>65</v>
      </c>
      <c r="F11" s="11"/>
      <c r="G11" s="11" t="n">
        <f aca="false">SUM(E11:F11)</f>
        <v>65</v>
      </c>
      <c r="H11" s="11" t="n">
        <v>38</v>
      </c>
      <c r="I11" s="11"/>
      <c r="J11" s="11" t="n">
        <f aca="false">SUM(H11:I11)</f>
        <v>38</v>
      </c>
      <c r="K11" s="12" t="n">
        <f aca="false">SUM(J11+G11)</f>
        <v>103</v>
      </c>
      <c r="L11" s="13"/>
      <c r="M11" s="13" t="n">
        <v>16</v>
      </c>
      <c r="N11" s="13"/>
      <c r="O11" s="13"/>
      <c r="P11" s="13"/>
      <c r="Q11" s="13"/>
      <c r="R11" s="13"/>
      <c r="S11" s="13"/>
      <c r="T11" s="13"/>
      <c r="U11" s="13"/>
      <c r="V11" s="13"/>
    </row>
    <row r="12" customFormat="false" ht="15" hidden="false" customHeight="false" outlineLevel="0" collapsed="false">
      <c r="A12" s="61"/>
      <c r="B12" s="62" t="s">
        <v>76</v>
      </c>
      <c r="C12" s="63" t="n">
        <f aca="false">SUM(C6:C11)</f>
        <v>880</v>
      </c>
      <c r="D12" s="63" t="n">
        <f aca="false">SUM(D6:D11)</f>
        <v>9</v>
      </c>
      <c r="E12" s="63" t="n">
        <f aca="false">SUM(E6:E11)</f>
        <v>141</v>
      </c>
      <c r="F12" s="63" t="n">
        <f aca="false">SUM(F6:F11)</f>
        <v>268</v>
      </c>
      <c r="G12" s="63" t="n">
        <f aca="false">SUM(G6:G11)</f>
        <v>409</v>
      </c>
      <c r="H12" s="63" t="n">
        <f aca="false">SUM(H6:H11)</f>
        <v>145</v>
      </c>
      <c r="I12" s="63" t="n">
        <f aca="false">SUM(I6:I11)</f>
        <v>114</v>
      </c>
      <c r="J12" s="63" t="n">
        <f aca="false">SUM(J6:J11)</f>
        <v>259</v>
      </c>
      <c r="K12" s="63" t="n">
        <f aca="false">SUM(K6:K11)</f>
        <v>668</v>
      </c>
      <c r="L12" s="64"/>
      <c r="M12" s="65" t="n">
        <f aca="false">SUM(M6:M11)</f>
        <v>84</v>
      </c>
      <c r="N12" s="65" t="n">
        <f aca="false">SUM(N6:N11)</f>
        <v>7</v>
      </c>
      <c r="O12" s="61"/>
      <c r="P12" s="61"/>
      <c r="Q12" s="61"/>
      <c r="R12" s="61"/>
      <c r="S12" s="61"/>
      <c r="T12" s="61"/>
      <c r="U12" s="61"/>
      <c r="V12" s="61"/>
    </row>
  </sheetData>
  <mergeCells count="22">
    <mergeCell ref="A1:V1"/>
    <mergeCell ref="A2:A5"/>
    <mergeCell ref="B2:B5"/>
    <mergeCell ref="C2:C5"/>
    <mergeCell ref="E2:N2"/>
    <mergeCell ref="O2:R2"/>
    <mergeCell ref="S2:T2"/>
    <mergeCell ref="U2:V2"/>
    <mergeCell ref="D3:D5"/>
    <mergeCell ref="E3:K3"/>
    <mergeCell ref="L3:L5"/>
    <mergeCell ref="M3:M5"/>
    <mergeCell ref="N3:N5"/>
    <mergeCell ref="O3:O5"/>
    <mergeCell ref="P3:R4"/>
    <mergeCell ref="S3:S5"/>
    <mergeCell ref="T3:T5"/>
    <mergeCell ref="U3:U5"/>
    <mergeCell ref="V3:V5"/>
    <mergeCell ref="E4:G4"/>
    <mergeCell ref="H4:J4"/>
    <mergeCell ref="K4:K5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LibreOffice/6.4.1.2$MacOSX_X86_64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2020-03-11T14:08:31Z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