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132F3210-440B-4526-B108-3051E061EEDB}" xr6:coauthVersionLast="45" xr6:coauthVersionMax="45" xr10:uidLastSave="{00000000-0000-0000-0000-000000000000}"/>
  <bookViews>
    <workbookView xWindow="-972" yWindow="2412" windowWidth="11496" windowHeight="8244" activeTab="1" xr2:uid="{00000000-000D-0000-FFFF-FFFF00000000}"/>
  </bookViews>
  <sheets>
    <sheet name="Sheet1" sheetId="1" r:id="rId1"/>
    <sheet name="原始排名" sheetId="2" r:id="rId2"/>
  </sheets>
  <definedNames>
    <definedName name="_xlnm._FilterDatabase" localSheetId="0" hidden="1">Sheet1!$A$1:$N$269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7" i="2"/>
  <c r="F11" i="2"/>
  <c r="F15" i="2"/>
  <c r="F19" i="2"/>
  <c r="F23" i="2"/>
  <c r="F39" i="2"/>
  <c r="F47" i="2"/>
  <c r="F68" i="2"/>
  <c r="F80" i="2"/>
  <c r="F84" i="2"/>
  <c r="F88" i="2"/>
  <c r="F92" i="2"/>
  <c r="F96" i="2"/>
  <c r="F100" i="2"/>
  <c r="F104" i="2"/>
  <c r="F108" i="2"/>
  <c r="F112" i="2"/>
  <c r="F116" i="2"/>
  <c r="F136" i="2"/>
  <c r="F140" i="2"/>
  <c r="F148" i="2"/>
  <c r="F152" i="2"/>
  <c r="F156" i="2"/>
  <c r="F160" i="2"/>
  <c r="F164" i="2"/>
  <c r="F172" i="2"/>
  <c r="F184" i="2"/>
  <c r="F188" i="2"/>
  <c r="F192" i="2"/>
  <c r="F196" i="2"/>
  <c r="F200" i="2"/>
  <c r="F204" i="2"/>
  <c r="F216" i="2"/>
  <c r="F220" i="2"/>
  <c r="F224" i="2"/>
  <c r="F233" i="2"/>
  <c r="F237" i="2"/>
  <c r="F241" i="2"/>
  <c r="F249" i="2"/>
  <c r="F257" i="2"/>
  <c r="F261" i="2"/>
  <c r="F265" i="2"/>
  <c r="E131" i="2"/>
  <c r="E61" i="2"/>
  <c r="E198" i="2"/>
  <c r="E187" i="2"/>
  <c r="E196" i="2"/>
  <c r="E225" i="2"/>
  <c r="E132" i="2"/>
  <c r="E133" i="2"/>
  <c r="E11" i="2"/>
  <c r="E134" i="2"/>
  <c r="E5" i="2"/>
  <c r="E183" i="2"/>
  <c r="E135" i="2"/>
  <c r="E78" i="2"/>
  <c r="E10" i="2"/>
  <c r="E136" i="2"/>
  <c r="E156" i="2"/>
  <c r="E263" i="2"/>
  <c r="E191" i="2"/>
  <c r="E106" i="2"/>
  <c r="E204" i="2"/>
  <c r="E206" i="2"/>
  <c r="E113" i="2"/>
  <c r="E34" i="2"/>
  <c r="E94" i="2"/>
  <c r="E114" i="2"/>
  <c r="E137" i="2"/>
  <c r="E64" i="2"/>
  <c r="E249" i="2"/>
  <c r="E202" i="2"/>
  <c r="E176" i="2"/>
  <c r="E112" i="2"/>
  <c r="E163" i="2"/>
  <c r="E95" i="2"/>
  <c r="E218" i="2"/>
  <c r="E201" i="2"/>
  <c r="E236" i="2"/>
  <c r="E178" i="2"/>
  <c r="E175" i="2"/>
  <c r="E164" i="2"/>
  <c r="E40" i="2"/>
  <c r="E138" i="2"/>
  <c r="E27" i="2"/>
  <c r="E73" i="2"/>
  <c r="E258" i="2"/>
  <c r="E139" i="2"/>
  <c r="E118" i="2"/>
  <c r="E28" i="2"/>
  <c r="E264" i="2"/>
  <c r="E41" i="2"/>
  <c r="E211" i="2"/>
  <c r="E140" i="2"/>
  <c r="E233" i="2"/>
  <c r="E32" i="2"/>
  <c r="E141" i="2"/>
  <c r="E142" i="2"/>
  <c r="E100" i="2"/>
  <c r="E239" i="2"/>
  <c r="E87" i="2"/>
  <c r="E230" i="2"/>
  <c r="E42" i="2"/>
  <c r="E215" i="2"/>
  <c r="E253" i="2"/>
  <c r="E166" i="2"/>
  <c r="E21" i="2"/>
  <c r="E19" i="2"/>
  <c r="E208" i="2"/>
  <c r="E165" i="2"/>
  <c r="E240" i="2"/>
  <c r="E242" i="2"/>
  <c r="E17" i="2"/>
  <c r="E50" i="2"/>
  <c r="E83" i="2"/>
  <c r="E247" i="2"/>
  <c r="E46" i="2"/>
  <c r="E221" i="2"/>
  <c r="E256" i="2"/>
  <c r="E143" i="2"/>
  <c r="E144" i="2"/>
  <c r="E157" i="2"/>
  <c r="E105" i="2"/>
  <c r="E96" i="2"/>
  <c r="E55" i="2"/>
  <c r="E74" i="2"/>
  <c r="E216" i="2"/>
  <c r="E20" i="2"/>
  <c r="E185" i="2"/>
  <c r="E214" i="2"/>
  <c r="E49" i="2"/>
  <c r="E3" i="2"/>
  <c r="E251" i="2"/>
  <c r="E115" i="2"/>
  <c r="E145" i="2"/>
  <c r="E267" i="2"/>
  <c r="E212" i="2"/>
  <c r="E254" i="2"/>
  <c r="E220" i="2"/>
  <c r="E158" i="2"/>
  <c r="E182" i="2"/>
  <c r="E199" i="2"/>
  <c r="E84" i="2"/>
  <c r="E226" i="2"/>
  <c r="E4" i="2"/>
  <c r="E90" i="2"/>
  <c r="E207" i="2"/>
  <c r="E241" i="2"/>
  <c r="E119" i="2"/>
  <c r="E235" i="2"/>
  <c r="E181" i="2"/>
  <c r="E36" i="2"/>
  <c r="E120" i="2"/>
  <c r="E53" i="2"/>
  <c r="E209" i="2"/>
  <c r="E104" i="2"/>
  <c r="E59" i="2"/>
  <c r="E171" i="2"/>
  <c r="E116" i="2"/>
  <c r="E39" i="2"/>
  <c r="E26" i="2"/>
  <c r="E121" i="2"/>
  <c r="E58" i="2"/>
  <c r="E159" i="2"/>
  <c r="E217" i="2"/>
  <c r="E101" i="2"/>
  <c r="E98" i="2"/>
  <c r="E14" i="2"/>
  <c r="E259" i="2"/>
  <c r="E107" i="2"/>
  <c r="E97" i="2"/>
  <c r="E77" i="2"/>
  <c r="E228" i="2"/>
  <c r="E91" i="2"/>
  <c r="E261" i="2"/>
  <c r="E122" i="2"/>
  <c r="E51" i="2"/>
  <c r="E231" i="2"/>
  <c r="E160" i="2"/>
  <c r="E146" i="2"/>
  <c r="E37" i="2"/>
  <c r="E238" i="2"/>
  <c r="E161" i="2"/>
  <c r="E174" i="2"/>
  <c r="E13" i="2"/>
  <c r="E123" i="2"/>
  <c r="E29" i="2"/>
  <c r="E205" i="2"/>
  <c r="E35" i="2"/>
  <c r="E200" i="2"/>
  <c r="E162" i="2"/>
  <c r="E197" i="2"/>
  <c r="E227" i="2"/>
  <c r="E188" i="2"/>
  <c r="E108" i="2"/>
  <c r="E117" i="2"/>
  <c r="E56" i="2"/>
  <c r="E147" i="2"/>
  <c r="E194" i="2"/>
  <c r="E148" i="2"/>
  <c r="E99" i="2"/>
  <c r="E88" i="2"/>
  <c r="E177" i="2"/>
  <c r="E232" i="2"/>
  <c r="E79" i="2"/>
  <c r="E15" i="2"/>
  <c r="E266" i="2"/>
  <c r="E25" i="2"/>
  <c r="E43" i="2"/>
  <c r="E33" i="2"/>
  <c r="E172" i="2"/>
  <c r="E167" i="2"/>
  <c r="E149" i="2"/>
  <c r="E23" i="2"/>
  <c r="E246" i="2"/>
  <c r="E255" i="2"/>
  <c r="E62" i="2"/>
  <c r="E30" i="2"/>
  <c r="E229" i="2"/>
  <c r="E24" i="2"/>
  <c r="E222" i="2"/>
  <c r="E150" i="2"/>
  <c r="E109" i="2"/>
  <c r="E52" i="2"/>
  <c r="E219" i="2"/>
  <c r="E89" i="2"/>
  <c r="E45" i="2"/>
  <c r="E22" i="2"/>
  <c r="E75" i="2"/>
  <c r="E195" i="2"/>
  <c r="E6" i="2"/>
  <c r="E16" i="2"/>
  <c r="E124" i="2"/>
  <c r="E92" i="2"/>
  <c r="E189" i="2"/>
  <c r="E265" i="2"/>
  <c r="E8" i="2"/>
  <c r="E224" i="2"/>
  <c r="E76" i="2"/>
  <c r="E190" i="2"/>
  <c r="E125" i="2"/>
  <c r="E18" i="2"/>
  <c r="E65" i="2"/>
  <c r="E192" i="2"/>
  <c r="E245" i="2"/>
  <c r="E210" i="2"/>
  <c r="E260" i="2"/>
  <c r="E80" i="2"/>
  <c r="E54" i="2"/>
  <c r="E12" i="2"/>
  <c r="E71" i="2"/>
  <c r="E110" i="2"/>
  <c r="E250" i="2"/>
  <c r="E268" i="2"/>
  <c r="E203" i="2"/>
  <c r="E179" i="2"/>
  <c r="E38" i="2"/>
  <c r="E186" i="2"/>
  <c r="E9" i="2"/>
  <c r="E237" i="2"/>
  <c r="E262" i="2"/>
  <c r="E102" i="2"/>
  <c r="E193" i="2"/>
  <c r="E7" i="2"/>
  <c r="E63" i="2"/>
  <c r="E44" i="2"/>
  <c r="E81" i="2"/>
  <c r="E47" i="2"/>
  <c r="E151" i="2"/>
  <c r="E243" i="2"/>
  <c r="E169" i="2"/>
  <c r="E152" i="2"/>
  <c r="E111" i="2"/>
  <c r="E257" i="2"/>
  <c r="E72" i="2"/>
  <c r="E170" i="2"/>
  <c r="E168" i="2"/>
  <c r="E126" i="2"/>
  <c r="E269" i="2"/>
  <c r="E184" i="2"/>
  <c r="E127" i="2"/>
  <c r="E252" i="2"/>
  <c r="E48" i="2"/>
  <c r="E248" i="2"/>
  <c r="E2" i="2"/>
  <c r="E82" i="2"/>
  <c r="E180" i="2"/>
  <c r="E66" i="2"/>
  <c r="E67" i="2"/>
  <c r="E103" i="2"/>
  <c r="E85" i="2"/>
  <c r="E223" i="2"/>
  <c r="E31" i="2"/>
  <c r="E93" i="2"/>
  <c r="E69" i="2"/>
  <c r="E86" i="2"/>
  <c r="E57" i="2"/>
  <c r="E68" i="2"/>
  <c r="E213" i="2"/>
  <c r="E153" i="2"/>
  <c r="E154" i="2"/>
  <c r="E173" i="2"/>
  <c r="E244" i="2"/>
  <c r="E155" i="2"/>
  <c r="E128" i="2"/>
  <c r="E234" i="2"/>
  <c r="E70" i="2"/>
  <c r="E60" i="2"/>
  <c r="E129" i="2"/>
  <c r="E130" i="2"/>
  <c r="D131" i="2"/>
  <c r="F131" i="2" s="1"/>
  <c r="D61" i="2"/>
  <c r="F61" i="2" s="1"/>
  <c r="D198" i="2"/>
  <c r="F198" i="2" s="1"/>
  <c r="D187" i="2"/>
  <c r="F187" i="2" s="1"/>
  <c r="D196" i="2"/>
  <c r="D225" i="2"/>
  <c r="F225" i="2" s="1"/>
  <c r="D132" i="2"/>
  <c r="F132" i="2" s="1"/>
  <c r="D133" i="2"/>
  <c r="F133" i="2" s="1"/>
  <c r="D11" i="2"/>
  <c r="D134" i="2"/>
  <c r="F134" i="2" s="1"/>
  <c r="D5" i="2"/>
  <c r="F5" i="2" s="1"/>
  <c r="D183" i="2"/>
  <c r="F183" i="2" s="1"/>
  <c r="D135" i="2"/>
  <c r="F135" i="2" s="1"/>
  <c r="D78" i="2"/>
  <c r="F78" i="2" s="1"/>
  <c r="D10" i="2"/>
  <c r="F10" i="2" s="1"/>
  <c r="D136" i="2"/>
  <c r="D156" i="2"/>
  <c r="D263" i="2"/>
  <c r="F263" i="2" s="1"/>
  <c r="D191" i="2"/>
  <c r="F191" i="2" s="1"/>
  <c r="D106" i="2"/>
  <c r="F106" i="2" s="1"/>
  <c r="D204" i="2"/>
  <c r="D206" i="2"/>
  <c r="F206" i="2" s="1"/>
  <c r="D113" i="2"/>
  <c r="F113" i="2" s="1"/>
  <c r="D34" i="2"/>
  <c r="F34" i="2" s="1"/>
  <c r="D94" i="2"/>
  <c r="F94" i="2" s="1"/>
  <c r="D114" i="2"/>
  <c r="F114" i="2" s="1"/>
  <c r="D137" i="2"/>
  <c r="F137" i="2" s="1"/>
  <c r="D64" i="2"/>
  <c r="F64" i="2" s="1"/>
  <c r="D249" i="2"/>
  <c r="D202" i="2"/>
  <c r="F202" i="2" s="1"/>
  <c r="D176" i="2"/>
  <c r="F176" i="2" s="1"/>
  <c r="D112" i="2"/>
  <c r="D163" i="2"/>
  <c r="F163" i="2" s="1"/>
  <c r="D95" i="2"/>
  <c r="F95" i="2" s="1"/>
  <c r="D218" i="2"/>
  <c r="F218" i="2" s="1"/>
  <c r="D201" i="2"/>
  <c r="F201" i="2" s="1"/>
  <c r="D236" i="2"/>
  <c r="F236" i="2" s="1"/>
  <c r="D178" i="2"/>
  <c r="F178" i="2" s="1"/>
  <c r="D175" i="2"/>
  <c r="F175" i="2" s="1"/>
  <c r="D164" i="2"/>
  <c r="D40" i="2"/>
  <c r="F40" i="2" s="1"/>
  <c r="D138" i="2"/>
  <c r="F138" i="2" s="1"/>
  <c r="D27" i="2"/>
  <c r="F27" i="2" s="1"/>
  <c r="D73" i="2"/>
  <c r="F73" i="2" s="1"/>
  <c r="D258" i="2"/>
  <c r="F258" i="2" s="1"/>
  <c r="D139" i="2"/>
  <c r="F139" i="2" s="1"/>
  <c r="D118" i="2"/>
  <c r="F118" i="2" s="1"/>
  <c r="D28" i="2"/>
  <c r="F28" i="2" s="1"/>
  <c r="D264" i="2"/>
  <c r="F264" i="2" s="1"/>
  <c r="D41" i="2"/>
  <c r="F41" i="2" s="1"/>
  <c r="D211" i="2"/>
  <c r="F211" i="2" s="1"/>
  <c r="D140" i="2"/>
  <c r="D233" i="2"/>
  <c r="D32" i="2"/>
  <c r="F32" i="2" s="1"/>
  <c r="D141" i="2"/>
  <c r="F141" i="2" s="1"/>
  <c r="D142" i="2"/>
  <c r="F142" i="2" s="1"/>
  <c r="D100" i="2"/>
  <c r="D239" i="2"/>
  <c r="F239" i="2" s="1"/>
  <c r="D87" i="2"/>
  <c r="F87" i="2" s="1"/>
  <c r="D230" i="2"/>
  <c r="F230" i="2" s="1"/>
  <c r="D42" i="2"/>
  <c r="F42" i="2" s="1"/>
  <c r="D215" i="2"/>
  <c r="F215" i="2" s="1"/>
  <c r="D253" i="2"/>
  <c r="F253" i="2" s="1"/>
  <c r="D166" i="2"/>
  <c r="F166" i="2" s="1"/>
  <c r="D21" i="2"/>
  <c r="F21" i="2" s="1"/>
  <c r="D19" i="2"/>
  <c r="D208" i="2"/>
  <c r="F208" i="2" s="1"/>
  <c r="D165" i="2"/>
  <c r="F165" i="2" s="1"/>
  <c r="D240" i="2"/>
  <c r="F240" i="2" s="1"/>
  <c r="D242" i="2"/>
  <c r="F242" i="2" s="1"/>
  <c r="D17" i="2"/>
  <c r="F17" i="2" s="1"/>
  <c r="D50" i="2"/>
  <c r="F50" i="2" s="1"/>
  <c r="D83" i="2"/>
  <c r="F83" i="2" s="1"/>
  <c r="D247" i="2"/>
  <c r="F247" i="2" s="1"/>
  <c r="D46" i="2"/>
  <c r="F46" i="2" s="1"/>
  <c r="D221" i="2"/>
  <c r="F221" i="2" s="1"/>
  <c r="D256" i="2"/>
  <c r="F256" i="2" s="1"/>
  <c r="D143" i="2"/>
  <c r="F143" i="2" s="1"/>
  <c r="D144" i="2"/>
  <c r="F144" i="2" s="1"/>
  <c r="D157" i="2"/>
  <c r="F157" i="2" s="1"/>
  <c r="D105" i="2"/>
  <c r="F105" i="2" s="1"/>
  <c r="D96" i="2"/>
  <c r="D55" i="2"/>
  <c r="F55" i="2" s="1"/>
  <c r="D74" i="2"/>
  <c r="F74" i="2" s="1"/>
  <c r="D216" i="2"/>
  <c r="D20" i="2"/>
  <c r="F20" i="2" s="1"/>
  <c r="D185" i="2"/>
  <c r="F185" i="2" s="1"/>
  <c r="D214" i="2"/>
  <c r="F214" i="2" s="1"/>
  <c r="D49" i="2"/>
  <c r="F49" i="2" s="1"/>
  <c r="D3" i="2"/>
  <c r="D251" i="2"/>
  <c r="F251" i="2" s="1"/>
  <c r="D115" i="2"/>
  <c r="F115" i="2" s="1"/>
  <c r="D145" i="2"/>
  <c r="F145" i="2" s="1"/>
  <c r="D267" i="2"/>
  <c r="F267" i="2" s="1"/>
  <c r="D212" i="2"/>
  <c r="F212" i="2" s="1"/>
  <c r="D254" i="2"/>
  <c r="F254" i="2" s="1"/>
  <c r="D220" i="2"/>
  <c r="D158" i="2"/>
  <c r="F158" i="2" s="1"/>
  <c r="D182" i="2"/>
  <c r="F182" i="2" s="1"/>
  <c r="D199" i="2"/>
  <c r="F199" i="2" s="1"/>
  <c r="D84" i="2"/>
  <c r="D226" i="2"/>
  <c r="F226" i="2" s="1"/>
  <c r="D4" i="2"/>
  <c r="F4" i="2" s="1"/>
  <c r="D90" i="2"/>
  <c r="F90" i="2" s="1"/>
  <c r="D207" i="2"/>
  <c r="F207" i="2" s="1"/>
  <c r="D241" i="2"/>
  <c r="D119" i="2"/>
  <c r="F119" i="2" s="1"/>
  <c r="D235" i="2"/>
  <c r="F235" i="2" s="1"/>
  <c r="D181" i="2"/>
  <c r="F181" i="2" s="1"/>
  <c r="D36" i="2"/>
  <c r="F36" i="2" s="1"/>
  <c r="D120" i="2"/>
  <c r="F120" i="2" s="1"/>
  <c r="D53" i="2"/>
  <c r="F53" i="2" s="1"/>
  <c r="D209" i="2"/>
  <c r="F209" i="2" s="1"/>
  <c r="D104" i="2"/>
  <c r="D59" i="2"/>
  <c r="F59" i="2" s="1"/>
  <c r="D171" i="2"/>
  <c r="F171" i="2" s="1"/>
  <c r="D116" i="2"/>
  <c r="D39" i="2"/>
  <c r="D26" i="2"/>
  <c r="F26" i="2" s="1"/>
  <c r="D121" i="2"/>
  <c r="F121" i="2" s="1"/>
  <c r="D58" i="2"/>
  <c r="F58" i="2" s="1"/>
  <c r="D159" i="2"/>
  <c r="F159" i="2" s="1"/>
  <c r="D217" i="2"/>
  <c r="F217" i="2" s="1"/>
  <c r="D101" i="2"/>
  <c r="F101" i="2" s="1"/>
  <c r="D98" i="2"/>
  <c r="F98" i="2" s="1"/>
  <c r="D14" i="2"/>
  <c r="F14" i="2" s="1"/>
  <c r="D259" i="2"/>
  <c r="F259" i="2" s="1"/>
  <c r="D107" i="2"/>
  <c r="F107" i="2" s="1"/>
  <c r="D97" i="2"/>
  <c r="F97" i="2" s="1"/>
  <c r="D77" i="2"/>
  <c r="F77" i="2" s="1"/>
  <c r="D228" i="2"/>
  <c r="F228" i="2" s="1"/>
  <c r="D91" i="2"/>
  <c r="F91" i="2" s="1"/>
  <c r="D261" i="2"/>
  <c r="D122" i="2"/>
  <c r="F122" i="2" s="1"/>
  <c r="D51" i="2"/>
  <c r="F51" i="2" s="1"/>
  <c r="D231" i="2"/>
  <c r="F231" i="2" s="1"/>
  <c r="D160" i="2"/>
  <c r="D146" i="2"/>
  <c r="F146" i="2" s="1"/>
  <c r="D37" i="2"/>
  <c r="F37" i="2" s="1"/>
  <c r="D238" i="2"/>
  <c r="F238" i="2" s="1"/>
  <c r="D161" i="2"/>
  <c r="F161" i="2" s="1"/>
  <c r="D174" i="2"/>
  <c r="F174" i="2" s="1"/>
  <c r="D13" i="2"/>
  <c r="F13" i="2" s="1"/>
  <c r="D123" i="2"/>
  <c r="F123" i="2" s="1"/>
  <c r="D29" i="2"/>
  <c r="F29" i="2" s="1"/>
  <c r="D205" i="2"/>
  <c r="F205" i="2" s="1"/>
  <c r="D35" i="2"/>
  <c r="F35" i="2" s="1"/>
  <c r="D200" i="2"/>
  <c r="D162" i="2"/>
  <c r="F162" i="2" s="1"/>
  <c r="D197" i="2"/>
  <c r="F197" i="2" s="1"/>
  <c r="D227" i="2"/>
  <c r="F227" i="2" s="1"/>
  <c r="D188" i="2"/>
  <c r="D108" i="2"/>
  <c r="D117" i="2"/>
  <c r="F117" i="2" s="1"/>
  <c r="D56" i="2"/>
  <c r="F56" i="2" s="1"/>
  <c r="D147" i="2"/>
  <c r="F147" i="2" s="1"/>
  <c r="D194" i="2"/>
  <c r="F194" i="2" s="1"/>
  <c r="D148" i="2"/>
  <c r="D99" i="2"/>
  <c r="F99" i="2" s="1"/>
  <c r="D88" i="2"/>
  <c r="D177" i="2"/>
  <c r="F177" i="2" s="1"/>
  <c r="D232" i="2"/>
  <c r="F232" i="2" s="1"/>
  <c r="D79" i="2"/>
  <c r="F79" i="2" s="1"/>
  <c r="D15" i="2"/>
  <c r="D266" i="2"/>
  <c r="F266" i="2" s="1"/>
  <c r="D25" i="2"/>
  <c r="F25" i="2" s="1"/>
  <c r="D43" i="2"/>
  <c r="F43" i="2" s="1"/>
  <c r="D33" i="2"/>
  <c r="F33" i="2" s="1"/>
  <c r="D172" i="2"/>
  <c r="D167" i="2"/>
  <c r="F167" i="2" s="1"/>
  <c r="D149" i="2"/>
  <c r="F149" i="2" s="1"/>
  <c r="D23" i="2"/>
  <c r="D246" i="2"/>
  <c r="F246" i="2" s="1"/>
  <c r="D255" i="2"/>
  <c r="F255" i="2" s="1"/>
  <c r="D62" i="2"/>
  <c r="F62" i="2" s="1"/>
  <c r="D30" i="2"/>
  <c r="F30" i="2" s="1"/>
  <c r="D229" i="2"/>
  <c r="F229" i="2" s="1"/>
  <c r="D24" i="2"/>
  <c r="F24" i="2" s="1"/>
  <c r="D222" i="2"/>
  <c r="F222" i="2" s="1"/>
  <c r="D150" i="2"/>
  <c r="F150" i="2" s="1"/>
  <c r="D109" i="2"/>
  <c r="F109" i="2" s="1"/>
  <c r="D52" i="2"/>
  <c r="F52" i="2" s="1"/>
  <c r="D219" i="2"/>
  <c r="F219" i="2" s="1"/>
  <c r="D89" i="2"/>
  <c r="F89" i="2" s="1"/>
  <c r="D45" i="2"/>
  <c r="F45" i="2" s="1"/>
  <c r="D22" i="2"/>
  <c r="F22" i="2" s="1"/>
  <c r="D75" i="2"/>
  <c r="F75" i="2" s="1"/>
  <c r="D195" i="2"/>
  <c r="F195" i="2" s="1"/>
  <c r="D6" i="2"/>
  <c r="F6" i="2" s="1"/>
  <c r="D16" i="2"/>
  <c r="F16" i="2" s="1"/>
  <c r="D124" i="2"/>
  <c r="F124" i="2" s="1"/>
  <c r="D92" i="2"/>
  <c r="D189" i="2"/>
  <c r="F189" i="2" s="1"/>
  <c r="D265" i="2"/>
  <c r="D8" i="2"/>
  <c r="F8" i="2" s="1"/>
  <c r="D224" i="2"/>
  <c r="D76" i="2"/>
  <c r="F76" i="2" s="1"/>
  <c r="D190" i="2"/>
  <c r="F190" i="2" s="1"/>
  <c r="D125" i="2"/>
  <c r="F125" i="2" s="1"/>
  <c r="D18" i="2"/>
  <c r="F18" i="2" s="1"/>
  <c r="D65" i="2"/>
  <c r="F65" i="2" s="1"/>
  <c r="D192" i="2"/>
  <c r="D245" i="2"/>
  <c r="F245" i="2" s="1"/>
  <c r="D210" i="2"/>
  <c r="F210" i="2" s="1"/>
  <c r="D260" i="2"/>
  <c r="F260" i="2" s="1"/>
  <c r="D80" i="2"/>
  <c r="D54" i="2"/>
  <c r="F54" i="2" s="1"/>
  <c r="D12" i="2"/>
  <c r="F12" i="2" s="1"/>
  <c r="D71" i="2"/>
  <c r="F71" i="2" s="1"/>
  <c r="D110" i="2"/>
  <c r="F110" i="2" s="1"/>
  <c r="D250" i="2"/>
  <c r="F250" i="2" s="1"/>
  <c r="D268" i="2"/>
  <c r="F268" i="2" s="1"/>
  <c r="D203" i="2"/>
  <c r="F203" i="2" s="1"/>
  <c r="D179" i="2"/>
  <c r="F179" i="2" s="1"/>
  <c r="D38" i="2"/>
  <c r="F38" i="2" s="1"/>
  <c r="D186" i="2"/>
  <c r="F186" i="2" s="1"/>
  <c r="D9" i="2"/>
  <c r="F9" i="2" s="1"/>
  <c r="D237" i="2"/>
  <c r="D262" i="2"/>
  <c r="F262" i="2" s="1"/>
  <c r="D102" i="2"/>
  <c r="F102" i="2" s="1"/>
  <c r="D193" i="2"/>
  <c r="F193" i="2" s="1"/>
  <c r="D7" i="2"/>
  <c r="D63" i="2"/>
  <c r="F63" i="2" s="1"/>
  <c r="D44" i="2"/>
  <c r="F44" i="2" s="1"/>
  <c r="D81" i="2"/>
  <c r="F81" i="2" s="1"/>
  <c r="D47" i="2"/>
  <c r="D151" i="2"/>
  <c r="F151" i="2" s="1"/>
  <c r="D243" i="2"/>
  <c r="F243" i="2" s="1"/>
  <c r="D169" i="2"/>
  <c r="F169" i="2" s="1"/>
  <c r="D152" i="2"/>
  <c r="D111" i="2"/>
  <c r="F111" i="2" s="1"/>
  <c r="D257" i="2"/>
  <c r="D72" i="2"/>
  <c r="F72" i="2" s="1"/>
  <c r="D170" i="2"/>
  <c r="F170" i="2" s="1"/>
  <c r="D168" i="2"/>
  <c r="F168" i="2" s="1"/>
  <c r="D126" i="2"/>
  <c r="F126" i="2" s="1"/>
  <c r="D269" i="2"/>
  <c r="F269" i="2" s="1"/>
  <c r="D184" i="2"/>
  <c r="D127" i="2"/>
  <c r="F127" i="2" s="1"/>
  <c r="D252" i="2"/>
  <c r="F252" i="2" s="1"/>
  <c r="D48" i="2"/>
  <c r="F48" i="2" s="1"/>
  <c r="D248" i="2"/>
  <c r="F248" i="2" s="1"/>
  <c r="D2" i="2"/>
  <c r="F2" i="2" s="1"/>
  <c r="D82" i="2"/>
  <c r="F82" i="2" s="1"/>
  <c r="D180" i="2"/>
  <c r="F180" i="2" s="1"/>
  <c r="D66" i="2"/>
  <c r="F66" i="2" s="1"/>
  <c r="D67" i="2"/>
  <c r="F67" i="2" s="1"/>
  <c r="D103" i="2"/>
  <c r="F103" i="2" s="1"/>
  <c r="D85" i="2"/>
  <c r="F85" i="2" s="1"/>
  <c r="D223" i="2"/>
  <c r="F223" i="2" s="1"/>
  <c r="D31" i="2"/>
  <c r="F31" i="2" s="1"/>
  <c r="D93" i="2"/>
  <c r="F93" i="2" s="1"/>
  <c r="D69" i="2"/>
  <c r="F69" i="2" s="1"/>
  <c r="D86" i="2"/>
  <c r="F86" i="2" s="1"/>
  <c r="D57" i="2"/>
  <c r="F57" i="2" s="1"/>
  <c r="D68" i="2"/>
  <c r="D213" i="2"/>
  <c r="F213" i="2" s="1"/>
  <c r="D153" i="2"/>
  <c r="F153" i="2" s="1"/>
  <c r="D154" i="2"/>
  <c r="F154" i="2" s="1"/>
  <c r="D173" i="2"/>
  <c r="F173" i="2" s="1"/>
  <c r="D244" i="2"/>
  <c r="F244" i="2" s="1"/>
  <c r="D155" i="2"/>
  <c r="F155" i="2" s="1"/>
  <c r="D128" i="2"/>
  <c r="F128" i="2" s="1"/>
  <c r="D234" i="2"/>
  <c r="F234" i="2" s="1"/>
  <c r="D70" i="2"/>
  <c r="F70" i="2" s="1"/>
  <c r="D60" i="2"/>
  <c r="F60" i="2" s="1"/>
  <c r="D129" i="2"/>
  <c r="F129" i="2" s="1"/>
  <c r="D130" i="2"/>
  <c r="F130" i="2" s="1"/>
  <c r="V274" i="1" l="1"/>
  <c r="U274" i="1"/>
  <c r="V272" i="1"/>
  <c r="U272" i="1"/>
  <c r="T274" i="1"/>
  <c r="R269" i="1"/>
  <c r="T272" i="1" s="1"/>
  <c r="S269" i="1"/>
  <c r="S13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" i="1"/>
  <c r="Q161" i="1"/>
  <c r="Q51" i="1"/>
  <c r="Q198" i="1"/>
  <c r="Q251" i="1"/>
  <c r="Q181" i="1"/>
  <c r="Q136" i="1"/>
  <c r="Q267" i="1"/>
  <c r="Q13" i="1"/>
  <c r="Q89" i="1"/>
  <c r="Q88" i="1"/>
  <c r="Q6" i="1"/>
  <c r="Q71" i="1"/>
  <c r="Q266" i="1"/>
  <c r="Q14" i="1"/>
  <c r="Q25" i="1"/>
  <c r="Q80" i="1"/>
  <c r="Q108" i="1"/>
  <c r="Q29" i="1"/>
  <c r="Q262" i="1"/>
  <c r="Q26" i="1"/>
  <c r="Q18" i="1"/>
  <c r="Q132" i="1"/>
  <c r="Q159" i="1"/>
  <c r="Q248" i="1"/>
  <c r="Q58" i="1"/>
  <c r="Q41" i="1"/>
  <c r="Q145" i="1"/>
  <c r="Q169" i="1"/>
  <c r="Q50" i="1"/>
  <c r="Q156" i="1"/>
  <c r="Q81" i="1"/>
  <c r="Q75" i="1"/>
  <c r="Q261" i="1"/>
  <c r="Q241" i="1"/>
  <c r="Q141" i="1"/>
  <c r="Q17" i="1"/>
  <c r="Q12" i="1"/>
  <c r="Q143" i="1"/>
  <c r="Q260" i="1"/>
  <c r="Q163" i="1"/>
  <c r="Q220" i="1"/>
  <c r="Q233" i="1"/>
  <c r="Q184" i="1"/>
  <c r="Q39" i="1"/>
  <c r="Q47" i="1"/>
  <c r="Q186" i="1"/>
  <c r="Q231" i="1"/>
  <c r="Q146" i="1"/>
  <c r="Q218" i="1"/>
  <c r="Q188" i="1"/>
  <c r="Q147" i="1"/>
  <c r="Q138" i="1"/>
  <c r="Q87" i="1"/>
  <c r="Q112" i="1"/>
  <c r="Q140" i="1"/>
  <c r="Q78" i="1"/>
  <c r="Q153" i="1"/>
  <c r="Q22" i="1"/>
  <c r="Q250" i="1"/>
  <c r="Q180" i="1"/>
  <c r="Q34" i="1"/>
  <c r="Q155" i="1"/>
  <c r="Q124" i="1"/>
  <c r="Q162" i="1"/>
  <c r="Q205" i="1"/>
  <c r="Q48" i="1"/>
  <c r="Q200" i="1"/>
  <c r="Q208" i="1"/>
  <c r="Q44" i="1"/>
  <c r="Q210" i="1"/>
  <c r="Q225" i="1"/>
  <c r="Q213" i="1"/>
  <c r="Q102" i="1"/>
  <c r="Q94" i="1"/>
  <c r="Q101" i="1"/>
  <c r="Q24" i="1"/>
  <c r="Q122" i="1"/>
  <c r="Q109" i="1"/>
  <c r="Q232" i="1"/>
  <c r="Q177" i="1"/>
  <c r="Q253" i="1"/>
  <c r="Q67" i="1"/>
  <c r="Q130" i="1"/>
  <c r="Q259" i="1"/>
  <c r="Q106" i="1"/>
  <c r="Q100" i="1"/>
  <c r="Q152" i="1"/>
  <c r="Q255" i="1"/>
  <c r="Q125" i="1"/>
  <c r="Q10" i="1"/>
  <c r="Q185" i="1"/>
  <c r="Q240" i="1"/>
  <c r="Q191" i="1"/>
  <c r="Q15" i="1"/>
  <c r="Q139" i="1"/>
  <c r="Q258" i="1"/>
  <c r="Q187" i="1"/>
  <c r="Q36" i="1"/>
  <c r="Q92" i="1"/>
  <c r="Q183" i="1"/>
  <c r="Q209" i="1"/>
  <c r="Q193" i="1"/>
  <c r="Q150" i="1"/>
  <c r="Q104" i="1"/>
  <c r="Q53" i="1"/>
  <c r="Q216" i="1"/>
  <c r="Q211" i="1"/>
  <c r="Q230" i="1"/>
  <c r="Q115" i="1"/>
  <c r="Q98" i="1"/>
  <c r="Q65" i="1"/>
  <c r="Q96" i="1"/>
  <c r="Q129" i="1"/>
  <c r="Q97" i="1"/>
  <c r="Q119" i="1"/>
  <c r="Q52" i="1"/>
  <c r="Q257" i="1"/>
  <c r="Q74" i="1"/>
  <c r="Q68" i="1"/>
  <c r="Q128" i="1"/>
  <c r="Q243" i="1"/>
  <c r="Q201" i="1"/>
  <c r="Q223" i="1"/>
  <c r="Q135" i="1"/>
  <c r="Q154" i="1"/>
  <c r="Q265" i="1"/>
  <c r="Q133" i="1"/>
  <c r="Q160" i="1"/>
  <c r="Q164" i="1"/>
  <c r="Q221" i="1"/>
  <c r="Q45" i="1"/>
  <c r="Q222" i="1"/>
  <c r="Q269" i="1"/>
  <c r="Q117" i="1"/>
  <c r="Q93" i="1"/>
  <c r="Q91" i="1"/>
  <c r="Q19" i="1"/>
  <c r="Q238" i="1"/>
  <c r="Q60" i="1"/>
  <c r="Q242" i="1"/>
  <c r="Q142" i="1"/>
  <c r="Q82" i="1"/>
  <c r="Q234" i="1"/>
  <c r="Q21" i="1"/>
  <c r="Q118" i="1"/>
  <c r="Q28" i="1"/>
  <c r="Q179" i="1"/>
  <c r="Q116" i="1"/>
  <c r="Q73" i="1"/>
  <c r="Q175" i="1"/>
  <c r="Q167" i="1"/>
  <c r="Q171" i="1"/>
  <c r="Q245" i="1"/>
  <c r="Q235" i="1"/>
  <c r="Q199" i="1"/>
  <c r="Q217" i="1"/>
  <c r="Q31" i="1"/>
  <c r="Q2" i="1"/>
  <c r="Q120" i="1"/>
  <c r="Q77" i="1"/>
  <c r="Q246" i="1"/>
  <c r="Q95" i="1"/>
  <c r="Q197" i="1"/>
  <c r="Q268" i="1"/>
  <c r="Q206" i="1"/>
  <c r="Q27" i="1"/>
  <c r="Q121" i="1"/>
  <c r="Q131" i="1"/>
  <c r="Q182" i="1"/>
  <c r="Q203" i="1"/>
  <c r="Q5" i="1"/>
  <c r="Q236" i="1"/>
  <c r="Q264" i="1"/>
  <c r="Q61" i="1"/>
  <c r="Q55" i="1"/>
  <c r="Q226" i="1"/>
  <c r="Q40" i="1"/>
  <c r="Q252" i="1"/>
  <c r="Q70" i="1"/>
  <c r="Q170" i="1"/>
  <c r="Q66" i="1"/>
  <c r="Q105" i="1"/>
  <c r="Q90" i="1"/>
  <c r="Q49" i="1"/>
  <c r="Q229" i="1"/>
  <c r="Q172" i="1"/>
  <c r="Q42" i="1"/>
  <c r="Q157" i="1"/>
  <c r="Q57" i="1"/>
  <c r="Q239" i="1"/>
  <c r="Q256" i="1"/>
  <c r="Q227" i="1"/>
  <c r="Q113" i="1"/>
  <c r="Q189" i="1"/>
  <c r="Q7" i="1"/>
  <c r="Q111" i="1"/>
  <c r="Q9" i="1"/>
  <c r="Q148" i="1"/>
  <c r="Q11" i="1"/>
  <c r="Q62" i="1"/>
  <c r="Q30" i="1"/>
  <c r="Q137" i="1"/>
  <c r="Q192" i="1"/>
  <c r="Q83" i="1"/>
  <c r="Q228" i="1"/>
  <c r="Q263" i="1"/>
  <c r="Q63" i="1"/>
  <c r="Q59" i="1"/>
  <c r="Q244" i="1"/>
  <c r="Q43" i="1"/>
  <c r="Q158" i="1"/>
  <c r="Q165" i="1"/>
  <c r="Q215" i="1"/>
  <c r="Q214" i="1"/>
  <c r="Q46" i="1"/>
  <c r="Q85" i="1"/>
  <c r="Q219" i="1"/>
  <c r="Q166" i="1"/>
  <c r="Q254" i="1"/>
  <c r="Q178" i="1"/>
  <c r="Q54" i="1"/>
  <c r="Q23" i="1"/>
  <c r="Q86" i="1"/>
  <c r="Q144" i="1"/>
  <c r="Q107" i="1"/>
  <c r="Q103" i="1"/>
  <c r="Q194" i="1"/>
  <c r="Q64" i="1"/>
  <c r="Q174" i="1"/>
  <c r="Q4" i="1"/>
  <c r="Q134" i="1"/>
  <c r="Q190" i="1"/>
  <c r="Q168" i="1"/>
  <c r="Q196" i="1"/>
  <c r="Q237" i="1"/>
  <c r="Q37" i="1"/>
  <c r="Q149" i="1"/>
  <c r="Q127" i="1"/>
  <c r="Q202" i="1"/>
  <c r="Q224" i="1"/>
  <c r="Q110" i="1"/>
  <c r="Q151" i="1"/>
  <c r="Q3" i="1"/>
  <c r="Q123" i="1"/>
  <c r="Q84" i="1"/>
  <c r="Q173" i="1"/>
  <c r="Q69" i="1"/>
  <c r="Q76" i="1"/>
  <c r="Q32" i="1"/>
  <c r="Q35" i="1"/>
  <c r="Q195" i="1"/>
  <c r="Q114" i="1"/>
  <c r="Q72" i="1"/>
  <c r="Q176" i="1"/>
  <c r="Q16" i="1"/>
  <c r="Q79" i="1"/>
  <c r="Q247" i="1"/>
  <c r="Q8" i="1"/>
  <c r="Q20" i="1"/>
  <c r="Q33" i="1"/>
  <c r="Q249" i="1"/>
  <c r="Q204" i="1"/>
  <c r="Q38" i="1"/>
  <c r="Q56" i="1"/>
  <c r="Q126" i="1"/>
  <c r="Q212" i="1"/>
  <c r="Q207" i="1"/>
  <c r="Q99" i="1"/>
  <c r="P161" i="1"/>
  <c r="S161" i="1" s="1"/>
  <c r="P51" i="1"/>
  <c r="S51" i="1" s="1"/>
  <c r="P198" i="1"/>
  <c r="S198" i="1" s="1"/>
  <c r="P251" i="1"/>
  <c r="S251" i="1" s="1"/>
  <c r="P181" i="1"/>
  <c r="S181" i="1" s="1"/>
  <c r="P136" i="1"/>
  <c r="S136" i="1" s="1"/>
  <c r="P267" i="1"/>
  <c r="S267" i="1" s="1"/>
  <c r="P13" i="1"/>
  <c r="S13" i="1" s="1"/>
  <c r="P89" i="1"/>
  <c r="S89" i="1" s="1"/>
  <c r="P88" i="1"/>
  <c r="S88" i="1" s="1"/>
  <c r="P6" i="1"/>
  <c r="S6" i="1" s="1"/>
  <c r="P71" i="1"/>
  <c r="S71" i="1" s="1"/>
  <c r="P266" i="1"/>
  <c r="S266" i="1" s="1"/>
  <c r="P14" i="1"/>
  <c r="S14" i="1" s="1"/>
  <c r="P25" i="1"/>
  <c r="S25" i="1" s="1"/>
  <c r="P80" i="1"/>
  <c r="S80" i="1" s="1"/>
  <c r="P108" i="1"/>
  <c r="S108" i="1" s="1"/>
  <c r="P29" i="1"/>
  <c r="S29" i="1" s="1"/>
  <c r="P262" i="1"/>
  <c r="S262" i="1" s="1"/>
  <c r="P26" i="1"/>
  <c r="S26" i="1" s="1"/>
  <c r="P18" i="1"/>
  <c r="S18" i="1" s="1"/>
  <c r="P132" i="1"/>
  <c r="S132" i="1" s="1"/>
  <c r="P159" i="1"/>
  <c r="S159" i="1" s="1"/>
  <c r="P248" i="1"/>
  <c r="S248" i="1" s="1"/>
  <c r="P58" i="1"/>
  <c r="S58" i="1" s="1"/>
  <c r="P41" i="1"/>
  <c r="S41" i="1" s="1"/>
  <c r="P145" i="1"/>
  <c r="S145" i="1" s="1"/>
  <c r="P169" i="1"/>
  <c r="S169" i="1" s="1"/>
  <c r="P50" i="1"/>
  <c r="S50" i="1" s="1"/>
  <c r="P156" i="1"/>
  <c r="S156" i="1" s="1"/>
  <c r="P81" i="1"/>
  <c r="S81" i="1" s="1"/>
  <c r="P75" i="1"/>
  <c r="S75" i="1" s="1"/>
  <c r="P261" i="1"/>
  <c r="S261" i="1" s="1"/>
  <c r="P241" i="1"/>
  <c r="S241" i="1" s="1"/>
  <c r="P141" i="1"/>
  <c r="S141" i="1" s="1"/>
  <c r="P17" i="1"/>
  <c r="S17" i="1" s="1"/>
  <c r="P12" i="1"/>
  <c r="S12" i="1" s="1"/>
  <c r="P143" i="1"/>
  <c r="S143" i="1" s="1"/>
  <c r="P260" i="1"/>
  <c r="S260" i="1" s="1"/>
  <c r="P163" i="1"/>
  <c r="S163" i="1" s="1"/>
  <c r="P220" i="1"/>
  <c r="S220" i="1" s="1"/>
  <c r="P233" i="1"/>
  <c r="S233" i="1" s="1"/>
  <c r="P184" i="1"/>
  <c r="S184" i="1" s="1"/>
  <c r="P39" i="1"/>
  <c r="S39" i="1" s="1"/>
  <c r="P47" i="1"/>
  <c r="S47" i="1" s="1"/>
  <c r="P186" i="1"/>
  <c r="S186" i="1" s="1"/>
  <c r="P231" i="1"/>
  <c r="S231" i="1" s="1"/>
  <c r="P146" i="1"/>
  <c r="S146" i="1" s="1"/>
  <c r="P218" i="1"/>
  <c r="S218" i="1" s="1"/>
  <c r="P188" i="1"/>
  <c r="S188" i="1" s="1"/>
  <c r="P147" i="1"/>
  <c r="S147" i="1" s="1"/>
  <c r="P138" i="1"/>
  <c r="S138" i="1" s="1"/>
  <c r="P87" i="1"/>
  <c r="S87" i="1" s="1"/>
  <c r="P112" i="1"/>
  <c r="S112" i="1" s="1"/>
  <c r="P140" i="1"/>
  <c r="S140" i="1" s="1"/>
  <c r="P78" i="1"/>
  <c r="S78" i="1" s="1"/>
  <c r="P153" i="1"/>
  <c r="S153" i="1" s="1"/>
  <c r="P22" i="1"/>
  <c r="S22" i="1" s="1"/>
  <c r="P250" i="1"/>
  <c r="S250" i="1" s="1"/>
  <c r="P180" i="1"/>
  <c r="S180" i="1" s="1"/>
  <c r="P34" i="1"/>
  <c r="S34" i="1" s="1"/>
  <c r="P155" i="1"/>
  <c r="S155" i="1" s="1"/>
  <c r="P124" i="1"/>
  <c r="S124" i="1" s="1"/>
  <c r="P162" i="1"/>
  <c r="S162" i="1" s="1"/>
  <c r="P205" i="1"/>
  <c r="S205" i="1" s="1"/>
  <c r="P48" i="1"/>
  <c r="S48" i="1" s="1"/>
  <c r="P200" i="1"/>
  <c r="S200" i="1" s="1"/>
  <c r="P208" i="1"/>
  <c r="S208" i="1" s="1"/>
  <c r="P44" i="1"/>
  <c r="S44" i="1" s="1"/>
  <c r="P210" i="1"/>
  <c r="S210" i="1" s="1"/>
  <c r="P225" i="1"/>
  <c r="S225" i="1" s="1"/>
  <c r="P213" i="1"/>
  <c r="S213" i="1" s="1"/>
  <c r="P102" i="1"/>
  <c r="S102" i="1" s="1"/>
  <c r="P94" i="1"/>
  <c r="S94" i="1" s="1"/>
  <c r="P101" i="1"/>
  <c r="S101" i="1" s="1"/>
  <c r="P24" i="1"/>
  <c r="S24" i="1" s="1"/>
  <c r="P122" i="1"/>
  <c r="S122" i="1" s="1"/>
  <c r="P109" i="1"/>
  <c r="S109" i="1" s="1"/>
  <c r="P232" i="1"/>
  <c r="S232" i="1" s="1"/>
  <c r="P177" i="1"/>
  <c r="S177" i="1" s="1"/>
  <c r="P253" i="1"/>
  <c r="S253" i="1" s="1"/>
  <c r="P67" i="1"/>
  <c r="S67" i="1" s="1"/>
  <c r="P130" i="1"/>
  <c r="S130" i="1" s="1"/>
  <c r="P259" i="1"/>
  <c r="S259" i="1" s="1"/>
  <c r="P106" i="1"/>
  <c r="S106" i="1" s="1"/>
  <c r="P100" i="1"/>
  <c r="S100" i="1" s="1"/>
  <c r="P152" i="1"/>
  <c r="S152" i="1" s="1"/>
  <c r="P255" i="1"/>
  <c r="S255" i="1" s="1"/>
  <c r="P125" i="1"/>
  <c r="S125" i="1" s="1"/>
  <c r="P10" i="1"/>
  <c r="S10" i="1" s="1"/>
  <c r="P185" i="1"/>
  <c r="S185" i="1" s="1"/>
  <c r="P240" i="1"/>
  <c r="S240" i="1" s="1"/>
  <c r="P191" i="1"/>
  <c r="S191" i="1" s="1"/>
  <c r="P15" i="1"/>
  <c r="S15" i="1" s="1"/>
  <c r="P139" i="1"/>
  <c r="S139" i="1" s="1"/>
  <c r="P258" i="1"/>
  <c r="S258" i="1" s="1"/>
  <c r="P187" i="1"/>
  <c r="S187" i="1" s="1"/>
  <c r="P36" i="1"/>
  <c r="S36" i="1" s="1"/>
  <c r="P92" i="1"/>
  <c r="S92" i="1" s="1"/>
  <c r="P183" i="1"/>
  <c r="S183" i="1" s="1"/>
  <c r="P209" i="1"/>
  <c r="S209" i="1" s="1"/>
  <c r="P193" i="1"/>
  <c r="S193" i="1" s="1"/>
  <c r="P150" i="1"/>
  <c r="S150" i="1" s="1"/>
  <c r="P104" i="1"/>
  <c r="S104" i="1" s="1"/>
  <c r="P53" i="1"/>
  <c r="S53" i="1" s="1"/>
  <c r="P216" i="1"/>
  <c r="S216" i="1" s="1"/>
  <c r="P211" i="1"/>
  <c r="S211" i="1" s="1"/>
  <c r="P230" i="1"/>
  <c r="S230" i="1" s="1"/>
  <c r="P115" i="1"/>
  <c r="S115" i="1" s="1"/>
  <c r="P98" i="1"/>
  <c r="S98" i="1" s="1"/>
  <c r="P65" i="1"/>
  <c r="S65" i="1" s="1"/>
  <c r="P96" i="1"/>
  <c r="S96" i="1" s="1"/>
  <c r="P129" i="1"/>
  <c r="S129" i="1" s="1"/>
  <c r="P97" i="1"/>
  <c r="S97" i="1" s="1"/>
  <c r="P119" i="1"/>
  <c r="S119" i="1" s="1"/>
  <c r="P52" i="1"/>
  <c r="S52" i="1" s="1"/>
  <c r="P257" i="1"/>
  <c r="S257" i="1" s="1"/>
  <c r="P74" i="1"/>
  <c r="S74" i="1" s="1"/>
  <c r="P68" i="1"/>
  <c r="S68" i="1" s="1"/>
  <c r="P128" i="1"/>
  <c r="S128" i="1" s="1"/>
  <c r="P243" i="1"/>
  <c r="S243" i="1" s="1"/>
  <c r="P201" i="1"/>
  <c r="S201" i="1" s="1"/>
  <c r="P223" i="1"/>
  <c r="S223" i="1" s="1"/>
  <c r="P135" i="1"/>
  <c r="P154" i="1"/>
  <c r="S154" i="1" s="1"/>
  <c r="P265" i="1"/>
  <c r="S265" i="1" s="1"/>
  <c r="P133" i="1"/>
  <c r="S133" i="1" s="1"/>
  <c r="P160" i="1"/>
  <c r="S160" i="1" s="1"/>
  <c r="P164" i="1"/>
  <c r="S164" i="1" s="1"/>
  <c r="P221" i="1"/>
  <c r="S221" i="1" s="1"/>
  <c r="P45" i="1"/>
  <c r="S45" i="1" s="1"/>
  <c r="P222" i="1"/>
  <c r="S222" i="1" s="1"/>
  <c r="P269" i="1"/>
  <c r="P117" i="1"/>
  <c r="S117" i="1" s="1"/>
  <c r="P93" i="1"/>
  <c r="S93" i="1" s="1"/>
  <c r="P91" i="1"/>
  <c r="S91" i="1" s="1"/>
  <c r="P19" i="1"/>
  <c r="S19" i="1" s="1"/>
  <c r="P238" i="1"/>
  <c r="S238" i="1" s="1"/>
  <c r="P60" i="1"/>
  <c r="S60" i="1" s="1"/>
  <c r="P242" i="1"/>
  <c r="S242" i="1" s="1"/>
  <c r="P142" i="1"/>
  <c r="S142" i="1" s="1"/>
  <c r="P82" i="1"/>
  <c r="S82" i="1" s="1"/>
  <c r="P234" i="1"/>
  <c r="S234" i="1" s="1"/>
  <c r="P21" i="1"/>
  <c r="S21" i="1" s="1"/>
  <c r="P118" i="1"/>
  <c r="S118" i="1" s="1"/>
  <c r="P28" i="1"/>
  <c r="S28" i="1" s="1"/>
  <c r="P179" i="1"/>
  <c r="S179" i="1" s="1"/>
  <c r="P116" i="1"/>
  <c r="S116" i="1" s="1"/>
  <c r="P73" i="1"/>
  <c r="S73" i="1" s="1"/>
  <c r="P175" i="1"/>
  <c r="S175" i="1" s="1"/>
  <c r="P167" i="1"/>
  <c r="S167" i="1" s="1"/>
  <c r="P171" i="1"/>
  <c r="S171" i="1" s="1"/>
  <c r="P245" i="1"/>
  <c r="S245" i="1" s="1"/>
  <c r="P235" i="1"/>
  <c r="S235" i="1" s="1"/>
  <c r="P199" i="1"/>
  <c r="S199" i="1" s="1"/>
  <c r="P217" i="1"/>
  <c r="S217" i="1" s="1"/>
  <c r="P31" i="1"/>
  <c r="S31" i="1" s="1"/>
  <c r="P2" i="1"/>
  <c r="S2" i="1" s="1"/>
  <c r="P120" i="1"/>
  <c r="S120" i="1" s="1"/>
  <c r="P77" i="1"/>
  <c r="S77" i="1" s="1"/>
  <c r="P246" i="1"/>
  <c r="S246" i="1" s="1"/>
  <c r="P95" i="1"/>
  <c r="S95" i="1" s="1"/>
  <c r="P197" i="1"/>
  <c r="S197" i="1" s="1"/>
  <c r="P268" i="1"/>
  <c r="S268" i="1" s="1"/>
  <c r="P206" i="1"/>
  <c r="S206" i="1" s="1"/>
  <c r="P27" i="1"/>
  <c r="S27" i="1" s="1"/>
  <c r="P121" i="1"/>
  <c r="S121" i="1" s="1"/>
  <c r="P131" i="1"/>
  <c r="S131" i="1" s="1"/>
  <c r="P182" i="1"/>
  <c r="S182" i="1" s="1"/>
  <c r="P203" i="1"/>
  <c r="S203" i="1" s="1"/>
  <c r="P5" i="1"/>
  <c r="S5" i="1" s="1"/>
  <c r="P236" i="1"/>
  <c r="S236" i="1" s="1"/>
  <c r="P264" i="1"/>
  <c r="S264" i="1" s="1"/>
  <c r="P61" i="1"/>
  <c r="S61" i="1" s="1"/>
  <c r="P55" i="1"/>
  <c r="S55" i="1" s="1"/>
  <c r="P226" i="1"/>
  <c r="S226" i="1" s="1"/>
  <c r="P40" i="1"/>
  <c r="S40" i="1" s="1"/>
  <c r="P252" i="1"/>
  <c r="S252" i="1" s="1"/>
  <c r="P70" i="1"/>
  <c r="S70" i="1" s="1"/>
  <c r="P170" i="1"/>
  <c r="S170" i="1" s="1"/>
  <c r="P66" i="1"/>
  <c r="S66" i="1" s="1"/>
  <c r="P105" i="1"/>
  <c r="S105" i="1" s="1"/>
  <c r="P90" i="1"/>
  <c r="S90" i="1" s="1"/>
  <c r="P49" i="1"/>
  <c r="S49" i="1" s="1"/>
  <c r="P229" i="1"/>
  <c r="S229" i="1" s="1"/>
  <c r="P172" i="1"/>
  <c r="S172" i="1" s="1"/>
  <c r="P42" i="1"/>
  <c r="S42" i="1" s="1"/>
  <c r="P157" i="1"/>
  <c r="S157" i="1" s="1"/>
  <c r="P57" i="1"/>
  <c r="S57" i="1" s="1"/>
  <c r="P239" i="1"/>
  <c r="S239" i="1" s="1"/>
  <c r="P256" i="1"/>
  <c r="S256" i="1" s="1"/>
  <c r="P227" i="1"/>
  <c r="S227" i="1" s="1"/>
  <c r="P113" i="1"/>
  <c r="S113" i="1" s="1"/>
  <c r="P189" i="1"/>
  <c r="S189" i="1" s="1"/>
  <c r="P7" i="1"/>
  <c r="S7" i="1" s="1"/>
  <c r="P111" i="1"/>
  <c r="S111" i="1" s="1"/>
  <c r="P9" i="1"/>
  <c r="S9" i="1" s="1"/>
  <c r="P148" i="1"/>
  <c r="S148" i="1" s="1"/>
  <c r="P11" i="1"/>
  <c r="S11" i="1" s="1"/>
  <c r="P62" i="1"/>
  <c r="S62" i="1" s="1"/>
  <c r="P30" i="1"/>
  <c r="S30" i="1" s="1"/>
  <c r="P137" i="1"/>
  <c r="S137" i="1" s="1"/>
  <c r="P192" i="1"/>
  <c r="S192" i="1" s="1"/>
  <c r="P83" i="1"/>
  <c r="S83" i="1" s="1"/>
  <c r="P228" i="1"/>
  <c r="S228" i="1" s="1"/>
  <c r="P263" i="1"/>
  <c r="S263" i="1" s="1"/>
  <c r="P63" i="1"/>
  <c r="S63" i="1" s="1"/>
  <c r="P59" i="1"/>
  <c r="S59" i="1" s="1"/>
  <c r="P244" i="1"/>
  <c r="S244" i="1" s="1"/>
  <c r="P43" i="1"/>
  <c r="S43" i="1" s="1"/>
  <c r="P158" i="1"/>
  <c r="S158" i="1" s="1"/>
  <c r="P165" i="1"/>
  <c r="S165" i="1" s="1"/>
  <c r="P215" i="1"/>
  <c r="S215" i="1" s="1"/>
  <c r="P214" i="1"/>
  <c r="S214" i="1" s="1"/>
  <c r="P46" i="1"/>
  <c r="S46" i="1" s="1"/>
  <c r="P85" i="1"/>
  <c r="S85" i="1" s="1"/>
  <c r="P219" i="1"/>
  <c r="S219" i="1" s="1"/>
  <c r="P166" i="1"/>
  <c r="S166" i="1" s="1"/>
  <c r="P254" i="1"/>
  <c r="S254" i="1" s="1"/>
  <c r="P178" i="1"/>
  <c r="S178" i="1" s="1"/>
  <c r="P54" i="1"/>
  <c r="S54" i="1" s="1"/>
  <c r="P23" i="1"/>
  <c r="S23" i="1" s="1"/>
  <c r="P86" i="1"/>
  <c r="S86" i="1" s="1"/>
  <c r="P144" i="1"/>
  <c r="S144" i="1" s="1"/>
  <c r="P107" i="1"/>
  <c r="S107" i="1" s="1"/>
  <c r="P103" i="1"/>
  <c r="S103" i="1" s="1"/>
  <c r="P194" i="1"/>
  <c r="S194" i="1" s="1"/>
  <c r="P64" i="1"/>
  <c r="S64" i="1" s="1"/>
  <c r="P174" i="1"/>
  <c r="S174" i="1" s="1"/>
  <c r="P4" i="1"/>
  <c r="S4" i="1" s="1"/>
  <c r="P134" i="1"/>
  <c r="S134" i="1" s="1"/>
  <c r="P190" i="1"/>
  <c r="S190" i="1" s="1"/>
  <c r="P168" i="1"/>
  <c r="S168" i="1" s="1"/>
  <c r="P196" i="1"/>
  <c r="S196" i="1" s="1"/>
  <c r="P237" i="1"/>
  <c r="S237" i="1" s="1"/>
  <c r="P37" i="1"/>
  <c r="S37" i="1" s="1"/>
  <c r="P149" i="1"/>
  <c r="S149" i="1" s="1"/>
  <c r="P127" i="1"/>
  <c r="S127" i="1" s="1"/>
  <c r="P202" i="1"/>
  <c r="S202" i="1" s="1"/>
  <c r="P224" i="1"/>
  <c r="S224" i="1" s="1"/>
  <c r="P110" i="1"/>
  <c r="S110" i="1" s="1"/>
  <c r="P151" i="1"/>
  <c r="S151" i="1" s="1"/>
  <c r="P3" i="1"/>
  <c r="S3" i="1" s="1"/>
  <c r="P123" i="1"/>
  <c r="S123" i="1" s="1"/>
  <c r="P84" i="1"/>
  <c r="S84" i="1" s="1"/>
  <c r="P173" i="1"/>
  <c r="S173" i="1" s="1"/>
  <c r="P69" i="1"/>
  <c r="S69" i="1" s="1"/>
  <c r="P76" i="1"/>
  <c r="S76" i="1" s="1"/>
  <c r="P32" i="1"/>
  <c r="S32" i="1" s="1"/>
  <c r="P35" i="1"/>
  <c r="S35" i="1" s="1"/>
  <c r="P195" i="1"/>
  <c r="S195" i="1" s="1"/>
  <c r="P114" i="1"/>
  <c r="S114" i="1" s="1"/>
  <c r="P72" i="1"/>
  <c r="S72" i="1" s="1"/>
  <c r="P176" i="1"/>
  <c r="S176" i="1" s="1"/>
  <c r="P16" i="1"/>
  <c r="S16" i="1" s="1"/>
  <c r="P79" i="1"/>
  <c r="S79" i="1" s="1"/>
  <c r="P247" i="1"/>
  <c r="S247" i="1" s="1"/>
  <c r="P8" i="1"/>
  <c r="S8" i="1" s="1"/>
  <c r="P20" i="1"/>
  <c r="S20" i="1" s="1"/>
  <c r="P33" i="1"/>
  <c r="S33" i="1" s="1"/>
  <c r="P249" i="1"/>
  <c r="S249" i="1" s="1"/>
  <c r="P204" i="1"/>
  <c r="S204" i="1" s="1"/>
  <c r="P38" i="1"/>
  <c r="S38" i="1" s="1"/>
  <c r="P56" i="1"/>
  <c r="S56" i="1" s="1"/>
  <c r="P126" i="1"/>
  <c r="S126" i="1" s="1"/>
  <c r="P212" i="1"/>
  <c r="S212" i="1" s="1"/>
  <c r="P207" i="1"/>
  <c r="S207" i="1" s="1"/>
  <c r="P99" i="1"/>
  <c r="S99" i="1" s="1"/>
</calcChain>
</file>

<file path=xl/sharedStrings.xml><?xml version="1.0" encoding="utf-8"?>
<sst xmlns="http://schemas.openxmlformats.org/spreadsheetml/2006/main" count="31" uniqueCount="28">
  <si>
    <t>用户id</t>
  </si>
  <si>
    <t>总题目数量</t>
  </si>
  <si>
    <t>答题数量</t>
  </si>
  <si>
    <t>面向对象题目数量</t>
  </si>
  <si>
    <t>总提交次数</t>
  </si>
  <si>
    <t>总面向用例提交次数</t>
  </si>
  <si>
    <t>总原始分</t>
  </si>
  <si>
    <t>原始平均分</t>
  </si>
  <si>
    <t>总真实分</t>
  </si>
  <si>
    <t>真实平均分</t>
  </si>
  <si>
    <t>bigger3Submit</t>
  </si>
  <si>
    <t>bigger3Face</t>
  </si>
  <si>
    <t>smallerEqual3Submit</t>
  </si>
  <si>
    <t>smallerEqual3Face</t>
  </si>
  <si>
    <t>原始平均分*</t>
    <phoneticPr fontId="2" type="noConversion"/>
  </si>
  <si>
    <t>真实平均分*</t>
    <phoneticPr fontId="2" type="noConversion"/>
  </si>
  <si>
    <t>平均分差值</t>
    <phoneticPr fontId="2" type="noConversion"/>
  </si>
  <si>
    <t>平均分差值*</t>
    <phoneticPr fontId="2" type="noConversion"/>
  </si>
  <si>
    <t>平均分差值平均</t>
    <phoneticPr fontId="2" type="noConversion"/>
  </si>
  <si>
    <t>平均分差值方差</t>
    <phoneticPr fontId="2" type="noConversion"/>
  </si>
  <si>
    <t>平均分差值标准差</t>
    <phoneticPr fontId="2" type="noConversion"/>
  </si>
  <si>
    <t>平均分差值平均*</t>
    <phoneticPr fontId="2" type="noConversion"/>
  </si>
  <si>
    <t>平均分差值方差*</t>
  </si>
  <si>
    <t>平均分差值标准差*</t>
    <phoneticPr fontId="2" type="noConversion"/>
  </si>
  <si>
    <t>++++</t>
    <phoneticPr fontId="2" type="noConversion"/>
  </si>
  <si>
    <t>原始排名</t>
    <phoneticPr fontId="2" type="noConversion"/>
  </si>
  <si>
    <t>真实排名</t>
    <phoneticPr fontId="2" type="noConversion"/>
  </si>
  <si>
    <t>排名差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</si>
</sst>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0" fillId="0" borderId="0" xfId="0" quotePrefix="1"/>
    <xf numFmtId="0" fontId="3" fillId="0" borderId="3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4"/>
  <sheetViews>
    <sheetView workbookViewId="0">
      <selection activeCell="H21" sqref="H21"/>
    </sheetView>
  </sheetViews>
  <sheetFormatPr defaultRowHeight="14.4" x14ac:dyDescent="0.25"/>
  <cols>
    <col min="1" max="3" width="13.77734375" customWidth="1"/>
    <col min="4" max="4" width="20.77734375" customWidth="1"/>
    <col min="5" max="5" width="13.77734375" customWidth="1"/>
    <col min="6" max="6" width="20.77734375" customWidth="1"/>
    <col min="7" max="10" width="13.77734375" customWidth="1"/>
    <col min="11" max="14" width="20.77734375" customWidth="1"/>
    <col min="15" max="19" width="13.77734375" customWidth="1"/>
    <col min="20" max="22" width="20.777343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5">
      <c r="A2">
        <v>40552</v>
      </c>
      <c r="B2">
        <v>200</v>
      </c>
      <c r="C2">
        <v>1</v>
      </c>
      <c r="D2">
        <v>0</v>
      </c>
      <c r="E2">
        <v>1</v>
      </c>
      <c r="F2">
        <v>0</v>
      </c>
      <c r="G2">
        <v>100</v>
      </c>
      <c r="H2">
        <v>0.5</v>
      </c>
      <c r="I2">
        <v>100</v>
      </c>
      <c r="J2">
        <v>0.5</v>
      </c>
      <c r="K2">
        <v>1</v>
      </c>
      <c r="L2">
        <v>0</v>
      </c>
      <c r="M2">
        <v>0</v>
      </c>
      <c r="N2">
        <v>0</v>
      </c>
      <c r="P2">
        <f t="shared" ref="P2:P65" si="0">G2/C2</f>
        <v>100</v>
      </c>
      <c r="Q2">
        <f t="shared" ref="Q2:Q65" si="1">I2/C2</f>
        <v>100</v>
      </c>
      <c r="R2">
        <f>H2-J2</f>
        <v>0</v>
      </c>
      <c r="S2">
        <f>P2-Q2</f>
        <v>0</v>
      </c>
    </row>
    <row r="3" spans="1:19" x14ac:dyDescent="0.25">
      <c r="A3">
        <v>49315</v>
      </c>
      <c r="B3">
        <v>200</v>
      </c>
      <c r="C3">
        <v>1</v>
      </c>
      <c r="D3">
        <v>0</v>
      </c>
      <c r="E3">
        <v>1</v>
      </c>
      <c r="F3">
        <v>0</v>
      </c>
      <c r="G3">
        <v>100</v>
      </c>
      <c r="H3">
        <v>0.5</v>
      </c>
      <c r="I3">
        <v>100</v>
      </c>
      <c r="J3">
        <v>0.5</v>
      </c>
      <c r="K3">
        <v>1</v>
      </c>
      <c r="L3">
        <v>0</v>
      </c>
      <c r="M3">
        <v>0</v>
      </c>
      <c r="N3">
        <v>0</v>
      </c>
      <c r="P3">
        <f t="shared" si="0"/>
        <v>100</v>
      </c>
      <c r="Q3">
        <f t="shared" si="1"/>
        <v>100</v>
      </c>
      <c r="R3">
        <f t="shared" ref="R3:R66" si="2">H3-J3</f>
        <v>0</v>
      </c>
      <c r="S3">
        <f t="shared" ref="S3:S66" si="3">P3-Q3</f>
        <v>0</v>
      </c>
    </row>
    <row r="4" spans="1:19" x14ac:dyDescent="0.25">
      <c r="A4">
        <v>60578</v>
      </c>
      <c r="B4">
        <v>200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P4">
        <f t="shared" si="0"/>
        <v>0</v>
      </c>
      <c r="Q4">
        <f t="shared" si="1"/>
        <v>0</v>
      </c>
      <c r="R4">
        <f t="shared" si="2"/>
        <v>0</v>
      </c>
      <c r="S4">
        <f t="shared" si="3"/>
        <v>0</v>
      </c>
    </row>
    <row r="5" spans="1:19" x14ac:dyDescent="0.25">
      <c r="A5">
        <v>60689</v>
      </c>
      <c r="B5">
        <v>200</v>
      </c>
      <c r="C5">
        <v>1</v>
      </c>
      <c r="D5">
        <v>0</v>
      </c>
      <c r="E5">
        <v>1</v>
      </c>
      <c r="F5">
        <v>0</v>
      </c>
      <c r="G5">
        <v>100</v>
      </c>
      <c r="H5">
        <v>0.5</v>
      </c>
      <c r="I5">
        <v>100</v>
      </c>
      <c r="J5">
        <v>0.5</v>
      </c>
      <c r="K5">
        <v>1</v>
      </c>
      <c r="L5">
        <v>0</v>
      </c>
      <c r="M5">
        <v>0</v>
      </c>
      <c r="N5">
        <v>0</v>
      </c>
      <c r="P5">
        <f t="shared" si="0"/>
        <v>100</v>
      </c>
      <c r="Q5">
        <f t="shared" si="1"/>
        <v>100</v>
      </c>
      <c r="R5">
        <f t="shared" si="2"/>
        <v>0</v>
      </c>
      <c r="S5">
        <f t="shared" si="3"/>
        <v>0</v>
      </c>
    </row>
    <row r="6" spans="1:19" x14ac:dyDescent="0.25">
      <c r="A6">
        <v>60822</v>
      </c>
      <c r="B6">
        <v>200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</row>
    <row r="7" spans="1:19" x14ac:dyDescent="0.25">
      <c r="A7">
        <v>60583</v>
      </c>
      <c r="B7">
        <v>200</v>
      </c>
      <c r="C7">
        <v>2</v>
      </c>
      <c r="D7">
        <v>0</v>
      </c>
      <c r="E7">
        <v>6</v>
      </c>
      <c r="F7">
        <v>1</v>
      </c>
      <c r="G7">
        <v>100</v>
      </c>
      <c r="H7">
        <v>0.5</v>
      </c>
      <c r="I7">
        <v>100</v>
      </c>
      <c r="J7">
        <v>0.5</v>
      </c>
      <c r="K7">
        <v>6</v>
      </c>
      <c r="L7">
        <v>1</v>
      </c>
      <c r="M7">
        <v>0</v>
      </c>
      <c r="N7">
        <v>0</v>
      </c>
      <c r="P7">
        <f t="shared" si="0"/>
        <v>50</v>
      </c>
      <c r="Q7">
        <f t="shared" si="1"/>
        <v>50</v>
      </c>
      <c r="R7">
        <f t="shared" si="2"/>
        <v>0</v>
      </c>
      <c r="S7">
        <f t="shared" si="3"/>
        <v>0</v>
      </c>
    </row>
    <row r="8" spans="1:19" x14ac:dyDescent="0.25">
      <c r="A8">
        <v>60713</v>
      </c>
      <c r="B8">
        <v>200</v>
      </c>
      <c r="C8">
        <v>3</v>
      </c>
      <c r="D8">
        <v>0</v>
      </c>
      <c r="E8">
        <v>3</v>
      </c>
      <c r="F8">
        <v>0</v>
      </c>
      <c r="G8">
        <v>300</v>
      </c>
      <c r="H8">
        <v>1.5</v>
      </c>
      <c r="I8">
        <v>300</v>
      </c>
      <c r="J8">
        <v>1.5</v>
      </c>
      <c r="K8">
        <v>3</v>
      </c>
      <c r="L8">
        <v>0</v>
      </c>
      <c r="M8">
        <v>0</v>
      </c>
      <c r="N8">
        <v>0</v>
      </c>
      <c r="P8">
        <f t="shared" si="0"/>
        <v>100</v>
      </c>
      <c r="Q8">
        <f t="shared" si="1"/>
        <v>100</v>
      </c>
      <c r="R8">
        <f t="shared" si="2"/>
        <v>0</v>
      </c>
      <c r="S8">
        <f t="shared" si="3"/>
        <v>0</v>
      </c>
    </row>
    <row r="9" spans="1:19" x14ac:dyDescent="0.25">
      <c r="A9">
        <v>2843</v>
      </c>
      <c r="B9">
        <v>200</v>
      </c>
      <c r="C9">
        <v>5</v>
      </c>
      <c r="D9">
        <v>2</v>
      </c>
      <c r="E9">
        <v>55</v>
      </c>
      <c r="F9">
        <v>4</v>
      </c>
      <c r="G9">
        <v>220</v>
      </c>
      <c r="H9">
        <v>1.1000000000000001</v>
      </c>
      <c r="I9">
        <v>120</v>
      </c>
      <c r="J9">
        <v>0.6</v>
      </c>
      <c r="K9">
        <v>55</v>
      </c>
      <c r="L9">
        <v>4</v>
      </c>
      <c r="M9">
        <v>0</v>
      </c>
      <c r="N9">
        <v>0</v>
      </c>
      <c r="P9">
        <f t="shared" si="0"/>
        <v>44</v>
      </c>
      <c r="Q9">
        <f t="shared" si="1"/>
        <v>24</v>
      </c>
      <c r="R9">
        <f t="shared" si="2"/>
        <v>0.50000000000000011</v>
      </c>
      <c r="S9">
        <f t="shared" si="3"/>
        <v>20</v>
      </c>
    </row>
    <row r="10" spans="1:19" x14ac:dyDescent="0.25">
      <c r="A10">
        <v>34511</v>
      </c>
      <c r="B10">
        <v>200</v>
      </c>
      <c r="C10">
        <v>5</v>
      </c>
      <c r="D10">
        <v>0</v>
      </c>
      <c r="E10">
        <v>5</v>
      </c>
      <c r="F10">
        <v>0</v>
      </c>
      <c r="G10">
        <v>500</v>
      </c>
      <c r="H10">
        <v>2.5</v>
      </c>
      <c r="I10">
        <v>500</v>
      </c>
      <c r="J10">
        <v>2.5</v>
      </c>
      <c r="K10">
        <v>5</v>
      </c>
      <c r="L10">
        <v>0</v>
      </c>
      <c r="M10">
        <v>0</v>
      </c>
      <c r="N10">
        <v>0</v>
      </c>
      <c r="P10">
        <f t="shared" si="0"/>
        <v>100</v>
      </c>
      <c r="Q10">
        <f t="shared" si="1"/>
        <v>100</v>
      </c>
      <c r="R10">
        <f t="shared" si="2"/>
        <v>0</v>
      </c>
      <c r="S10">
        <f t="shared" si="3"/>
        <v>0</v>
      </c>
    </row>
    <row r="11" spans="1:19" x14ac:dyDescent="0.25">
      <c r="A11">
        <v>51584</v>
      </c>
      <c r="B11">
        <v>200</v>
      </c>
      <c r="C11">
        <v>5</v>
      </c>
      <c r="D11">
        <v>1</v>
      </c>
      <c r="E11">
        <v>10</v>
      </c>
      <c r="F11">
        <v>1</v>
      </c>
      <c r="G11">
        <v>500</v>
      </c>
      <c r="H11">
        <v>2.5</v>
      </c>
      <c r="I11">
        <v>483.33333333333343</v>
      </c>
      <c r="J11">
        <v>2.416666666666667</v>
      </c>
      <c r="K11">
        <v>10</v>
      </c>
      <c r="L11">
        <v>1</v>
      </c>
      <c r="M11">
        <v>0</v>
      </c>
      <c r="N11">
        <v>0</v>
      </c>
      <c r="P11">
        <f t="shared" si="0"/>
        <v>100</v>
      </c>
      <c r="Q11">
        <f t="shared" si="1"/>
        <v>96.666666666666686</v>
      </c>
      <c r="R11">
        <f t="shared" si="2"/>
        <v>8.3333333333333037E-2</v>
      </c>
      <c r="S11">
        <f t="shared" si="3"/>
        <v>3.3333333333333144</v>
      </c>
    </row>
    <row r="12" spans="1:19" x14ac:dyDescent="0.25">
      <c r="A12">
        <v>47879</v>
      </c>
      <c r="B12">
        <v>200</v>
      </c>
      <c r="C12">
        <v>6</v>
      </c>
      <c r="D12">
        <v>0</v>
      </c>
      <c r="E12">
        <v>8</v>
      </c>
      <c r="F12">
        <v>0</v>
      </c>
      <c r="G12">
        <v>500</v>
      </c>
      <c r="H12">
        <v>2.5</v>
      </c>
      <c r="I12">
        <v>500</v>
      </c>
      <c r="J12">
        <v>2.5</v>
      </c>
      <c r="K12">
        <v>8</v>
      </c>
      <c r="L12">
        <v>0</v>
      </c>
      <c r="M12">
        <v>0</v>
      </c>
      <c r="N12">
        <v>0</v>
      </c>
      <c r="P12">
        <f t="shared" si="0"/>
        <v>83.333333333333329</v>
      </c>
      <c r="Q12">
        <f t="shared" si="1"/>
        <v>83.333333333333329</v>
      </c>
      <c r="R12">
        <f t="shared" si="2"/>
        <v>0</v>
      </c>
      <c r="S12">
        <f t="shared" si="3"/>
        <v>0</v>
      </c>
    </row>
    <row r="13" spans="1:19" x14ac:dyDescent="0.25">
      <c r="A13">
        <v>3544</v>
      </c>
      <c r="B13">
        <v>200</v>
      </c>
      <c r="C13">
        <v>7</v>
      </c>
      <c r="D13">
        <v>1</v>
      </c>
      <c r="E13">
        <v>24</v>
      </c>
      <c r="F13">
        <v>5</v>
      </c>
      <c r="G13">
        <v>295</v>
      </c>
      <c r="H13">
        <v>1.4750000000000001</v>
      </c>
      <c r="I13">
        <v>245</v>
      </c>
      <c r="J13">
        <v>1.2250000000000001</v>
      </c>
      <c r="K13">
        <v>24</v>
      </c>
      <c r="L13">
        <v>5</v>
      </c>
      <c r="M13">
        <v>0</v>
      </c>
      <c r="N13">
        <v>0</v>
      </c>
      <c r="P13">
        <f t="shared" si="0"/>
        <v>42.142857142857146</v>
      </c>
      <c r="Q13">
        <f t="shared" si="1"/>
        <v>35</v>
      </c>
      <c r="R13">
        <f t="shared" si="2"/>
        <v>0.25</v>
      </c>
      <c r="S13">
        <f t="shared" si="3"/>
        <v>7.1428571428571459</v>
      </c>
    </row>
    <row r="14" spans="1:19" x14ac:dyDescent="0.25">
      <c r="A14">
        <v>60728</v>
      </c>
      <c r="B14">
        <v>200</v>
      </c>
      <c r="C14">
        <v>9</v>
      </c>
      <c r="D14">
        <v>1</v>
      </c>
      <c r="E14">
        <v>14</v>
      </c>
      <c r="F14">
        <v>1</v>
      </c>
      <c r="G14">
        <v>900</v>
      </c>
      <c r="H14">
        <v>4.5</v>
      </c>
      <c r="I14">
        <v>860</v>
      </c>
      <c r="J14">
        <v>4.3</v>
      </c>
      <c r="K14">
        <v>14</v>
      </c>
      <c r="L14">
        <v>1</v>
      </c>
      <c r="M14">
        <v>0</v>
      </c>
      <c r="N14">
        <v>0</v>
      </c>
      <c r="P14">
        <f t="shared" si="0"/>
        <v>100</v>
      </c>
      <c r="Q14">
        <f t="shared" si="1"/>
        <v>95.555555555555557</v>
      </c>
      <c r="R14">
        <f t="shared" si="2"/>
        <v>0.20000000000000018</v>
      </c>
      <c r="S14">
        <f t="shared" si="3"/>
        <v>4.4444444444444429</v>
      </c>
    </row>
    <row r="15" spans="1:19" x14ac:dyDescent="0.25">
      <c r="A15">
        <v>60711</v>
      </c>
      <c r="B15">
        <v>200</v>
      </c>
      <c r="C15">
        <v>14</v>
      </c>
      <c r="D15">
        <v>2</v>
      </c>
      <c r="E15">
        <v>17</v>
      </c>
      <c r="F15">
        <v>3</v>
      </c>
      <c r="G15">
        <v>1400</v>
      </c>
      <c r="H15">
        <v>7</v>
      </c>
      <c r="I15">
        <v>1313.333333333333</v>
      </c>
      <c r="J15">
        <v>6.5666666666666673</v>
      </c>
      <c r="K15">
        <v>17</v>
      </c>
      <c r="L15">
        <v>3</v>
      </c>
      <c r="M15">
        <v>0</v>
      </c>
      <c r="N15">
        <v>0</v>
      </c>
      <c r="P15">
        <f t="shared" si="0"/>
        <v>100</v>
      </c>
      <c r="Q15">
        <f t="shared" si="1"/>
        <v>93.809523809523782</v>
      </c>
      <c r="R15">
        <f t="shared" si="2"/>
        <v>0.43333333333333268</v>
      </c>
      <c r="S15">
        <f t="shared" si="3"/>
        <v>6.1904761904762182</v>
      </c>
    </row>
    <row r="16" spans="1:19" x14ac:dyDescent="0.25">
      <c r="A16">
        <v>39021</v>
      </c>
      <c r="B16">
        <v>200</v>
      </c>
      <c r="C16">
        <v>19</v>
      </c>
      <c r="D16">
        <v>0</v>
      </c>
      <c r="E16">
        <v>33</v>
      </c>
      <c r="F16">
        <v>0</v>
      </c>
      <c r="G16">
        <v>1600</v>
      </c>
      <c r="H16">
        <v>8</v>
      </c>
      <c r="I16">
        <v>1600</v>
      </c>
      <c r="J16">
        <v>8</v>
      </c>
      <c r="K16">
        <v>0</v>
      </c>
      <c r="L16">
        <v>0</v>
      </c>
      <c r="M16">
        <v>33</v>
      </c>
      <c r="N16">
        <v>0</v>
      </c>
      <c r="P16">
        <f t="shared" si="0"/>
        <v>84.21052631578948</v>
      </c>
      <c r="Q16">
        <f t="shared" si="1"/>
        <v>84.21052631578948</v>
      </c>
      <c r="R16">
        <f t="shared" si="2"/>
        <v>0</v>
      </c>
      <c r="S16">
        <f t="shared" si="3"/>
        <v>0</v>
      </c>
    </row>
    <row r="17" spans="1:19" x14ac:dyDescent="0.25">
      <c r="A17">
        <v>61097</v>
      </c>
      <c r="B17">
        <v>200</v>
      </c>
      <c r="C17">
        <v>21</v>
      </c>
      <c r="D17">
        <v>2</v>
      </c>
      <c r="E17">
        <v>28</v>
      </c>
      <c r="F17">
        <v>2</v>
      </c>
      <c r="G17">
        <v>2080</v>
      </c>
      <c r="H17">
        <v>10.4</v>
      </c>
      <c r="I17">
        <v>1880</v>
      </c>
      <c r="J17">
        <v>9.4</v>
      </c>
      <c r="K17">
        <v>28</v>
      </c>
      <c r="L17">
        <v>2</v>
      </c>
      <c r="M17">
        <v>0</v>
      </c>
      <c r="N17">
        <v>0</v>
      </c>
      <c r="P17">
        <f t="shared" si="0"/>
        <v>99.047619047619051</v>
      </c>
      <c r="Q17">
        <f t="shared" si="1"/>
        <v>89.523809523809518</v>
      </c>
      <c r="R17">
        <f t="shared" si="2"/>
        <v>1</v>
      </c>
      <c r="S17">
        <f t="shared" si="3"/>
        <v>9.5238095238095326</v>
      </c>
    </row>
    <row r="18" spans="1:19" x14ac:dyDescent="0.25">
      <c r="A18">
        <v>58834</v>
      </c>
      <c r="B18">
        <v>200</v>
      </c>
      <c r="C18">
        <v>22</v>
      </c>
      <c r="D18">
        <v>0</v>
      </c>
      <c r="E18">
        <v>22</v>
      </c>
      <c r="F18">
        <v>0</v>
      </c>
      <c r="G18">
        <v>2190</v>
      </c>
      <c r="H18">
        <v>10.95</v>
      </c>
      <c r="I18">
        <v>2190</v>
      </c>
      <c r="J18">
        <v>10.95</v>
      </c>
      <c r="K18">
        <v>22</v>
      </c>
      <c r="L18">
        <v>0</v>
      </c>
      <c r="M18">
        <v>0</v>
      </c>
      <c r="N18">
        <v>0</v>
      </c>
      <c r="P18">
        <f t="shared" si="0"/>
        <v>99.545454545454547</v>
      </c>
      <c r="Q18">
        <f t="shared" si="1"/>
        <v>99.545454545454547</v>
      </c>
      <c r="R18">
        <f t="shared" si="2"/>
        <v>0</v>
      </c>
      <c r="S18">
        <f t="shared" si="3"/>
        <v>0</v>
      </c>
    </row>
    <row r="19" spans="1:19" x14ac:dyDescent="0.25">
      <c r="A19">
        <v>58865</v>
      </c>
      <c r="B19">
        <v>200</v>
      </c>
      <c r="C19">
        <v>23</v>
      </c>
      <c r="D19">
        <v>0</v>
      </c>
      <c r="E19">
        <v>25</v>
      </c>
      <c r="F19">
        <v>0</v>
      </c>
      <c r="G19">
        <v>2300</v>
      </c>
      <c r="H19">
        <v>11.5</v>
      </c>
      <c r="I19">
        <v>2300</v>
      </c>
      <c r="J19">
        <v>11.5</v>
      </c>
      <c r="K19">
        <v>25</v>
      </c>
      <c r="L19">
        <v>0</v>
      </c>
      <c r="M19">
        <v>0</v>
      </c>
      <c r="N19">
        <v>0</v>
      </c>
      <c r="P19">
        <f t="shared" si="0"/>
        <v>100</v>
      </c>
      <c r="Q19">
        <f t="shared" si="1"/>
        <v>100</v>
      </c>
      <c r="R19">
        <f t="shared" si="2"/>
        <v>0</v>
      </c>
      <c r="S19">
        <f t="shared" si="3"/>
        <v>0</v>
      </c>
    </row>
    <row r="20" spans="1:19" x14ac:dyDescent="0.25">
      <c r="A20">
        <v>60584</v>
      </c>
      <c r="B20">
        <v>200</v>
      </c>
      <c r="C20">
        <v>24</v>
      </c>
      <c r="D20">
        <v>1</v>
      </c>
      <c r="E20">
        <v>28</v>
      </c>
      <c r="F20">
        <v>1</v>
      </c>
      <c r="G20">
        <v>1640</v>
      </c>
      <c r="H20">
        <v>8.1999999999999993</v>
      </c>
      <c r="I20">
        <v>1620</v>
      </c>
      <c r="J20">
        <v>8.1</v>
      </c>
      <c r="K20">
        <v>15</v>
      </c>
      <c r="L20">
        <v>0</v>
      </c>
      <c r="M20">
        <v>13</v>
      </c>
      <c r="N20">
        <v>1</v>
      </c>
      <c r="P20">
        <f t="shared" si="0"/>
        <v>68.333333333333329</v>
      </c>
      <c r="Q20">
        <f t="shared" si="1"/>
        <v>67.5</v>
      </c>
      <c r="R20">
        <f t="shared" si="2"/>
        <v>9.9999999999999645E-2</v>
      </c>
      <c r="S20">
        <f t="shared" si="3"/>
        <v>0.8333333333333286</v>
      </c>
    </row>
    <row r="21" spans="1:19" x14ac:dyDescent="0.25">
      <c r="A21">
        <v>60645</v>
      </c>
      <c r="B21">
        <v>200</v>
      </c>
      <c r="C21">
        <v>25</v>
      </c>
      <c r="D21">
        <v>0</v>
      </c>
      <c r="E21">
        <v>38</v>
      </c>
      <c r="F21">
        <v>0</v>
      </c>
      <c r="G21">
        <v>2366.67</v>
      </c>
      <c r="H21">
        <v>11.833349999999999</v>
      </c>
      <c r="I21">
        <v>2366.67</v>
      </c>
      <c r="J21">
        <v>11.833349999999999</v>
      </c>
      <c r="K21">
        <v>38</v>
      </c>
      <c r="L21">
        <v>0</v>
      </c>
      <c r="M21">
        <v>0</v>
      </c>
      <c r="N21">
        <v>0</v>
      </c>
      <c r="P21">
        <f t="shared" si="0"/>
        <v>94.666800000000009</v>
      </c>
      <c r="Q21">
        <f t="shared" si="1"/>
        <v>94.666800000000009</v>
      </c>
      <c r="R21">
        <f t="shared" si="2"/>
        <v>0</v>
      </c>
      <c r="S21">
        <f t="shared" si="3"/>
        <v>0</v>
      </c>
    </row>
    <row r="22" spans="1:19" x14ac:dyDescent="0.25">
      <c r="A22">
        <v>60746</v>
      </c>
      <c r="B22">
        <v>200</v>
      </c>
      <c r="C22">
        <v>27</v>
      </c>
      <c r="D22">
        <v>2</v>
      </c>
      <c r="E22">
        <v>66</v>
      </c>
      <c r="F22">
        <v>14</v>
      </c>
      <c r="G22">
        <v>1856.67</v>
      </c>
      <c r="H22">
        <v>9.2833500000000004</v>
      </c>
      <c r="I22">
        <v>1786.67</v>
      </c>
      <c r="J22">
        <v>8.9333500000000008</v>
      </c>
      <c r="K22">
        <v>34</v>
      </c>
      <c r="L22">
        <v>12</v>
      </c>
      <c r="M22">
        <v>32</v>
      </c>
      <c r="N22">
        <v>2</v>
      </c>
      <c r="P22">
        <f t="shared" si="0"/>
        <v>68.765555555555565</v>
      </c>
      <c r="Q22">
        <f t="shared" si="1"/>
        <v>66.17296296296297</v>
      </c>
      <c r="R22">
        <f t="shared" si="2"/>
        <v>0.34999999999999964</v>
      </c>
      <c r="S22">
        <f t="shared" si="3"/>
        <v>2.5925925925925952</v>
      </c>
    </row>
    <row r="23" spans="1:19" x14ac:dyDescent="0.25">
      <c r="A23">
        <v>48090</v>
      </c>
      <c r="B23">
        <v>200</v>
      </c>
      <c r="C23">
        <v>28</v>
      </c>
      <c r="D23">
        <v>0</v>
      </c>
      <c r="E23">
        <v>37</v>
      </c>
      <c r="F23">
        <v>0</v>
      </c>
      <c r="G23">
        <v>2700</v>
      </c>
      <c r="H23">
        <v>13.5</v>
      </c>
      <c r="I23">
        <v>2700</v>
      </c>
      <c r="J23">
        <v>13.5</v>
      </c>
      <c r="K23">
        <v>0</v>
      </c>
      <c r="L23">
        <v>0</v>
      </c>
      <c r="M23">
        <v>37</v>
      </c>
      <c r="N23">
        <v>0</v>
      </c>
      <c r="P23">
        <f t="shared" si="0"/>
        <v>96.428571428571431</v>
      </c>
      <c r="Q23">
        <f t="shared" si="1"/>
        <v>96.428571428571431</v>
      </c>
      <c r="R23">
        <f t="shared" si="2"/>
        <v>0</v>
      </c>
      <c r="S23">
        <f t="shared" si="3"/>
        <v>0</v>
      </c>
    </row>
    <row r="24" spans="1:19" x14ac:dyDescent="0.25">
      <c r="A24">
        <v>60679</v>
      </c>
      <c r="B24">
        <v>200</v>
      </c>
      <c r="C24">
        <v>28</v>
      </c>
      <c r="D24">
        <v>1</v>
      </c>
      <c r="E24">
        <v>39</v>
      </c>
      <c r="F24">
        <v>2</v>
      </c>
      <c r="G24">
        <v>2800</v>
      </c>
      <c r="H24">
        <v>14</v>
      </c>
      <c r="I24">
        <v>2700</v>
      </c>
      <c r="J24">
        <v>13.5</v>
      </c>
      <c r="K24">
        <v>9</v>
      </c>
      <c r="L24">
        <v>0</v>
      </c>
      <c r="M24">
        <v>30</v>
      </c>
      <c r="N24">
        <v>2</v>
      </c>
      <c r="P24">
        <f t="shared" si="0"/>
        <v>100</v>
      </c>
      <c r="Q24">
        <f t="shared" si="1"/>
        <v>96.428571428571431</v>
      </c>
      <c r="R24">
        <f t="shared" si="2"/>
        <v>0.5</v>
      </c>
      <c r="S24">
        <f t="shared" si="3"/>
        <v>3.5714285714285694</v>
      </c>
    </row>
    <row r="25" spans="1:19" x14ac:dyDescent="0.25">
      <c r="A25">
        <v>61715</v>
      </c>
      <c r="B25">
        <v>200</v>
      </c>
      <c r="C25">
        <v>29</v>
      </c>
      <c r="D25">
        <v>2</v>
      </c>
      <c r="E25">
        <v>40</v>
      </c>
      <c r="F25">
        <v>2</v>
      </c>
      <c r="G25">
        <v>2456.67</v>
      </c>
      <c r="H25">
        <v>12.28335</v>
      </c>
      <c r="I25">
        <v>2416.67</v>
      </c>
      <c r="J25">
        <v>12.083349999999999</v>
      </c>
      <c r="K25">
        <v>40</v>
      </c>
      <c r="L25">
        <v>2</v>
      </c>
      <c r="M25">
        <v>0</v>
      </c>
      <c r="N25">
        <v>0</v>
      </c>
      <c r="P25">
        <f t="shared" si="0"/>
        <v>84.712758620689655</v>
      </c>
      <c r="Q25">
        <f t="shared" si="1"/>
        <v>83.333448275862068</v>
      </c>
      <c r="R25">
        <f t="shared" si="2"/>
        <v>0.20000000000000107</v>
      </c>
      <c r="S25">
        <f t="shared" si="3"/>
        <v>1.3793103448275872</v>
      </c>
    </row>
    <row r="26" spans="1:19" x14ac:dyDescent="0.25">
      <c r="A26">
        <v>61143</v>
      </c>
      <c r="B26">
        <v>200</v>
      </c>
      <c r="C26">
        <v>30</v>
      </c>
      <c r="D26">
        <v>2</v>
      </c>
      <c r="E26">
        <v>45</v>
      </c>
      <c r="F26">
        <v>4</v>
      </c>
      <c r="G26">
        <v>2171.4299999999998</v>
      </c>
      <c r="H26">
        <v>10.857150000000001</v>
      </c>
      <c r="I26">
        <v>2011.43</v>
      </c>
      <c r="J26">
        <v>10.05715</v>
      </c>
      <c r="K26">
        <v>45</v>
      </c>
      <c r="L26">
        <v>4</v>
      </c>
      <c r="M26">
        <v>0</v>
      </c>
      <c r="N26">
        <v>0</v>
      </c>
      <c r="P26">
        <f t="shared" si="0"/>
        <v>72.381</v>
      </c>
      <c r="Q26">
        <f t="shared" si="1"/>
        <v>67.047666666666672</v>
      </c>
      <c r="R26">
        <f t="shared" si="2"/>
        <v>0.80000000000000071</v>
      </c>
      <c r="S26">
        <f t="shared" si="3"/>
        <v>5.3333333333333286</v>
      </c>
    </row>
    <row r="27" spans="1:19" x14ac:dyDescent="0.25">
      <c r="A27">
        <v>60630</v>
      </c>
      <c r="B27">
        <v>200</v>
      </c>
      <c r="C27">
        <v>32</v>
      </c>
      <c r="D27">
        <v>0</v>
      </c>
      <c r="E27">
        <v>40</v>
      </c>
      <c r="F27">
        <v>0</v>
      </c>
      <c r="G27">
        <v>3100</v>
      </c>
      <c r="H27">
        <v>15.5</v>
      </c>
      <c r="I27">
        <v>3100</v>
      </c>
      <c r="J27">
        <v>15.5</v>
      </c>
      <c r="K27">
        <v>40</v>
      </c>
      <c r="L27">
        <v>0</v>
      </c>
      <c r="M27">
        <v>0</v>
      </c>
      <c r="N27">
        <v>0</v>
      </c>
      <c r="P27">
        <f t="shared" si="0"/>
        <v>96.875</v>
      </c>
      <c r="Q27">
        <f t="shared" si="1"/>
        <v>96.875</v>
      </c>
      <c r="R27">
        <f t="shared" si="2"/>
        <v>0</v>
      </c>
      <c r="S27">
        <f t="shared" si="3"/>
        <v>0</v>
      </c>
    </row>
    <row r="28" spans="1:19" x14ac:dyDescent="0.25">
      <c r="A28">
        <v>60613</v>
      </c>
      <c r="B28">
        <v>200</v>
      </c>
      <c r="C28">
        <v>36</v>
      </c>
      <c r="D28">
        <v>5</v>
      </c>
      <c r="E28">
        <v>73</v>
      </c>
      <c r="F28">
        <v>17</v>
      </c>
      <c r="G28">
        <v>3460</v>
      </c>
      <c r="H28">
        <v>17.3</v>
      </c>
      <c r="I28">
        <v>3285.7142857142858</v>
      </c>
      <c r="J28">
        <v>16.428571428571431</v>
      </c>
      <c r="K28">
        <v>73</v>
      </c>
      <c r="L28">
        <v>17</v>
      </c>
      <c r="M28">
        <v>0</v>
      </c>
      <c r="N28">
        <v>0</v>
      </c>
      <c r="P28">
        <f t="shared" si="0"/>
        <v>96.111111111111114</v>
      </c>
      <c r="Q28">
        <f t="shared" si="1"/>
        <v>91.269841269841265</v>
      </c>
      <c r="R28">
        <f t="shared" si="2"/>
        <v>0.87142857142857011</v>
      </c>
      <c r="S28">
        <f t="shared" si="3"/>
        <v>4.8412698412698489</v>
      </c>
    </row>
    <row r="29" spans="1:19" x14ac:dyDescent="0.25">
      <c r="A29">
        <v>39190</v>
      </c>
      <c r="B29">
        <v>200</v>
      </c>
      <c r="C29">
        <v>37</v>
      </c>
      <c r="D29">
        <v>1</v>
      </c>
      <c r="E29">
        <v>39</v>
      </c>
      <c r="F29">
        <v>1</v>
      </c>
      <c r="G29">
        <v>3580</v>
      </c>
      <c r="H29">
        <v>17.899999999999999</v>
      </c>
      <c r="I29">
        <v>3560</v>
      </c>
      <c r="J29">
        <v>17.8</v>
      </c>
      <c r="K29">
        <v>39</v>
      </c>
      <c r="L29">
        <v>1</v>
      </c>
      <c r="M29">
        <v>0</v>
      </c>
      <c r="N29">
        <v>0</v>
      </c>
      <c r="P29">
        <f t="shared" si="0"/>
        <v>96.756756756756758</v>
      </c>
      <c r="Q29">
        <f t="shared" si="1"/>
        <v>96.21621621621621</v>
      </c>
      <c r="R29">
        <f t="shared" si="2"/>
        <v>9.9999999999997868E-2</v>
      </c>
      <c r="S29">
        <f t="shared" si="3"/>
        <v>0.54054054054054745</v>
      </c>
    </row>
    <row r="30" spans="1:19" x14ac:dyDescent="0.25">
      <c r="A30">
        <v>58744</v>
      </c>
      <c r="B30">
        <v>200</v>
      </c>
      <c r="C30">
        <v>40</v>
      </c>
      <c r="D30">
        <v>0</v>
      </c>
      <c r="E30">
        <v>98</v>
      </c>
      <c r="F30">
        <v>3</v>
      </c>
      <c r="G30">
        <v>4000</v>
      </c>
      <c r="H30">
        <v>20</v>
      </c>
      <c r="I30">
        <v>4000</v>
      </c>
      <c r="J30">
        <v>20</v>
      </c>
      <c r="K30">
        <v>98</v>
      </c>
      <c r="L30">
        <v>3</v>
      </c>
      <c r="M30">
        <v>0</v>
      </c>
      <c r="N30">
        <v>0</v>
      </c>
      <c r="P30">
        <f t="shared" si="0"/>
        <v>100</v>
      </c>
      <c r="Q30">
        <f t="shared" si="1"/>
        <v>100</v>
      </c>
      <c r="R30">
        <f t="shared" si="2"/>
        <v>0</v>
      </c>
      <c r="S30">
        <f t="shared" si="3"/>
        <v>0</v>
      </c>
    </row>
    <row r="31" spans="1:19" x14ac:dyDescent="0.25">
      <c r="A31">
        <v>60700</v>
      </c>
      <c r="B31">
        <v>200</v>
      </c>
      <c r="C31">
        <v>40</v>
      </c>
      <c r="D31">
        <v>1</v>
      </c>
      <c r="E31">
        <v>51</v>
      </c>
      <c r="F31">
        <v>1</v>
      </c>
      <c r="G31">
        <v>4000</v>
      </c>
      <c r="H31">
        <v>20</v>
      </c>
      <c r="I31">
        <v>3975</v>
      </c>
      <c r="J31">
        <v>19.875</v>
      </c>
      <c r="K31">
        <v>51</v>
      </c>
      <c r="L31">
        <v>1</v>
      </c>
      <c r="M31">
        <v>0</v>
      </c>
      <c r="N31">
        <v>0</v>
      </c>
      <c r="P31">
        <f t="shared" si="0"/>
        <v>100</v>
      </c>
      <c r="Q31">
        <f t="shared" si="1"/>
        <v>99.375</v>
      </c>
      <c r="R31">
        <f t="shared" si="2"/>
        <v>0.125</v>
      </c>
      <c r="S31">
        <f t="shared" si="3"/>
        <v>0.625</v>
      </c>
    </row>
    <row r="32" spans="1:19" x14ac:dyDescent="0.25">
      <c r="A32">
        <v>60828</v>
      </c>
      <c r="B32">
        <v>200</v>
      </c>
      <c r="C32">
        <v>40</v>
      </c>
      <c r="D32">
        <v>3</v>
      </c>
      <c r="E32">
        <v>45</v>
      </c>
      <c r="F32">
        <v>5</v>
      </c>
      <c r="G32">
        <v>3940</v>
      </c>
      <c r="H32">
        <v>19.7</v>
      </c>
      <c r="I32">
        <v>3870</v>
      </c>
      <c r="J32">
        <v>19.350000000000001</v>
      </c>
      <c r="K32">
        <v>42</v>
      </c>
      <c r="L32">
        <v>4</v>
      </c>
      <c r="M32">
        <v>3</v>
      </c>
      <c r="N32">
        <v>1</v>
      </c>
      <c r="P32">
        <f t="shared" si="0"/>
        <v>98.5</v>
      </c>
      <c r="Q32">
        <f t="shared" si="1"/>
        <v>96.75</v>
      </c>
      <c r="R32">
        <f t="shared" si="2"/>
        <v>0.34999999999999787</v>
      </c>
      <c r="S32">
        <f t="shared" si="3"/>
        <v>1.75</v>
      </c>
    </row>
    <row r="33" spans="1:20" x14ac:dyDescent="0.25">
      <c r="A33">
        <v>61106</v>
      </c>
      <c r="B33">
        <v>200</v>
      </c>
      <c r="C33">
        <v>40</v>
      </c>
      <c r="D33">
        <v>2</v>
      </c>
      <c r="E33">
        <v>126</v>
      </c>
      <c r="F33">
        <v>9</v>
      </c>
      <c r="G33">
        <v>3836.67</v>
      </c>
      <c r="H33">
        <v>19.183350000000001</v>
      </c>
      <c r="I33">
        <v>3746.67</v>
      </c>
      <c r="J33">
        <v>18.733350000000002</v>
      </c>
      <c r="K33">
        <v>121</v>
      </c>
      <c r="L33">
        <v>9</v>
      </c>
      <c r="M33">
        <v>5</v>
      </c>
      <c r="N33">
        <v>0</v>
      </c>
      <c r="P33">
        <f t="shared" si="0"/>
        <v>95.916750000000008</v>
      </c>
      <c r="Q33">
        <f t="shared" si="1"/>
        <v>93.666750000000008</v>
      </c>
      <c r="R33">
        <f t="shared" si="2"/>
        <v>0.44999999999999929</v>
      </c>
      <c r="S33">
        <f t="shared" si="3"/>
        <v>2.25</v>
      </c>
    </row>
    <row r="34" spans="1:20" x14ac:dyDescent="0.25">
      <c r="A34">
        <v>61212</v>
      </c>
      <c r="B34">
        <v>200</v>
      </c>
      <c r="C34">
        <v>47</v>
      </c>
      <c r="D34">
        <v>1</v>
      </c>
      <c r="E34">
        <v>50</v>
      </c>
      <c r="F34">
        <v>1</v>
      </c>
      <c r="G34">
        <v>4690</v>
      </c>
      <c r="H34">
        <v>23.45</v>
      </c>
      <c r="I34">
        <v>4670</v>
      </c>
      <c r="J34">
        <v>23.35</v>
      </c>
      <c r="K34">
        <v>50</v>
      </c>
      <c r="L34">
        <v>1</v>
      </c>
      <c r="M34">
        <v>0</v>
      </c>
      <c r="N34">
        <v>0</v>
      </c>
      <c r="P34">
        <f t="shared" si="0"/>
        <v>99.787234042553195</v>
      </c>
      <c r="Q34">
        <f t="shared" si="1"/>
        <v>99.361702127659569</v>
      </c>
      <c r="R34">
        <f t="shared" si="2"/>
        <v>9.9999999999997868E-2</v>
      </c>
      <c r="S34">
        <f t="shared" si="3"/>
        <v>0.42553191489362518</v>
      </c>
    </row>
    <row r="35" spans="1:20" x14ac:dyDescent="0.25">
      <c r="A35">
        <v>60725</v>
      </c>
      <c r="B35">
        <v>200</v>
      </c>
      <c r="C35">
        <v>48</v>
      </c>
      <c r="D35">
        <v>17</v>
      </c>
      <c r="E35">
        <v>198</v>
      </c>
      <c r="F35">
        <v>77</v>
      </c>
      <c r="G35">
        <v>2961.66</v>
      </c>
      <c r="H35">
        <v>14.808299999999999</v>
      </c>
      <c r="I35">
        <v>2255.83</v>
      </c>
      <c r="J35">
        <v>11.27915</v>
      </c>
      <c r="K35">
        <v>198</v>
      </c>
      <c r="L35">
        <v>77</v>
      </c>
      <c r="M35">
        <v>0</v>
      </c>
      <c r="N35">
        <v>0</v>
      </c>
      <c r="P35">
        <f t="shared" si="0"/>
        <v>61.701249999999995</v>
      </c>
      <c r="Q35">
        <f t="shared" si="1"/>
        <v>46.996458333333329</v>
      </c>
      <c r="R35">
        <f t="shared" si="2"/>
        <v>3.5291499999999996</v>
      </c>
      <c r="S35">
        <f t="shared" si="3"/>
        <v>14.704791666666665</v>
      </c>
    </row>
    <row r="36" spans="1:20" x14ac:dyDescent="0.25">
      <c r="A36">
        <v>60659</v>
      </c>
      <c r="B36">
        <v>200</v>
      </c>
      <c r="C36">
        <v>53</v>
      </c>
      <c r="D36">
        <v>1</v>
      </c>
      <c r="E36">
        <v>63</v>
      </c>
      <c r="F36">
        <v>1</v>
      </c>
      <c r="G36">
        <v>5075</v>
      </c>
      <c r="H36">
        <v>25.375</v>
      </c>
      <c r="I36">
        <v>5025</v>
      </c>
      <c r="J36">
        <v>25.125</v>
      </c>
      <c r="K36">
        <v>63</v>
      </c>
      <c r="L36">
        <v>1</v>
      </c>
      <c r="M36">
        <v>0</v>
      </c>
      <c r="N36">
        <v>0</v>
      </c>
      <c r="P36">
        <f t="shared" si="0"/>
        <v>95.754716981132077</v>
      </c>
      <c r="Q36">
        <f t="shared" si="1"/>
        <v>94.811320754716988</v>
      </c>
      <c r="R36">
        <f t="shared" si="2"/>
        <v>0.25</v>
      </c>
      <c r="S36">
        <f t="shared" si="3"/>
        <v>0.94339622641508925</v>
      </c>
      <c r="T36" s="3" t="s">
        <v>24</v>
      </c>
    </row>
    <row r="37" spans="1:20" x14ac:dyDescent="0.25">
      <c r="A37">
        <v>60628</v>
      </c>
      <c r="B37">
        <v>200</v>
      </c>
      <c r="C37">
        <v>55</v>
      </c>
      <c r="D37">
        <v>0</v>
      </c>
      <c r="E37">
        <v>56</v>
      </c>
      <c r="F37">
        <v>0</v>
      </c>
      <c r="G37">
        <v>5500</v>
      </c>
      <c r="H37">
        <v>27.5</v>
      </c>
      <c r="I37">
        <v>5500</v>
      </c>
      <c r="J37">
        <v>27.5</v>
      </c>
      <c r="K37">
        <v>56</v>
      </c>
      <c r="L37">
        <v>0</v>
      </c>
      <c r="M37">
        <v>0</v>
      </c>
      <c r="N37">
        <v>0</v>
      </c>
      <c r="P37">
        <f t="shared" si="0"/>
        <v>100</v>
      </c>
      <c r="Q37">
        <f t="shared" si="1"/>
        <v>100</v>
      </c>
      <c r="R37">
        <f t="shared" si="2"/>
        <v>0</v>
      </c>
      <c r="S37">
        <f t="shared" si="3"/>
        <v>0</v>
      </c>
    </row>
    <row r="38" spans="1:20" x14ac:dyDescent="0.25">
      <c r="A38">
        <v>60615</v>
      </c>
      <c r="B38">
        <v>200</v>
      </c>
      <c r="C38">
        <v>59</v>
      </c>
      <c r="D38">
        <v>12</v>
      </c>
      <c r="E38">
        <v>103</v>
      </c>
      <c r="F38">
        <v>17</v>
      </c>
      <c r="G38">
        <v>5518.33</v>
      </c>
      <c r="H38">
        <v>27.591650000000001</v>
      </c>
      <c r="I38">
        <v>4971.666666666667</v>
      </c>
      <c r="J38">
        <v>24.858333333333331</v>
      </c>
      <c r="K38">
        <v>103</v>
      </c>
      <c r="L38">
        <v>17</v>
      </c>
      <c r="M38">
        <v>0</v>
      </c>
      <c r="N38">
        <v>0</v>
      </c>
      <c r="P38">
        <f t="shared" si="0"/>
        <v>93.531016949152544</v>
      </c>
      <c r="Q38">
        <f t="shared" si="1"/>
        <v>84.265536723163848</v>
      </c>
      <c r="R38">
        <f t="shared" si="2"/>
        <v>2.7333166666666706</v>
      </c>
      <c r="S38">
        <f t="shared" si="3"/>
        <v>9.2654802259886964</v>
      </c>
    </row>
    <row r="39" spans="1:20" x14ac:dyDescent="0.25">
      <c r="A39">
        <v>60827</v>
      </c>
      <c r="B39">
        <v>200</v>
      </c>
      <c r="C39">
        <v>71</v>
      </c>
      <c r="D39">
        <v>28</v>
      </c>
      <c r="E39">
        <v>85</v>
      </c>
      <c r="F39">
        <v>35</v>
      </c>
      <c r="G39">
        <v>6171.66</v>
      </c>
      <c r="H39">
        <v>30.8583</v>
      </c>
      <c r="I39">
        <v>4601.6633333333339</v>
      </c>
      <c r="J39">
        <v>23.008316666666669</v>
      </c>
      <c r="K39">
        <v>3</v>
      </c>
      <c r="L39">
        <v>1</v>
      </c>
      <c r="M39">
        <v>82</v>
      </c>
      <c r="N39">
        <v>34</v>
      </c>
      <c r="P39">
        <f t="shared" si="0"/>
        <v>86.924788732394362</v>
      </c>
      <c r="Q39">
        <f t="shared" si="1"/>
        <v>64.812159624413155</v>
      </c>
      <c r="R39">
        <f t="shared" si="2"/>
        <v>7.8499833333333306</v>
      </c>
      <c r="S39">
        <f t="shared" si="3"/>
        <v>22.112629107981206</v>
      </c>
    </row>
    <row r="40" spans="1:20" x14ac:dyDescent="0.25">
      <c r="A40">
        <v>60866</v>
      </c>
      <c r="B40">
        <v>200</v>
      </c>
      <c r="C40">
        <v>73</v>
      </c>
      <c r="D40">
        <v>2</v>
      </c>
      <c r="E40">
        <v>131</v>
      </c>
      <c r="F40">
        <v>2</v>
      </c>
      <c r="G40">
        <v>7133.33</v>
      </c>
      <c r="H40">
        <v>35.666649999999997</v>
      </c>
      <c r="I40">
        <v>7059.9966666666669</v>
      </c>
      <c r="J40">
        <v>35.299983333333337</v>
      </c>
      <c r="K40">
        <v>128</v>
      </c>
      <c r="L40">
        <v>2</v>
      </c>
      <c r="M40">
        <v>3</v>
      </c>
      <c r="N40">
        <v>0</v>
      </c>
      <c r="P40">
        <f t="shared" si="0"/>
        <v>97.716849315068487</v>
      </c>
      <c r="Q40">
        <f t="shared" si="1"/>
        <v>96.712283105022834</v>
      </c>
      <c r="R40">
        <f t="shared" si="2"/>
        <v>0.36666666666666003</v>
      </c>
      <c r="S40">
        <f t="shared" si="3"/>
        <v>1.0045662100456525</v>
      </c>
    </row>
    <row r="41" spans="1:20" x14ac:dyDescent="0.25">
      <c r="A41">
        <v>60651</v>
      </c>
      <c r="B41">
        <v>200</v>
      </c>
      <c r="C41">
        <v>76</v>
      </c>
      <c r="D41">
        <v>4</v>
      </c>
      <c r="E41">
        <v>141</v>
      </c>
      <c r="F41">
        <v>4</v>
      </c>
      <c r="G41">
        <v>7046.67</v>
      </c>
      <c r="H41">
        <v>35.233350000000002</v>
      </c>
      <c r="I41">
        <v>6957.3842857142863</v>
      </c>
      <c r="J41">
        <v>34.786921428571432</v>
      </c>
      <c r="K41">
        <v>138</v>
      </c>
      <c r="L41">
        <v>4</v>
      </c>
      <c r="M41">
        <v>3</v>
      </c>
      <c r="N41">
        <v>0</v>
      </c>
      <c r="P41">
        <f t="shared" si="0"/>
        <v>92.719342105263152</v>
      </c>
      <c r="Q41">
        <f t="shared" si="1"/>
        <v>91.544530075187978</v>
      </c>
      <c r="R41">
        <f t="shared" si="2"/>
        <v>0.4464285714285694</v>
      </c>
      <c r="S41">
        <f t="shared" si="3"/>
        <v>1.1748120300751737</v>
      </c>
    </row>
    <row r="42" spans="1:20" x14ac:dyDescent="0.25">
      <c r="A42">
        <v>60662</v>
      </c>
      <c r="B42">
        <v>200</v>
      </c>
      <c r="C42">
        <v>81</v>
      </c>
      <c r="D42">
        <v>6</v>
      </c>
      <c r="E42">
        <v>93</v>
      </c>
      <c r="F42">
        <v>9</v>
      </c>
      <c r="G42">
        <v>8100</v>
      </c>
      <c r="H42">
        <v>40.5</v>
      </c>
      <c r="I42">
        <v>7733.3333333333339</v>
      </c>
      <c r="J42">
        <v>38.666666666666671</v>
      </c>
      <c r="K42">
        <v>58</v>
      </c>
      <c r="L42">
        <v>5</v>
      </c>
      <c r="M42">
        <v>35</v>
      </c>
      <c r="N42">
        <v>4</v>
      </c>
      <c r="P42">
        <f t="shared" si="0"/>
        <v>100</v>
      </c>
      <c r="Q42">
        <f t="shared" si="1"/>
        <v>95.473251028806587</v>
      </c>
      <c r="R42">
        <f t="shared" si="2"/>
        <v>1.8333333333333286</v>
      </c>
      <c r="S42">
        <f t="shared" si="3"/>
        <v>4.5267489711934132</v>
      </c>
    </row>
    <row r="43" spans="1:20" x14ac:dyDescent="0.25">
      <c r="A43">
        <v>60616</v>
      </c>
      <c r="B43">
        <v>200</v>
      </c>
      <c r="C43">
        <v>84</v>
      </c>
      <c r="D43">
        <v>4</v>
      </c>
      <c r="E43">
        <v>86</v>
      </c>
      <c r="F43">
        <v>4</v>
      </c>
      <c r="G43">
        <v>8375</v>
      </c>
      <c r="H43">
        <v>41.875</v>
      </c>
      <c r="I43">
        <v>8171.6666666666661</v>
      </c>
      <c r="J43">
        <v>40.858333333333327</v>
      </c>
      <c r="K43">
        <v>86</v>
      </c>
      <c r="L43">
        <v>4</v>
      </c>
      <c r="M43">
        <v>0</v>
      </c>
      <c r="N43">
        <v>0</v>
      </c>
      <c r="P43">
        <f t="shared" si="0"/>
        <v>99.702380952380949</v>
      </c>
      <c r="Q43">
        <f t="shared" si="1"/>
        <v>97.281746031746025</v>
      </c>
      <c r="R43">
        <f t="shared" si="2"/>
        <v>1.0166666666666728</v>
      </c>
      <c r="S43">
        <f t="shared" si="3"/>
        <v>2.4206349206349245</v>
      </c>
    </row>
    <row r="44" spans="1:20" x14ac:dyDescent="0.25">
      <c r="A44">
        <v>60837</v>
      </c>
      <c r="B44">
        <v>200</v>
      </c>
      <c r="C44">
        <v>84</v>
      </c>
      <c r="D44">
        <v>3</v>
      </c>
      <c r="E44">
        <v>177</v>
      </c>
      <c r="F44">
        <v>4</v>
      </c>
      <c r="G44">
        <v>7633.33</v>
      </c>
      <c r="H44">
        <v>38.166649999999997</v>
      </c>
      <c r="I44">
        <v>7524.9966666666669</v>
      </c>
      <c r="J44">
        <v>37.624983333333333</v>
      </c>
      <c r="K44">
        <v>177</v>
      </c>
      <c r="L44">
        <v>4</v>
      </c>
      <c r="M44">
        <v>0</v>
      </c>
      <c r="N44">
        <v>0</v>
      </c>
      <c r="P44">
        <f t="shared" si="0"/>
        <v>90.872976190476194</v>
      </c>
      <c r="Q44">
        <f t="shared" si="1"/>
        <v>89.583293650793649</v>
      </c>
      <c r="R44">
        <f t="shared" si="2"/>
        <v>0.5416666666666643</v>
      </c>
      <c r="S44">
        <f t="shared" si="3"/>
        <v>1.2896825396825449</v>
      </c>
    </row>
    <row r="45" spans="1:20" x14ac:dyDescent="0.25">
      <c r="A45">
        <v>50263</v>
      </c>
      <c r="B45">
        <v>200</v>
      </c>
      <c r="C45">
        <v>85</v>
      </c>
      <c r="D45">
        <v>6</v>
      </c>
      <c r="E45">
        <v>108</v>
      </c>
      <c r="F45">
        <v>8</v>
      </c>
      <c r="G45">
        <v>8425</v>
      </c>
      <c r="H45">
        <v>42.125</v>
      </c>
      <c r="I45">
        <v>8095</v>
      </c>
      <c r="J45">
        <v>40.475000000000001</v>
      </c>
      <c r="K45">
        <v>102</v>
      </c>
      <c r="L45">
        <v>6</v>
      </c>
      <c r="M45">
        <v>6</v>
      </c>
      <c r="N45">
        <v>2</v>
      </c>
      <c r="P45">
        <f t="shared" si="0"/>
        <v>99.117647058823536</v>
      </c>
      <c r="Q45">
        <f t="shared" si="1"/>
        <v>95.235294117647058</v>
      </c>
      <c r="R45">
        <f t="shared" si="2"/>
        <v>1.6499999999999986</v>
      </c>
      <c r="S45">
        <f t="shared" si="3"/>
        <v>3.8823529411764781</v>
      </c>
    </row>
    <row r="46" spans="1:20" x14ac:dyDescent="0.25">
      <c r="A46">
        <v>47996</v>
      </c>
      <c r="B46">
        <v>200</v>
      </c>
      <c r="C46">
        <v>92</v>
      </c>
      <c r="D46">
        <v>3</v>
      </c>
      <c r="E46">
        <v>92</v>
      </c>
      <c r="F46">
        <v>3</v>
      </c>
      <c r="G46">
        <v>9200</v>
      </c>
      <c r="H46">
        <v>46</v>
      </c>
      <c r="I46">
        <v>9050</v>
      </c>
      <c r="J46">
        <v>45.25</v>
      </c>
      <c r="K46">
        <v>23</v>
      </c>
      <c r="L46">
        <v>1</v>
      </c>
      <c r="M46">
        <v>69</v>
      </c>
      <c r="N46">
        <v>2</v>
      </c>
      <c r="P46">
        <f t="shared" si="0"/>
        <v>100</v>
      </c>
      <c r="Q46">
        <f t="shared" si="1"/>
        <v>98.369565217391298</v>
      </c>
      <c r="R46">
        <f t="shared" si="2"/>
        <v>0.75</v>
      </c>
      <c r="S46">
        <f t="shared" si="3"/>
        <v>1.6304347826087024</v>
      </c>
    </row>
    <row r="47" spans="1:20" x14ac:dyDescent="0.25">
      <c r="A47">
        <v>60778</v>
      </c>
      <c r="B47">
        <v>200</v>
      </c>
      <c r="C47">
        <v>99</v>
      </c>
      <c r="D47">
        <v>3</v>
      </c>
      <c r="E47">
        <v>230</v>
      </c>
      <c r="F47">
        <v>12</v>
      </c>
      <c r="G47">
        <v>9410</v>
      </c>
      <c r="H47">
        <v>47.05</v>
      </c>
      <c r="I47">
        <v>9210</v>
      </c>
      <c r="J47">
        <v>46.05</v>
      </c>
      <c r="K47">
        <v>230</v>
      </c>
      <c r="L47">
        <v>12</v>
      </c>
      <c r="M47">
        <v>0</v>
      </c>
      <c r="N47">
        <v>0</v>
      </c>
      <c r="P47">
        <f t="shared" si="0"/>
        <v>95.050505050505052</v>
      </c>
      <c r="Q47">
        <f t="shared" si="1"/>
        <v>93.030303030303031</v>
      </c>
      <c r="R47">
        <f t="shared" si="2"/>
        <v>1</v>
      </c>
      <c r="S47">
        <f t="shared" si="3"/>
        <v>2.0202020202020208</v>
      </c>
    </row>
    <row r="48" spans="1:20" x14ac:dyDescent="0.25">
      <c r="A48">
        <v>60707</v>
      </c>
      <c r="B48">
        <v>200</v>
      </c>
      <c r="C48">
        <v>100</v>
      </c>
      <c r="D48">
        <v>13</v>
      </c>
      <c r="E48">
        <v>103</v>
      </c>
      <c r="F48">
        <v>13</v>
      </c>
      <c r="G48">
        <v>9855</v>
      </c>
      <c r="H48">
        <v>49.274999999999999</v>
      </c>
      <c r="I48">
        <v>9241.6666666666661</v>
      </c>
      <c r="J48">
        <v>46.208333333333329</v>
      </c>
      <c r="K48">
        <v>88</v>
      </c>
      <c r="L48">
        <v>12</v>
      </c>
      <c r="M48">
        <v>15</v>
      </c>
      <c r="N48">
        <v>1</v>
      </c>
      <c r="P48">
        <f t="shared" si="0"/>
        <v>98.55</v>
      </c>
      <c r="Q48">
        <f t="shared" si="1"/>
        <v>92.416666666666657</v>
      </c>
      <c r="R48">
        <f t="shared" si="2"/>
        <v>3.06666666666667</v>
      </c>
      <c r="S48">
        <f t="shared" si="3"/>
        <v>6.13333333333334</v>
      </c>
    </row>
    <row r="49" spans="1:19" x14ac:dyDescent="0.25">
      <c r="A49">
        <v>60654</v>
      </c>
      <c r="B49">
        <v>200</v>
      </c>
      <c r="C49">
        <v>108</v>
      </c>
      <c r="D49">
        <v>9</v>
      </c>
      <c r="E49">
        <v>221</v>
      </c>
      <c r="F49">
        <v>27</v>
      </c>
      <c r="G49">
        <v>10485</v>
      </c>
      <c r="H49">
        <v>52.424999999999997</v>
      </c>
      <c r="I49">
        <v>9896.6666666666661</v>
      </c>
      <c r="J49">
        <v>49.483333333333327</v>
      </c>
      <c r="K49">
        <v>221</v>
      </c>
      <c r="L49">
        <v>27</v>
      </c>
      <c r="M49">
        <v>0</v>
      </c>
      <c r="N49">
        <v>0</v>
      </c>
      <c r="P49">
        <f t="shared" si="0"/>
        <v>97.083333333333329</v>
      </c>
      <c r="Q49">
        <f t="shared" si="1"/>
        <v>91.635802469135797</v>
      </c>
      <c r="R49">
        <f t="shared" si="2"/>
        <v>2.94166666666667</v>
      </c>
      <c r="S49">
        <f t="shared" si="3"/>
        <v>5.4475308641975317</v>
      </c>
    </row>
    <row r="50" spans="1:19" x14ac:dyDescent="0.25">
      <c r="A50">
        <v>60672</v>
      </c>
      <c r="B50">
        <v>200</v>
      </c>
      <c r="C50">
        <v>112</v>
      </c>
      <c r="D50">
        <v>6</v>
      </c>
      <c r="E50">
        <v>127</v>
      </c>
      <c r="F50">
        <v>8</v>
      </c>
      <c r="G50">
        <v>9505.24</v>
      </c>
      <c r="H50">
        <v>47.526200000000003</v>
      </c>
      <c r="I50">
        <v>9225.24</v>
      </c>
      <c r="J50">
        <v>46.126199999999997</v>
      </c>
      <c r="K50">
        <v>45</v>
      </c>
      <c r="L50">
        <v>4</v>
      </c>
      <c r="M50">
        <v>82</v>
      </c>
      <c r="N50">
        <v>4</v>
      </c>
      <c r="P50">
        <f t="shared" si="0"/>
        <v>84.868214285714288</v>
      </c>
      <c r="Q50">
        <f t="shared" si="1"/>
        <v>82.368214285714288</v>
      </c>
      <c r="R50">
        <f t="shared" si="2"/>
        <v>1.4000000000000057</v>
      </c>
      <c r="S50">
        <f t="shared" si="3"/>
        <v>2.5</v>
      </c>
    </row>
    <row r="51" spans="1:19" x14ac:dyDescent="0.25">
      <c r="A51">
        <v>60666</v>
      </c>
      <c r="B51">
        <v>200</v>
      </c>
      <c r="C51">
        <v>115</v>
      </c>
      <c r="D51">
        <v>27</v>
      </c>
      <c r="E51">
        <v>204</v>
      </c>
      <c r="F51">
        <v>49</v>
      </c>
      <c r="G51">
        <v>8930.01</v>
      </c>
      <c r="H51">
        <v>44.65005</v>
      </c>
      <c r="I51">
        <v>7843.3466666666673</v>
      </c>
      <c r="J51">
        <v>39.216733333333337</v>
      </c>
      <c r="K51">
        <v>157</v>
      </c>
      <c r="L51">
        <v>25</v>
      </c>
      <c r="M51">
        <v>47</v>
      </c>
      <c r="N51">
        <v>24</v>
      </c>
      <c r="P51">
        <f t="shared" si="0"/>
        <v>77.652260869565225</v>
      </c>
      <c r="Q51">
        <f t="shared" si="1"/>
        <v>68.203014492753624</v>
      </c>
      <c r="R51">
        <f t="shared" si="2"/>
        <v>5.4333166666666628</v>
      </c>
      <c r="S51">
        <f t="shared" si="3"/>
        <v>9.4492463768116011</v>
      </c>
    </row>
    <row r="52" spans="1:19" x14ac:dyDescent="0.25">
      <c r="A52">
        <v>60751</v>
      </c>
      <c r="B52">
        <v>200</v>
      </c>
      <c r="C52">
        <v>115</v>
      </c>
      <c r="D52">
        <v>3</v>
      </c>
      <c r="E52">
        <v>122</v>
      </c>
      <c r="F52">
        <v>3</v>
      </c>
      <c r="G52">
        <v>11480</v>
      </c>
      <c r="H52">
        <v>57.4</v>
      </c>
      <c r="I52">
        <v>11415</v>
      </c>
      <c r="J52">
        <v>57.075000000000003</v>
      </c>
      <c r="K52">
        <v>120</v>
      </c>
      <c r="L52">
        <v>3</v>
      </c>
      <c r="M52">
        <v>2</v>
      </c>
      <c r="N52">
        <v>0</v>
      </c>
      <c r="P52">
        <f t="shared" si="0"/>
        <v>99.826086956521735</v>
      </c>
      <c r="Q52">
        <f t="shared" si="1"/>
        <v>99.260869565217391</v>
      </c>
      <c r="R52">
        <f t="shared" si="2"/>
        <v>0.32499999999999574</v>
      </c>
      <c r="S52">
        <f t="shared" si="3"/>
        <v>0.56521739130434412</v>
      </c>
    </row>
    <row r="53" spans="1:19" x14ac:dyDescent="0.25">
      <c r="A53">
        <v>60794</v>
      </c>
      <c r="B53">
        <v>200</v>
      </c>
      <c r="C53">
        <v>115</v>
      </c>
      <c r="D53">
        <v>14</v>
      </c>
      <c r="E53">
        <v>127</v>
      </c>
      <c r="F53">
        <v>16</v>
      </c>
      <c r="G53">
        <v>11146.67</v>
      </c>
      <c r="H53">
        <v>55.733350000000002</v>
      </c>
      <c r="I53">
        <v>10492.22555555556</v>
      </c>
      <c r="J53">
        <v>52.461127777777783</v>
      </c>
      <c r="K53">
        <v>114</v>
      </c>
      <c r="L53">
        <v>14</v>
      </c>
      <c r="M53">
        <v>13</v>
      </c>
      <c r="N53">
        <v>2</v>
      </c>
      <c r="P53">
        <f t="shared" si="0"/>
        <v>96.927565217391304</v>
      </c>
      <c r="Q53">
        <f t="shared" si="1"/>
        <v>91.236743961352701</v>
      </c>
      <c r="R53">
        <f t="shared" si="2"/>
        <v>3.2722222222222186</v>
      </c>
      <c r="S53">
        <f t="shared" si="3"/>
        <v>5.6908212560386033</v>
      </c>
    </row>
    <row r="54" spans="1:19" x14ac:dyDescent="0.25">
      <c r="A54">
        <v>60714</v>
      </c>
      <c r="B54">
        <v>200</v>
      </c>
      <c r="C54">
        <v>117</v>
      </c>
      <c r="D54">
        <v>11</v>
      </c>
      <c r="E54">
        <v>260</v>
      </c>
      <c r="F54">
        <v>29</v>
      </c>
      <c r="G54">
        <v>11600</v>
      </c>
      <c r="H54">
        <v>58</v>
      </c>
      <c r="I54">
        <v>11120.71428571429</v>
      </c>
      <c r="J54">
        <v>55.603571428571428</v>
      </c>
      <c r="K54">
        <v>260</v>
      </c>
      <c r="L54">
        <v>29</v>
      </c>
      <c r="M54">
        <v>0</v>
      </c>
      <c r="N54">
        <v>0</v>
      </c>
      <c r="P54">
        <f t="shared" si="0"/>
        <v>99.145299145299148</v>
      </c>
      <c r="Q54">
        <f t="shared" si="1"/>
        <v>95.048840048840091</v>
      </c>
      <c r="R54">
        <f t="shared" si="2"/>
        <v>2.3964285714285722</v>
      </c>
      <c r="S54">
        <f t="shared" si="3"/>
        <v>4.096459096459057</v>
      </c>
    </row>
    <row r="55" spans="1:19" x14ac:dyDescent="0.25">
      <c r="A55">
        <v>61020</v>
      </c>
      <c r="B55">
        <v>200</v>
      </c>
      <c r="C55">
        <v>121</v>
      </c>
      <c r="D55">
        <v>11</v>
      </c>
      <c r="E55">
        <v>313</v>
      </c>
      <c r="F55">
        <v>37</v>
      </c>
      <c r="G55">
        <v>11766.67</v>
      </c>
      <c r="H55">
        <v>58.833350000000003</v>
      </c>
      <c r="I55">
        <v>11456.67</v>
      </c>
      <c r="J55">
        <v>57.283349999999999</v>
      </c>
      <c r="K55">
        <v>235</v>
      </c>
      <c r="L55">
        <v>33</v>
      </c>
      <c r="M55">
        <v>78</v>
      </c>
      <c r="N55">
        <v>4</v>
      </c>
      <c r="P55">
        <f t="shared" si="0"/>
        <v>97.245206611570254</v>
      </c>
      <c r="Q55">
        <f t="shared" si="1"/>
        <v>94.683223140495869</v>
      </c>
      <c r="R55">
        <f t="shared" si="2"/>
        <v>1.5500000000000043</v>
      </c>
      <c r="S55">
        <f t="shared" si="3"/>
        <v>2.5619834710743845</v>
      </c>
    </row>
    <row r="56" spans="1:19" x14ac:dyDescent="0.25">
      <c r="A56">
        <v>60642</v>
      </c>
      <c r="B56">
        <v>200</v>
      </c>
      <c r="C56">
        <v>126</v>
      </c>
      <c r="D56">
        <v>9</v>
      </c>
      <c r="E56">
        <v>428</v>
      </c>
      <c r="F56">
        <v>62</v>
      </c>
      <c r="G56">
        <v>12016.66</v>
      </c>
      <c r="H56">
        <v>60.083300000000001</v>
      </c>
      <c r="I56">
        <v>11633.32666666667</v>
      </c>
      <c r="J56">
        <v>58.16663333333333</v>
      </c>
      <c r="K56">
        <v>384</v>
      </c>
      <c r="L56">
        <v>57</v>
      </c>
      <c r="M56">
        <v>44</v>
      </c>
      <c r="N56">
        <v>5</v>
      </c>
      <c r="P56">
        <f t="shared" si="0"/>
        <v>95.370317460317466</v>
      </c>
      <c r="Q56">
        <f t="shared" si="1"/>
        <v>92.327989417989443</v>
      </c>
      <c r="R56">
        <f t="shared" si="2"/>
        <v>1.9166666666666714</v>
      </c>
      <c r="S56">
        <f t="shared" si="3"/>
        <v>3.0423280423280232</v>
      </c>
    </row>
    <row r="57" spans="1:19" x14ac:dyDescent="0.25">
      <c r="A57">
        <v>47329</v>
      </c>
      <c r="B57">
        <v>200</v>
      </c>
      <c r="C57">
        <v>127</v>
      </c>
      <c r="D57">
        <v>4</v>
      </c>
      <c r="E57">
        <v>134</v>
      </c>
      <c r="F57">
        <v>5</v>
      </c>
      <c r="G57">
        <v>12500</v>
      </c>
      <c r="H57">
        <v>62.5</v>
      </c>
      <c r="I57">
        <v>12310</v>
      </c>
      <c r="J57">
        <v>61.55</v>
      </c>
      <c r="K57">
        <v>134</v>
      </c>
      <c r="L57">
        <v>5</v>
      </c>
      <c r="M57">
        <v>0</v>
      </c>
      <c r="N57">
        <v>0</v>
      </c>
      <c r="P57">
        <f t="shared" si="0"/>
        <v>98.425196850393704</v>
      </c>
      <c r="Q57">
        <f t="shared" si="1"/>
        <v>96.929133858267718</v>
      </c>
      <c r="R57">
        <f t="shared" si="2"/>
        <v>0.95000000000000284</v>
      </c>
      <c r="S57">
        <f t="shared" si="3"/>
        <v>1.4960629921259851</v>
      </c>
    </row>
    <row r="58" spans="1:19" x14ac:dyDescent="0.25">
      <c r="A58">
        <v>60669</v>
      </c>
      <c r="B58">
        <v>200</v>
      </c>
      <c r="C58">
        <v>128</v>
      </c>
      <c r="D58">
        <v>11</v>
      </c>
      <c r="E58">
        <v>131</v>
      </c>
      <c r="F58">
        <v>11</v>
      </c>
      <c r="G58">
        <v>12640</v>
      </c>
      <c r="H58">
        <v>63.2</v>
      </c>
      <c r="I58">
        <v>12093.33333333333</v>
      </c>
      <c r="J58">
        <v>60.466666666666669</v>
      </c>
      <c r="K58">
        <v>126</v>
      </c>
      <c r="L58">
        <v>10</v>
      </c>
      <c r="M58">
        <v>5</v>
      </c>
      <c r="N58">
        <v>1</v>
      </c>
      <c r="P58">
        <f t="shared" si="0"/>
        <v>98.75</v>
      </c>
      <c r="Q58">
        <f t="shared" si="1"/>
        <v>94.479166666666643</v>
      </c>
      <c r="R58">
        <f t="shared" si="2"/>
        <v>2.7333333333333343</v>
      </c>
      <c r="S58">
        <f t="shared" si="3"/>
        <v>4.270833333333357</v>
      </c>
    </row>
    <row r="59" spans="1:19" x14ac:dyDescent="0.25">
      <c r="A59">
        <v>60639</v>
      </c>
      <c r="B59">
        <v>200</v>
      </c>
      <c r="C59">
        <v>130</v>
      </c>
      <c r="D59">
        <v>8</v>
      </c>
      <c r="E59">
        <v>153</v>
      </c>
      <c r="F59">
        <v>9</v>
      </c>
      <c r="G59">
        <v>12628.34</v>
      </c>
      <c r="H59">
        <v>63.1417</v>
      </c>
      <c r="I59">
        <v>12373.34</v>
      </c>
      <c r="J59">
        <v>61.866700000000002</v>
      </c>
      <c r="K59">
        <v>153</v>
      </c>
      <c r="L59">
        <v>9</v>
      </c>
      <c r="M59">
        <v>0</v>
      </c>
      <c r="N59">
        <v>0</v>
      </c>
      <c r="P59">
        <f t="shared" si="0"/>
        <v>97.141076923076923</v>
      </c>
      <c r="Q59">
        <f t="shared" si="1"/>
        <v>95.179538461538456</v>
      </c>
      <c r="R59">
        <f t="shared" si="2"/>
        <v>1.2749999999999986</v>
      </c>
      <c r="S59">
        <f t="shared" si="3"/>
        <v>1.961538461538467</v>
      </c>
    </row>
    <row r="60" spans="1:19" x14ac:dyDescent="0.25">
      <c r="A60">
        <v>60677</v>
      </c>
      <c r="B60">
        <v>200</v>
      </c>
      <c r="C60">
        <v>133</v>
      </c>
      <c r="D60">
        <v>10</v>
      </c>
      <c r="E60">
        <v>517</v>
      </c>
      <c r="F60">
        <v>35</v>
      </c>
      <c r="G60">
        <v>12595</v>
      </c>
      <c r="H60">
        <v>62.975000000000001</v>
      </c>
      <c r="I60">
        <v>12165.71428571429</v>
      </c>
      <c r="J60">
        <v>60.828571428571429</v>
      </c>
      <c r="K60">
        <v>517</v>
      </c>
      <c r="L60">
        <v>35</v>
      </c>
      <c r="M60">
        <v>0</v>
      </c>
      <c r="N60">
        <v>0</v>
      </c>
      <c r="P60">
        <f t="shared" si="0"/>
        <v>94.699248120300751</v>
      </c>
      <c r="Q60">
        <f t="shared" si="1"/>
        <v>91.471535982814203</v>
      </c>
      <c r="R60">
        <f t="shared" si="2"/>
        <v>2.1464285714285722</v>
      </c>
      <c r="S60">
        <f t="shared" si="3"/>
        <v>3.2277121374865487</v>
      </c>
    </row>
    <row r="61" spans="1:19" x14ac:dyDescent="0.25">
      <c r="A61">
        <v>61046</v>
      </c>
      <c r="B61">
        <v>200</v>
      </c>
      <c r="C61">
        <v>133</v>
      </c>
      <c r="D61">
        <v>9</v>
      </c>
      <c r="E61">
        <v>176</v>
      </c>
      <c r="F61">
        <v>16</v>
      </c>
      <c r="G61">
        <v>12579.45</v>
      </c>
      <c r="H61">
        <v>62.897250000000007</v>
      </c>
      <c r="I61">
        <v>12179.45</v>
      </c>
      <c r="J61">
        <v>60.897250000000007</v>
      </c>
      <c r="K61">
        <v>138</v>
      </c>
      <c r="L61">
        <v>14</v>
      </c>
      <c r="M61">
        <v>38</v>
      </c>
      <c r="N61">
        <v>2</v>
      </c>
      <c r="P61">
        <f t="shared" si="0"/>
        <v>94.582330827067679</v>
      </c>
      <c r="Q61">
        <f t="shared" si="1"/>
        <v>91.574812030075194</v>
      </c>
      <c r="R61">
        <f t="shared" si="2"/>
        <v>2</v>
      </c>
      <c r="S61">
        <f t="shared" si="3"/>
        <v>3.0075187969924855</v>
      </c>
    </row>
    <row r="62" spans="1:19" x14ac:dyDescent="0.25">
      <c r="A62">
        <v>60719</v>
      </c>
      <c r="B62">
        <v>200</v>
      </c>
      <c r="C62">
        <v>134</v>
      </c>
      <c r="D62">
        <v>5</v>
      </c>
      <c r="E62">
        <v>175</v>
      </c>
      <c r="F62">
        <v>9</v>
      </c>
      <c r="G62">
        <v>12858.33</v>
      </c>
      <c r="H62">
        <v>64.291650000000004</v>
      </c>
      <c r="I62">
        <v>12598.33</v>
      </c>
      <c r="J62">
        <v>62.99165</v>
      </c>
      <c r="K62">
        <v>158</v>
      </c>
      <c r="L62">
        <v>8</v>
      </c>
      <c r="M62">
        <v>17</v>
      </c>
      <c r="N62">
        <v>1</v>
      </c>
      <c r="P62">
        <f t="shared" si="0"/>
        <v>95.957686567164174</v>
      </c>
      <c r="Q62">
        <f t="shared" si="1"/>
        <v>94.017388059701489</v>
      </c>
      <c r="R62">
        <f t="shared" si="2"/>
        <v>1.3000000000000043</v>
      </c>
      <c r="S62">
        <f t="shared" si="3"/>
        <v>1.9402985074626855</v>
      </c>
    </row>
    <row r="63" spans="1:19" x14ac:dyDescent="0.25">
      <c r="A63">
        <v>40186</v>
      </c>
      <c r="B63">
        <v>200</v>
      </c>
      <c r="C63">
        <v>135</v>
      </c>
      <c r="D63">
        <v>56</v>
      </c>
      <c r="E63">
        <v>200</v>
      </c>
      <c r="F63">
        <v>82</v>
      </c>
      <c r="G63">
        <v>12872.86</v>
      </c>
      <c r="H63">
        <v>64.3643</v>
      </c>
      <c r="I63">
        <v>9001.6728571428575</v>
      </c>
      <c r="J63">
        <v>45.008364285714293</v>
      </c>
      <c r="K63">
        <v>23</v>
      </c>
      <c r="L63">
        <v>3</v>
      </c>
      <c r="M63">
        <v>177</v>
      </c>
      <c r="N63">
        <v>79</v>
      </c>
      <c r="P63">
        <f t="shared" si="0"/>
        <v>95.354518518518518</v>
      </c>
      <c r="Q63">
        <f t="shared" si="1"/>
        <v>66.679058201058197</v>
      </c>
      <c r="R63">
        <f t="shared" si="2"/>
        <v>19.355935714285707</v>
      </c>
      <c r="S63">
        <f t="shared" si="3"/>
        <v>28.67546031746032</v>
      </c>
    </row>
    <row r="64" spans="1:19" x14ac:dyDescent="0.25">
      <c r="A64">
        <v>60891</v>
      </c>
      <c r="B64">
        <v>200</v>
      </c>
      <c r="C64">
        <v>137</v>
      </c>
      <c r="D64">
        <v>9</v>
      </c>
      <c r="E64">
        <v>334</v>
      </c>
      <c r="F64">
        <v>27</v>
      </c>
      <c r="G64">
        <v>13239.44</v>
      </c>
      <c r="H64">
        <v>66.197200000000009</v>
      </c>
      <c r="I64">
        <v>12876.66666666667</v>
      </c>
      <c r="J64">
        <v>64.383333333333326</v>
      </c>
      <c r="K64">
        <v>325</v>
      </c>
      <c r="L64">
        <v>24</v>
      </c>
      <c r="M64">
        <v>9</v>
      </c>
      <c r="N64">
        <v>3</v>
      </c>
      <c r="P64">
        <f t="shared" si="0"/>
        <v>96.638248175182483</v>
      </c>
      <c r="Q64">
        <f t="shared" si="1"/>
        <v>93.990267639902697</v>
      </c>
      <c r="R64">
        <f t="shared" si="2"/>
        <v>1.8138666666666836</v>
      </c>
      <c r="S64">
        <f t="shared" si="3"/>
        <v>2.6479805352797854</v>
      </c>
    </row>
    <row r="65" spans="1:19" x14ac:dyDescent="0.25">
      <c r="A65">
        <v>48721</v>
      </c>
      <c r="B65">
        <v>200</v>
      </c>
      <c r="C65">
        <v>139</v>
      </c>
      <c r="D65">
        <v>29</v>
      </c>
      <c r="E65">
        <v>179</v>
      </c>
      <c r="F65">
        <v>33</v>
      </c>
      <c r="G65">
        <v>13570</v>
      </c>
      <c r="H65">
        <v>67.849999999999994</v>
      </c>
      <c r="I65">
        <v>11643.33333333333</v>
      </c>
      <c r="J65">
        <v>58.216666666666669</v>
      </c>
      <c r="K65">
        <v>38</v>
      </c>
      <c r="L65">
        <v>10</v>
      </c>
      <c r="M65">
        <v>141</v>
      </c>
      <c r="N65">
        <v>23</v>
      </c>
      <c r="P65">
        <f t="shared" si="0"/>
        <v>97.625899280575538</v>
      </c>
      <c r="Q65">
        <f t="shared" si="1"/>
        <v>83.764988009592301</v>
      </c>
      <c r="R65">
        <f t="shared" si="2"/>
        <v>9.6333333333333258</v>
      </c>
      <c r="S65">
        <f t="shared" si="3"/>
        <v>13.860911270983237</v>
      </c>
    </row>
    <row r="66" spans="1:19" x14ac:dyDescent="0.25">
      <c r="A66">
        <v>52592</v>
      </c>
      <c r="B66">
        <v>200</v>
      </c>
      <c r="C66">
        <v>144</v>
      </c>
      <c r="D66">
        <v>20</v>
      </c>
      <c r="E66">
        <v>169</v>
      </c>
      <c r="F66">
        <v>24</v>
      </c>
      <c r="G66">
        <v>13928.33</v>
      </c>
      <c r="H66">
        <v>69.641649999999998</v>
      </c>
      <c r="I66">
        <v>12614.99666666667</v>
      </c>
      <c r="J66">
        <v>63.074983333333329</v>
      </c>
      <c r="K66">
        <v>14</v>
      </c>
      <c r="L66">
        <v>0</v>
      </c>
      <c r="M66">
        <v>155</v>
      </c>
      <c r="N66">
        <v>24</v>
      </c>
      <c r="P66">
        <f t="shared" ref="P66:P129" si="4">G66/C66</f>
        <v>96.724513888888893</v>
      </c>
      <c r="Q66">
        <f t="shared" ref="Q66:Q129" si="5">I66/C66</f>
        <v>87.604143518518541</v>
      </c>
      <c r="R66">
        <f t="shared" si="2"/>
        <v>6.56666666666667</v>
      </c>
      <c r="S66">
        <f t="shared" si="3"/>
        <v>9.1203703703703525</v>
      </c>
    </row>
    <row r="67" spans="1:19" x14ac:dyDescent="0.25">
      <c r="A67">
        <v>60665</v>
      </c>
      <c r="B67">
        <v>200</v>
      </c>
      <c r="C67">
        <v>146</v>
      </c>
      <c r="D67">
        <v>7</v>
      </c>
      <c r="E67">
        <v>180</v>
      </c>
      <c r="F67">
        <v>10</v>
      </c>
      <c r="G67">
        <v>14380</v>
      </c>
      <c r="H67">
        <v>71.900000000000006</v>
      </c>
      <c r="I67">
        <v>14185</v>
      </c>
      <c r="J67">
        <v>70.924999999999997</v>
      </c>
      <c r="K67">
        <v>177</v>
      </c>
      <c r="L67">
        <v>9</v>
      </c>
      <c r="M67">
        <v>3</v>
      </c>
      <c r="N67">
        <v>1</v>
      </c>
      <c r="P67">
        <f t="shared" si="4"/>
        <v>98.493150684931507</v>
      </c>
      <c r="Q67">
        <f t="shared" si="5"/>
        <v>97.157534246575338</v>
      </c>
      <c r="R67">
        <f t="shared" ref="R67:R130" si="6">H67-J67</f>
        <v>0.97500000000000853</v>
      </c>
      <c r="S67">
        <f t="shared" ref="S67:S130" si="7">P67-Q67</f>
        <v>1.3356164383561691</v>
      </c>
    </row>
    <row r="68" spans="1:19" x14ac:dyDescent="0.25">
      <c r="A68">
        <v>60675</v>
      </c>
      <c r="B68">
        <v>200</v>
      </c>
      <c r="C68">
        <v>146</v>
      </c>
      <c r="D68">
        <v>19</v>
      </c>
      <c r="E68">
        <v>173</v>
      </c>
      <c r="F68">
        <v>20</v>
      </c>
      <c r="G68">
        <v>14566.67</v>
      </c>
      <c r="H68">
        <v>72.833349999999996</v>
      </c>
      <c r="I68">
        <v>13355.00333333333</v>
      </c>
      <c r="J68">
        <v>66.775016666666673</v>
      </c>
      <c r="K68">
        <v>143</v>
      </c>
      <c r="L68">
        <v>10</v>
      </c>
      <c r="M68">
        <v>30</v>
      </c>
      <c r="N68">
        <v>10</v>
      </c>
      <c r="P68">
        <f t="shared" si="4"/>
        <v>99.771712328767123</v>
      </c>
      <c r="Q68">
        <f t="shared" si="5"/>
        <v>91.472625570776231</v>
      </c>
      <c r="R68">
        <f t="shared" si="6"/>
        <v>6.0583333333333229</v>
      </c>
      <c r="S68">
        <f t="shared" si="7"/>
        <v>8.2990867579908922</v>
      </c>
    </row>
    <row r="69" spans="1:19" x14ac:dyDescent="0.25">
      <c r="A69">
        <v>61519</v>
      </c>
      <c r="B69">
        <v>200</v>
      </c>
      <c r="C69">
        <v>146</v>
      </c>
      <c r="D69">
        <v>6</v>
      </c>
      <c r="E69">
        <v>291</v>
      </c>
      <c r="F69">
        <v>9</v>
      </c>
      <c r="G69">
        <v>13605</v>
      </c>
      <c r="H69">
        <v>68.025000000000006</v>
      </c>
      <c r="I69">
        <v>13460.71428571429</v>
      </c>
      <c r="J69">
        <v>67.303571428571431</v>
      </c>
      <c r="K69">
        <v>219</v>
      </c>
      <c r="L69">
        <v>9</v>
      </c>
      <c r="M69">
        <v>72</v>
      </c>
      <c r="N69">
        <v>0</v>
      </c>
      <c r="P69">
        <f t="shared" si="4"/>
        <v>93.18493150684931</v>
      </c>
      <c r="Q69">
        <f t="shared" si="5"/>
        <v>92.196673189823898</v>
      </c>
      <c r="R69">
        <f t="shared" si="6"/>
        <v>0.72142857142857508</v>
      </c>
      <c r="S69">
        <f t="shared" si="7"/>
        <v>0.98825831702541223</v>
      </c>
    </row>
    <row r="70" spans="1:19" x14ac:dyDescent="0.25">
      <c r="A70">
        <v>60769</v>
      </c>
      <c r="B70">
        <v>200</v>
      </c>
      <c r="C70">
        <v>148</v>
      </c>
      <c r="D70">
        <v>10</v>
      </c>
      <c r="E70">
        <v>382</v>
      </c>
      <c r="F70">
        <v>60</v>
      </c>
      <c r="G70">
        <v>14343.33</v>
      </c>
      <c r="H70">
        <v>71.716650000000001</v>
      </c>
      <c r="I70">
        <v>14005.83</v>
      </c>
      <c r="J70">
        <v>70.029150000000016</v>
      </c>
      <c r="K70">
        <v>375</v>
      </c>
      <c r="L70">
        <v>59</v>
      </c>
      <c r="M70">
        <v>7</v>
      </c>
      <c r="N70">
        <v>1</v>
      </c>
      <c r="P70">
        <f t="shared" si="4"/>
        <v>96.914391891891896</v>
      </c>
      <c r="Q70">
        <f t="shared" si="5"/>
        <v>94.633986486486492</v>
      </c>
      <c r="R70">
        <f t="shared" si="6"/>
        <v>1.6874999999999858</v>
      </c>
      <c r="S70">
        <f t="shared" si="7"/>
        <v>2.2804054054054035</v>
      </c>
    </row>
    <row r="71" spans="1:19" x14ac:dyDescent="0.25">
      <c r="A71">
        <v>61048</v>
      </c>
      <c r="B71">
        <v>200</v>
      </c>
      <c r="C71">
        <v>149</v>
      </c>
      <c r="D71">
        <v>4</v>
      </c>
      <c r="E71">
        <v>167</v>
      </c>
      <c r="F71">
        <v>4</v>
      </c>
      <c r="G71">
        <v>14666.11</v>
      </c>
      <c r="H71">
        <v>73.330550000000002</v>
      </c>
      <c r="I71">
        <v>14501.11</v>
      </c>
      <c r="J71">
        <v>72.505549999999999</v>
      </c>
      <c r="K71">
        <v>93</v>
      </c>
      <c r="L71">
        <v>2</v>
      </c>
      <c r="M71">
        <v>74</v>
      </c>
      <c r="N71">
        <v>2</v>
      </c>
      <c r="P71">
        <f t="shared" si="4"/>
        <v>98.430268456375842</v>
      </c>
      <c r="Q71">
        <f t="shared" si="5"/>
        <v>97.32288590604027</v>
      </c>
      <c r="R71">
        <f t="shared" si="6"/>
        <v>0.82500000000000284</v>
      </c>
      <c r="S71">
        <f t="shared" si="7"/>
        <v>1.1073825503355721</v>
      </c>
    </row>
    <row r="72" spans="1:19" x14ac:dyDescent="0.25">
      <c r="A72">
        <v>60896</v>
      </c>
      <c r="B72">
        <v>200</v>
      </c>
      <c r="C72">
        <v>151</v>
      </c>
      <c r="D72">
        <v>12</v>
      </c>
      <c r="E72">
        <v>177</v>
      </c>
      <c r="F72">
        <v>12</v>
      </c>
      <c r="G72">
        <v>14908.33</v>
      </c>
      <c r="H72">
        <v>74.541650000000004</v>
      </c>
      <c r="I72">
        <v>14254.99666666667</v>
      </c>
      <c r="J72">
        <v>71.274983333333324</v>
      </c>
      <c r="K72">
        <v>119</v>
      </c>
      <c r="L72">
        <v>6</v>
      </c>
      <c r="M72">
        <v>58</v>
      </c>
      <c r="N72">
        <v>6</v>
      </c>
      <c r="P72">
        <f t="shared" si="4"/>
        <v>98.73066225165563</v>
      </c>
      <c r="Q72">
        <f t="shared" si="5"/>
        <v>94.403951434878607</v>
      </c>
      <c r="R72">
        <f t="shared" si="6"/>
        <v>3.2666666666666799</v>
      </c>
      <c r="S72">
        <f t="shared" si="7"/>
        <v>4.3267108167770232</v>
      </c>
    </row>
    <row r="73" spans="1:19" x14ac:dyDescent="0.25">
      <c r="A73">
        <v>48117</v>
      </c>
      <c r="B73">
        <v>200</v>
      </c>
      <c r="C73">
        <v>154</v>
      </c>
      <c r="D73">
        <v>23</v>
      </c>
      <c r="E73">
        <v>980</v>
      </c>
      <c r="F73">
        <v>255</v>
      </c>
      <c r="G73">
        <v>14925</v>
      </c>
      <c r="H73">
        <v>74.625</v>
      </c>
      <c r="I73">
        <v>13341.66666666667</v>
      </c>
      <c r="J73">
        <v>66.708333333333329</v>
      </c>
      <c r="K73">
        <v>908</v>
      </c>
      <c r="L73">
        <v>198</v>
      </c>
      <c r="M73">
        <v>72</v>
      </c>
      <c r="N73">
        <v>57</v>
      </c>
      <c r="P73">
        <f t="shared" si="4"/>
        <v>96.915584415584419</v>
      </c>
      <c r="Q73">
        <f t="shared" si="5"/>
        <v>86.63419913419915</v>
      </c>
      <c r="R73">
        <f t="shared" si="6"/>
        <v>7.9166666666666714</v>
      </c>
      <c r="S73">
        <f t="shared" si="7"/>
        <v>10.281385281385269</v>
      </c>
    </row>
    <row r="74" spans="1:19" x14ac:dyDescent="0.25">
      <c r="A74">
        <v>60899</v>
      </c>
      <c r="B74">
        <v>200</v>
      </c>
      <c r="C74">
        <v>154</v>
      </c>
      <c r="D74">
        <v>27</v>
      </c>
      <c r="E74">
        <v>162</v>
      </c>
      <c r="F74">
        <v>30</v>
      </c>
      <c r="G74">
        <v>15225</v>
      </c>
      <c r="H74">
        <v>76.125</v>
      </c>
      <c r="I74">
        <v>13280</v>
      </c>
      <c r="J74">
        <v>66.400000000000006</v>
      </c>
      <c r="K74">
        <v>162</v>
      </c>
      <c r="L74">
        <v>30</v>
      </c>
      <c r="M74">
        <v>0</v>
      </c>
      <c r="N74">
        <v>0</v>
      </c>
      <c r="P74">
        <f t="shared" si="4"/>
        <v>98.86363636363636</v>
      </c>
      <c r="Q74">
        <f t="shared" si="5"/>
        <v>86.233766233766232</v>
      </c>
      <c r="R74">
        <f t="shared" si="6"/>
        <v>9.7249999999999943</v>
      </c>
      <c r="S74">
        <f t="shared" si="7"/>
        <v>12.629870129870127</v>
      </c>
    </row>
    <row r="75" spans="1:19" x14ac:dyDescent="0.25">
      <c r="A75">
        <v>60708</v>
      </c>
      <c r="B75">
        <v>200</v>
      </c>
      <c r="C75">
        <v>157</v>
      </c>
      <c r="D75">
        <v>36</v>
      </c>
      <c r="E75">
        <v>875</v>
      </c>
      <c r="F75">
        <v>435</v>
      </c>
      <c r="G75">
        <v>15600</v>
      </c>
      <c r="H75">
        <v>78</v>
      </c>
      <c r="I75">
        <v>13050</v>
      </c>
      <c r="J75">
        <v>65.25</v>
      </c>
      <c r="K75">
        <v>875</v>
      </c>
      <c r="L75">
        <v>435</v>
      </c>
      <c r="M75">
        <v>0</v>
      </c>
      <c r="N75">
        <v>0</v>
      </c>
      <c r="P75">
        <f t="shared" si="4"/>
        <v>99.363057324840767</v>
      </c>
      <c r="Q75">
        <f t="shared" si="5"/>
        <v>83.121019108280251</v>
      </c>
      <c r="R75">
        <f t="shared" si="6"/>
        <v>12.75</v>
      </c>
      <c r="S75">
        <f t="shared" si="7"/>
        <v>16.242038216560516</v>
      </c>
    </row>
    <row r="76" spans="1:19" x14ac:dyDescent="0.25">
      <c r="A76">
        <v>47920</v>
      </c>
      <c r="B76">
        <v>200</v>
      </c>
      <c r="C76">
        <v>159</v>
      </c>
      <c r="D76">
        <v>51</v>
      </c>
      <c r="E76">
        <v>193</v>
      </c>
      <c r="F76">
        <v>65</v>
      </c>
      <c r="G76">
        <v>11901.3</v>
      </c>
      <c r="H76">
        <v>59.506500000000003</v>
      </c>
      <c r="I76">
        <v>9620.2333333333336</v>
      </c>
      <c r="J76">
        <v>48.101166666666671</v>
      </c>
      <c r="K76">
        <v>110</v>
      </c>
      <c r="L76">
        <v>25</v>
      </c>
      <c r="M76">
        <v>83</v>
      </c>
      <c r="N76">
        <v>40</v>
      </c>
      <c r="P76">
        <f t="shared" si="4"/>
        <v>74.850943396226413</v>
      </c>
      <c r="Q76">
        <f t="shared" si="5"/>
        <v>60.504612159329142</v>
      </c>
      <c r="R76">
        <f t="shared" si="6"/>
        <v>11.405333333333331</v>
      </c>
      <c r="S76">
        <f t="shared" si="7"/>
        <v>14.346331236897271</v>
      </c>
    </row>
    <row r="77" spans="1:19" x14ac:dyDescent="0.25">
      <c r="A77">
        <v>48102</v>
      </c>
      <c r="B77">
        <v>200</v>
      </c>
      <c r="C77">
        <v>159</v>
      </c>
      <c r="D77">
        <v>3</v>
      </c>
      <c r="E77">
        <v>213</v>
      </c>
      <c r="F77">
        <v>5</v>
      </c>
      <c r="G77">
        <v>15900</v>
      </c>
      <c r="H77">
        <v>79.5</v>
      </c>
      <c r="I77">
        <v>15763.33333333333</v>
      </c>
      <c r="J77">
        <v>78.816666666666663</v>
      </c>
      <c r="K77">
        <v>213</v>
      </c>
      <c r="L77">
        <v>5</v>
      </c>
      <c r="M77">
        <v>0</v>
      </c>
      <c r="N77">
        <v>0</v>
      </c>
      <c r="P77">
        <f t="shared" si="4"/>
        <v>100</v>
      </c>
      <c r="Q77">
        <f t="shared" si="5"/>
        <v>99.140461215932902</v>
      </c>
      <c r="R77">
        <f t="shared" si="6"/>
        <v>0.68333333333333712</v>
      </c>
      <c r="S77">
        <f t="shared" si="7"/>
        <v>0.85953878406709805</v>
      </c>
    </row>
    <row r="78" spans="1:19" x14ac:dyDescent="0.25">
      <c r="A78">
        <v>60624</v>
      </c>
      <c r="B78">
        <v>200</v>
      </c>
      <c r="C78">
        <v>160</v>
      </c>
      <c r="D78">
        <v>16</v>
      </c>
      <c r="E78">
        <v>177</v>
      </c>
      <c r="F78">
        <v>18</v>
      </c>
      <c r="G78">
        <v>15940</v>
      </c>
      <c r="H78">
        <v>79.7</v>
      </c>
      <c r="I78">
        <v>15303.33333333333</v>
      </c>
      <c r="J78">
        <v>76.516666666666666</v>
      </c>
      <c r="K78">
        <v>131</v>
      </c>
      <c r="L78">
        <v>7</v>
      </c>
      <c r="M78">
        <v>46</v>
      </c>
      <c r="N78">
        <v>11</v>
      </c>
      <c r="P78">
        <f t="shared" si="4"/>
        <v>99.625</v>
      </c>
      <c r="Q78">
        <f t="shared" si="5"/>
        <v>95.645833333333314</v>
      </c>
      <c r="R78">
        <f t="shared" si="6"/>
        <v>3.1833333333333371</v>
      </c>
      <c r="S78">
        <f t="shared" si="7"/>
        <v>3.9791666666666856</v>
      </c>
    </row>
    <row r="79" spans="1:19" x14ac:dyDescent="0.25">
      <c r="A79">
        <v>60715</v>
      </c>
      <c r="B79">
        <v>200</v>
      </c>
      <c r="C79">
        <v>160</v>
      </c>
      <c r="D79">
        <v>30</v>
      </c>
      <c r="E79">
        <v>198</v>
      </c>
      <c r="F79">
        <v>36</v>
      </c>
      <c r="G79">
        <v>15980</v>
      </c>
      <c r="H79">
        <v>79.900000000000006</v>
      </c>
      <c r="I79">
        <v>13778.33333333333</v>
      </c>
      <c r="J79">
        <v>68.891666666666666</v>
      </c>
      <c r="K79">
        <v>111</v>
      </c>
      <c r="L79">
        <v>6</v>
      </c>
      <c r="M79">
        <v>87</v>
      </c>
      <c r="N79">
        <v>30</v>
      </c>
      <c r="P79">
        <f t="shared" si="4"/>
        <v>99.875</v>
      </c>
      <c r="Q79">
        <f t="shared" si="5"/>
        <v>86.114583333333314</v>
      </c>
      <c r="R79">
        <f t="shared" si="6"/>
        <v>11.00833333333334</v>
      </c>
      <c r="S79">
        <f t="shared" si="7"/>
        <v>13.760416666666686</v>
      </c>
    </row>
    <row r="80" spans="1:19" x14ac:dyDescent="0.25">
      <c r="A80">
        <v>60712</v>
      </c>
      <c r="B80">
        <v>200</v>
      </c>
      <c r="C80">
        <v>162</v>
      </c>
      <c r="D80">
        <v>61</v>
      </c>
      <c r="E80">
        <v>816</v>
      </c>
      <c r="F80">
        <v>350</v>
      </c>
      <c r="G80">
        <v>16122.22</v>
      </c>
      <c r="H80">
        <v>80.611100000000008</v>
      </c>
      <c r="I80">
        <v>11139.28571428571</v>
      </c>
      <c r="J80">
        <v>55.696428571428569</v>
      </c>
      <c r="K80">
        <v>548</v>
      </c>
      <c r="L80">
        <v>172</v>
      </c>
      <c r="M80">
        <v>268</v>
      </c>
      <c r="N80">
        <v>178</v>
      </c>
      <c r="P80">
        <f t="shared" si="4"/>
        <v>99.519876543209875</v>
      </c>
      <c r="Q80">
        <f t="shared" si="5"/>
        <v>68.761022927689567</v>
      </c>
      <c r="R80">
        <f t="shared" si="6"/>
        <v>24.914671428571438</v>
      </c>
      <c r="S80">
        <f t="shared" si="7"/>
        <v>30.758853615520309</v>
      </c>
    </row>
    <row r="81" spans="1:19" x14ac:dyDescent="0.25">
      <c r="A81">
        <v>61094</v>
      </c>
      <c r="B81">
        <v>200</v>
      </c>
      <c r="C81">
        <v>162</v>
      </c>
      <c r="D81">
        <v>110</v>
      </c>
      <c r="E81">
        <v>181</v>
      </c>
      <c r="F81">
        <v>120</v>
      </c>
      <c r="G81">
        <v>14783.6</v>
      </c>
      <c r="H81">
        <v>73.918000000000006</v>
      </c>
      <c r="I81">
        <v>6504.993333333332</v>
      </c>
      <c r="J81">
        <v>32.524966666666657</v>
      </c>
      <c r="K81">
        <v>31</v>
      </c>
      <c r="L81">
        <v>15</v>
      </c>
      <c r="M81">
        <v>150</v>
      </c>
      <c r="N81">
        <v>105</v>
      </c>
      <c r="P81">
        <f t="shared" si="4"/>
        <v>91.256790123456796</v>
      </c>
      <c r="Q81">
        <f t="shared" si="5"/>
        <v>40.154279835390938</v>
      </c>
      <c r="R81">
        <f t="shared" si="6"/>
        <v>41.393033333333349</v>
      </c>
      <c r="S81">
        <f t="shared" si="7"/>
        <v>51.102510288065858</v>
      </c>
    </row>
    <row r="82" spans="1:19" x14ac:dyDescent="0.25">
      <c r="A82">
        <v>60604</v>
      </c>
      <c r="B82">
        <v>200</v>
      </c>
      <c r="C82">
        <v>163</v>
      </c>
      <c r="D82">
        <v>15</v>
      </c>
      <c r="E82">
        <v>243</v>
      </c>
      <c r="F82">
        <v>21</v>
      </c>
      <c r="G82">
        <v>15573.18</v>
      </c>
      <c r="H82">
        <v>77.865899999999996</v>
      </c>
      <c r="I82">
        <v>15038.18</v>
      </c>
      <c r="J82">
        <v>75.190899999999999</v>
      </c>
      <c r="K82">
        <v>243</v>
      </c>
      <c r="L82">
        <v>21</v>
      </c>
      <c r="M82">
        <v>0</v>
      </c>
      <c r="N82">
        <v>0</v>
      </c>
      <c r="P82">
        <f t="shared" si="4"/>
        <v>95.54098159509202</v>
      </c>
      <c r="Q82">
        <f t="shared" si="5"/>
        <v>92.258773006134973</v>
      </c>
      <c r="R82">
        <f t="shared" si="6"/>
        <v>2.6749999999999972</v>
      </c>
      <c r="S82">
        <f t="shared" si="7"/>
        <v>3.2822085889570474</v>
      </c>
    </row>
    <row r="83" spans="1:19" x14ac:dyDescent="0.25">
      <c r="A83">
        <v>61019</v>
      </c>
      <c r="B83">
        <v>200</v>
      </c>
      <c r="C83">
        <v>165</v>
      </c>
      <c r="D83">
        <v>9</v>
      </c>
      <c r="E83">
        <v>171</v>
      </c>
      <c r="F83">
        <v>11</v>
      </c>
      <c r="G83">
        <v>16483.330000000002</v>
      </c>
      <c r="H83">
        <v>82.416650000000004</v>
      </c>
      <c r="I83">
        <v>16123.33</v>
      </c>
      <c r="J83">
        <v>80.616649999999993</v>
      </c>
      <c r="K83">
        <v>164</v>
      </c>
      <c r="L83">
        <v>11</v>
      </c>
      <c r="M83">
        <v>7</v>
      </c>
      <c r="N83">
        <v>0</v>
      </c>
      <c r="P83">
        <f t="shared" si="4"/>
        <v>99.898969696969701</v>
      </c>
      <c r="Q83">
        <f t="shared" si="5"/>
        <v>97.717151515151514</v>
      </c>
      <c r="R83">
        <f t="shared" si="6"/>
        <v>1.8000000000000114</v>
      </c>
      <c r="S83">
        <f t="shared" si="7"/>
        <v>2.181818181818187</v>
      </c>
    </row>
    <row r="84" spans="1:19" x14ac:dyDescent="0.25">
      <c r="A84">
        <v>47961</v>
      </c>
      <c r="B84">
        <v>200</v>
      </c>
      <c r="C84">
        <v>166</v>
      </c>
      <c r="D84">
        <v>71</v>
      </c>
      <c r="E84">
        <v>211</v>
      </c>
      <c r="F84">
        <v>85</v>
      </c>
      <c r="G84">
        <v>15875</v>
      </c>
      <c r="H84">
        <v>79.375</v>
      </c>
      <c r="I84">
        <v>10758.33333333333</v>
      </c>
      <c r="J84">
        <v>53.791666666666657</v>
      </c>
      <c r="K84">
        <v>130</v>
      </c>
      <c r="L84">
        <v>45</v>
      </c>
      <c r="M84">
        <v>81</v>
      </c>
      <c r="N84">
        <v>40</v>
      </c>
      <c r="P84">
        <f t="shared" si="4"/>
        <v>95.632530120481931</v>
      </c>
      <c r="Q84">
        <f t="shared" si="5"/>
        <v>64.809236947791149</v>
      </c>
      <c r="R84">
        <f t="shared" si="6"/>
        <v>25.583333333333343</v>
      </c>
      <c r="S84">
        <f t="shared" si="7"/>
        <v>30.823293172690782</v>
      </c>
    </row>
    <row r="85" spans="1:19" x14ac:dyDescent="0.25">
      <c r="A85">
        <v>48025</v>
      </c>
      <c r="B85">
        <v>200</v>
      </c>
      <c r="C85">
        <v>167</v>
      </c>
      <c r="D85">
        <v>76</v>
      </c>
      <c r="E85">
        <v>180</v>
      </c>
      <c r="F85">
        <v>77</v>
      </c>
      <c r="G85">
        <v>16412.86</v>
      </c>
      <c r="H85">
        <v>82.064300000000003</v>
      </c>
      <c r="I85">
        <v>10513.57428571429</v>
      </c>
      <c r="J85">
        <v>52.567871428571443</v>
      </c>
      <c r="K85">
        <v>61</v>
      </c>
      <c r="L85">
        <v>4</v>
      </c>
      <c r="M85">
        <v>119</v>
      </c>
      <c r="N85">
        <v>73</v>
      </c>
      <c r="P85">
        <f t="shared" si="4"/>
        <v>98.280598802395218</v>
      </c>
      <c r="Q85">
        <f t="shared" si="5"/>
        <v>62.955534644995751</v>
      </c>
      <c r="R85">
        <f t="shared" si="6"/>
        <v>29.496428571428559</v>
      </c>
      <c r="S85">
        <f t="shared" si="7"/>
        <v>35.325064157399467</v>
      </c>
    </row>
    <row r="86" spans="1:19" x14ac:dyDescent="0.25">
      <c r="A86">
        <v>60739</v>
      </c>
      <c r="B86">
        <v>200</v>
      </c>
      <c r="C86">
        <v>168</v>
      </c>
      <c r="D86">
        <v>6</v>
      </c>
      <c r="E86">
        <v>190</v>
      </c>
      <c r="F86">
        <v>7</v>
      </c>
      <c r="G86">
        <v>16516.669999999998</v>
      </c>
      <c r="H86">
        <v>82.583349999999996</v>
      </c>
      <c r="I86">
        <v>16360.00333333333</v>
      </c>
      <c r="J86">
        <v>81.800016666666664</v>
      </c>
      <c r="K86">
        <v>133</v>
      </c>
      <c r="L86">
        <v>3</v>
      </c>
      <c r="M86">
        <v>57</v>
      </c>
      <c r="N86">
        <v>4</v>
      </c>
      <c r="P86">
        <f t="shared" si="4"/>
        <v>98.313511904761896</v>
      </c>
      <c r="Q86">
        <f t="shared" si="5"/>
        <v>97.380972222222198</v>
      </c>
      <c r="R86">
        <f t="shared" si="6"/>
        <v>0.78333333333333144</v>
      </c>
      <c r="S86">
        <f t="shared" si="7"/>
        <v>0.93253968253969788</v>
      </c>
    </row>
    <row r="87" spans="1:19" x14ac:dyDescent="0.25">
      <c r="A87">
        <v>61659</v>
      </c>
      <c r="B87">
        <v>200</v>
      </c>
      <c r="C87">
        <v>168</v>
      </c>
      <c r="D87">
        <v>13</v>
      </c>
      <c r="E87">
        <v>182</v>
      </c>
      <c r="F87">
        <v>13</v>
      </c>
      <c r="G87">
        <v>15996.67</v>
      </c>
      <c r="H87">
        <v>79.983350000000002</v>
      </c>
      <c r="I87">
        <v>15047.50333333333</v>
      </c>
      <c r="J87">
        <v>75.237516666666664</v>
      </c>
      <c r="K87">
        <v>146</v>
      </c>
      <c r="L87">
        <v>2</v>
      </c>
      <c r="M87">
        <v>36</v>
      </c>
      <c r="N87">
        <v>11</v>
      </c>
      <c r="P87">
        <f t="shared" si="4"/>
        <v>95.218273809523808</v>
      </c>
      <c r="Q87">
        <f t="shared" si="5"/>
        <v>89.568472222222198</v>
      </c>
      <c r="R87">
        <f t="shared" si="6"/>
        <v>4.7458333333333371</v>
      </c>
      <c r="S87">
        <f t="shared" si="7"/>
        <v>5.6498015873016101</v>
      </c>
    </row>
    <row r="88" spans="1:19" x14ac:dyDescent="0.25">
      <c r="A88">
        <v>60587</v>
      </c>
      <c r="B88">
        <v>200</v>
      </c>
      <c r="C88">
        <v>169</v>
      </c>
      <c r="D88">
        <v>36</v>
      </c>
      <c r="E88">
        <v>270</v>
      </c>
      <c r="F88">
        <v>57</v>
      </c>
      <c r="G88">
        <v>15172.77</v>
      </c>
      <c r="H88">
        <v>75.863849999999999</v>
      </c>
      <c r="I88">
        <v>13400.00333333333</v>
      </c>
      <c r="J88">
        <v>67.000016666666667</v>
      </c>
      <c r="K88">
        <v>164</v>
      </c>
      <c r="L88">
        <v>18</v>
      </c>
      <c r="M88">
        <v>106</v>
      </c>
      <c r="N88">
        <v>39</v>
      </c>
      <c r="P88">
        <f t="shared" si="4"/>
        <v>89.779704142011838</v>
      </c>
      <c r="Q88">
        <f t="shared" si="5"/>
        <v>79.289960552268226</v>
      </c>
      <c r="R88">
        <f t="shared" si="6"/>
        <v>8.8638333333333321</v>
      </c>
      <c r="S88">
        <f t="shared" si="7"/>
        <v>10.489743589743611</v>
      </c>
    </row>
    <row r="89" spans="1:19" x14ac:dyDescent="0.25">
      <c r="A89">
        <v>60683</v>
      </c>
      <c r="B89">
        <v>200</v>
      </c>
      <c r="C89">
        <v>169</v>
      </c>
      <c r="D89">
        <v>19</v>
      </c>
      <c r="E89">
        <v>217</v>
      </c>
      <c r="F89">
        <v>55</v>
      </c>
      <c r="G89">
        <v>16825</v>
      </c>
      <c r="H89">
        <v>84.125</v>
      </c>
      <c r="I89">
        <v>15991.54761904762</v>
      </c>
      <c r="J89">
        <v>79.957738095238085</v>
      </c>
      <c r="K89">
        <v>217</v>
      </c>
      <c r="L89">
        <v>55</v>
      </c>
      <c r="M89">
        <v>0</v>
      </c>
      <c r="N89">
        <v>0</v>
      </c>
      <c r="P89">
        <f t="shared" si="4"/>
        <v>99.556213017751475</v>
      </c>
      <c r="Q89">
        <f t="shared" si="5"/>
        <v>94.624542124542131</v>
      </c>
      <c r="R89">
        <f t="shared" si="6"/>
        <v>4.167261904761915</v>
      </c>
      <c r="S89">
        <f t="shared" si="7"/>
        <v>4.9316708932093434</v>
      </c>
    </row>
    <row r="90" spans="1:19" x14ac:dyDescent="0.25">
      <c r="A90">
        <v>60901</v>
      </c>
      <c r="B90">
        <v>200</v>
      </c>
      <c r="C90">
        <v>169</v>
      </c>
      <c r="D90">
        <v>106</v>
      </c>
      <c r="E90">
        <v>178</v>
      </c>
      <c r="F90">
        <v>111</v>
      </c>
      <c r="G90">
        <v>16753.330000000002</v>
      </c>
      <c r="H90">
        <v>83.766650000000013</v>
      </c>
      <c r="I90">
        <v>8002.8030303030309</v>
      </c>
      <c r="J90">
        <v>40.014015151515153</v>
      </c>
      <c r="K90">
        <v>65</v>
      </c>
      <c r="L90">
        <v>19</v>
      </c>
      <c r="M90">
        <v>113</v>
      </c>
      <c r="N90">
        <v>92</v>
      </c>
      <c r="P90">
        <f t="shared" si="4"/>
        <v>99.13213017751481</v>
      </c>
      <c r="Q90">
        <f t="shared" si="5"/>
        <v>47.353864084633322</v>
      </c>
      <c r="R90">
        <f t="shared" si="6"/>
        <v>43.75263484848486</v>
      </c>
      <c r="S90">
        <f t="shared" si="7"/>
        <v>51.778266092881488</v>
      </c>
    </row>
    <row r="91" spans="1:19" x14ac:dyDescent="0.25">
      <c r="A91">
        <v>61053</v>
      </c>
      <c r="B91">
        <v>200</v>
      </c>
      <c r="C91">
        <v>170</v>
      </c>
      <c r="D91">
        <v>22</v>
      </c>
      <c r="E91">
        <v>397</v>
      </c>
      <c r="F91">
        <v>115</v>
      </c>
      <c r="G91">
        <v>16399.400000000001</v>
      </c>
      <c r="H91">
        <v>81.997000000000014</v>
      </c>
      <c r="I91">
        <v>14896.9</v>
      </c>
      <c r="J91">
        <v>74.484499999999997</v>
      </c>
      <c r="K91">
        <v>390</v>
      </c>
      <c r="L91">
        <v>108</v>
      </c>
      <c r="M91">
        <v>7</v>
      </c>
      <c r="N91">
        <v>7</v>
      </c>
      <c r="P91">
        <f t="shared" si="4"/>
        <v>96.467058823529413</v>
      </c>
      <c r="Q91">
        <f t="shared" si="5"/>
        <v>87.628823529411761</v>
      </c>
      <c r="R91">
        <f t="shared" si="6"/>
        <v>7.5125000000000171</v>
      </c>
      <c r="S91">
        <f t="shared" si="7"/>
        <v>8.8382352941176521</v>
      </c>
    </row>
    <row r="92" spans="1:19" x14ac:dyDescent="0.25">
      <c r="A92">
        <v>60648</v>
      </c>
      <c r="B92">
        <v>200</v>
      </c>
      <c r="C92">
        <v>171</v>
      </c>
      <c r="D92">
        <v>44</v>
      </c>
      <c r="E92">
        <v>761</v>
      </c>
      <c r="F92">
        <v>286</v>
      </c>
      <c r="G92">
        <v>16740</v>
      </c>
      <c r="H92">
        <v>83.7</v>
      </c>
      <c r="I92">
        <v>13130.555555555549</v>
      </c>
      <c r="J92">
        <v>65.652777777777771</v>
      </c>
      <c r="K92">
        <v>563</v>
      </c>
      <c r="L92">
        <v>155</v>
      </c>
      <c r="M92">
        <v>198</v>
      </c>
      <c r="N92">
        <v>131</v>
      </c>
      <c r="P92">
        <f t="shared" si="4"/>
        <v>97.89473684210526</v>
      </c>
      <c r="Q92">
        <f t="shared" si="5"/>
        <v>76.786874593892108</v>
      </c>
      <c r="R92">
        <f t="shared" si="6"/>
        <v>18.047222222222231</v>
      </c>
      <c r="S92">
        <f t="shared" si="7"/>
        <v>21.107862248213152</v>
      </c>
    </row>
    <row r="93" spans="1:19" x14ac:dyDescent="0.25">
      <c r="A93">
        <v>60710</v>
      </c>
      <c r="B93">
        <v>200</v>
      </c>
      <c r="C93">
        <v>173</v>
      </c>
      <c r="D93">
        <v>13</v>
      </c>
      <c r="E93">
        <v>182</v>
      </c>
      <c r="F93">
        <v>13</v>
      </c>
      <c r="G93">
        <v>16593.34</v>
      </c>
      <c r="H93">
        <v>82.966700000000003</v>
      </c>
      <c r="I93">
        <v>15614.17333333333</v>
      </c>
      <c r="J93">
        <v>78.070866666666674</v>
      </c>
      <c r="K93">
        <v>87</v>
      </c>
      <c r="L93">
        <v>1</v>
      </c>
      <c r="M93">
        <v>95</v>
      </c>
      <c r="N93">
        <v>12</v>
      </c>
      <c r="P93">
        <f t="shared" si="4"/>
        <v>95.915260115606941</v>
      </c>
      <c r="Q93">
        <f t="shared" si="5"/>
        <v>90.255337186897862</v>
      </c>
      <c r="R93">
        <f t="shared" si="6"/>
        <v>4.8958333333333286</v>
      </c>
      <c r="S93">
        <f t="shared" si="7"/>
        <v>5.6599229287090793</v>
      </c>
    </row>
    <row r="94" spans="1:19" x14ac:dyDescent="0.25">
      <c r="A94">
        <v>60724</v>
      </c>
      <c r="B94">
        <v>200</v>
      </c>
      <c r="C94">
        <v>173</v>
      </c>
      <c r="D94">
        <v>12</v>
      </c>
      <c r="E94">
        <v>213</v>
      </c>
      <c r="F94">
        <v>15</v>
      </c>
      <c r="G94">
        <v>16906.669999999998</v>
      </c>
      <c r="H94">
        <v>84.533349999999984</v>
      </c>
      <c r="I94">
        <v>16356.67</v>
      </c>
      <c r="J94">
        <v>81.783349999999999</v>
      </c>
      <c r="K94">
        <v>179</v>
      </c>
      <c r="L94">
        <v>12</v>
      </c>
      <c r="M94">
        <v>34</v>
      </c>
      <c r="N94">
        <v>3</v>
      </c>
      <c r="P94">
        <f t="shared" si="4"/>
        <v>97.726416184971086</v>
      </c>
      <c r="Q94">
        <f t="shared" si="5"/>
        <v>94.547225433526009</v>
      </c>
      <c r="R94">
        <f t="shared" si="6"/>
        <v>2.7499999999999858</v>
      </c>
      <c r="S94">
        <f t="shared" si="7"/>
        <v>3.179190751445077</v>
      </c>
    </row>
    <row r="95" spans="1:19" x14ac:dyDescent="0.25">
      <c r="A95">
        <v>60836</v>
      </c>
      <c r="B95">
        <v>200</v>
      </c>
      <c r="C95">
        <v>173</v>
      </c>
      <c r="D95">
        <v>48</v>
      </c>
      <c r="E95">
        <v>198</v>
      </c>
      <c r="F95">
        <v>55</v>
      </c>
      <c r="G95">
        <v>16771.669999999998</v>
      </c>
      <c r="H95">
        <v>83.858349999999987</v>
      </c>
      <c r="I95">
        <v>13650.955714285719</v>
      </c>
      <c r="J95">
        <v>68.254778571428574</v>
      </c>
      <c r="K95">
        <v>125</v>
      </c>
      <c r="L95">
        <v>16</v>
      </c>
      <c r="M95">
        <v>73</v>
      </c>
      <c r="N95">
        <v>39</v>
      </c>
      <c r="P95">
        <f t="shared" si="4"/>
        <v>96.946069364161843</v>
      </c>
      <c r="Q95">
        <f t="shared" si="5"/>
        <v>78.907258464079305</v>
      </c>
      <c r="R95">
        <f t="shared" si="6"/>
        <v>15.603571428571414</v>
      </c>
      <c r="S95">
        <f t="shared" si="7"/>
        <v>18.038810900082538</v>
      </c>
    </row>
    <row r="96" spans="1:19" x14ac:dyDescent="0.25">
      <c r="A96">
        <v>60898</v>
      </c>
      <c r="B96">
        <v>200</v>
      </c>
      <c r="C96">
        <v>173</v>
      </c>
      <c r="D96">
        <v>21</v>
      </c>
      <c r="E96">
        <v>231</v>
      </c>
      <c r="F96">
        <v>25</v>
      </c>
      <c r="G96">
        <v>16363.33</v>
      </c>
      <c r="H96">
        <v>81.816649999999996</v>
      </c>
      <c r="I96">
        <v>14893.33</v>
      </c>
      <c r="J96">
        <v>74.466650000000001</v>
      </c>
      <c r="K96">
        <v>47</v>
      </c>
      <c r="L96">
        <v>2</v>
      </c>
      <c r="M96">
        <v>184</v>
      </c>
      <c r="N96">
        <v>23</v>
      </c>
      <c r="P96">
        <f t="shared" si="4"/>
        <v>94.585722543352603</v>
      </c>
      <c r="Q96">
        <f t="shared" si="5"/>
        <v>86.088612716763009</v>
      </c>
      <c r="R96">
        <f t="shared" si="6"/>
        <v>7.3499999999999943</v>
      </c>
      <c r="S96">
        <f t="shared" si="7"/>
        <v>8.4971098265895932</v>
      </c>
    </row>
    <row r="97" spans="1:19" x14ac:dyDescent="0.25">
      <c r="A97">
        <v>60722</v>
      </c>
      <c r="B97">
        <v>200</v>
      </c>
      <c r="C97">
        <v>175</v>
      </c>
      <c r="D97">
        <v>14</v>
      </c>
      <c r="E97">
        <v>320</v>
      </c>
      <c r="F97">
        <v>22</v>
      </c>
      <c r="G97">
        <v>17396.669999999998</v>
      </c>
      <c r="H97">
        <v>86.983349999999987</v>
      </c>
      <c r="I97">
        <v>16743.33666666667</v>
      </c>
      <c r="J97">
        <v>83.716683333333336</v>
      </c>
      <c r="K97">
        <v>320</v>
      </c>
      <c r="L97">
        <v>22</v>
      </c>
      <c r="M97">
        <v>0</v>
      </c>
      <c r="N97">
        <v>0</v>
      </c>
      <c r="P97">
        <f t="shared" si="4"/>
        <v>99.409542857142853</v>
      </c>
      <c r="Q97">
        <f t="shared" si="5"/>
        <v>95.676209523809547</v>
      </c>
      <c r="R97">
        <f t="shared" si="6"/>
        <v>3.2666666666666515</v>
      </c>
      <c r="S97">
        <f t="shared" si="7"/>
        <v>3.7333333333333059</v>
      </c>
    </row>
    <row r="98" spans="1:19" x14ac:dyDescent="0.25">
      <c r="A98">
        <v>60657</v>
      </c>
      <c r="B98">
        <v>200</v>
      </c>
      <c r="C98">
        <v>176</v>
      </c>
      <c r="D98">
        <v>29</v>
      </c>
      <c r="E98">
        <v>199</v>
      </c>
      <c r="F98">
        <v>33</v>
      </c>
      <c r="G98">
        <v>17140</v>
      </c>
      <c r="H98">
        <v>85.7</v>
      </c>
      <c r="I98">
        <v>15749.523809523809</v>
      </c>
      <c r="J98">
        <v>78.747619047619054</v>
      </c>
      <c r="K98">
        <v>199</v>
      </c>
      <c r="L98">
        <v>33</v>
      </c>
      <c r="M98">
        <v>0</v>
      </c>
      <c r="N98">
        <v>0</v>
      </c>
      <c r="P98">
        <f t="shared" si="4"/>
        <v>97.38636363636364</v>
      </c>
      <c r="Q98">
        <f t="shared" si="5"/>
        <v>89.485930735930737</v>
      </c>
      <c r="R98">
        <f t="shared" si="6"/>
        <v>6.952380952380949</v>
      </c>
      <c r="S98">
        <f t="shared" si="7"/>
        <v>7.9004329004329037</v>
      </c>
    </row>
    <row r="99" spans="1:19" x14ac:dyDescent="0.25">
      <c r="A99">
        <v>60755</v>
      </c>
      <c r="B99">
        <v>200</v>
      </c>
      <c r="C99">
        <v>176</v>
      </c>
      <c r="D99">
        <v>31</v>
      </c>
      <c r="E99">
        <v>194</v>
      </c>
      <c r="F99">
        <v>34</v>
      </c>
      <c r="G99">
        <v>17283.330000000002</v>
      </c>
      <c r="H99">
        <v>86.416650000000004</v>
      </c>
      <c r="I99">
        <v>15156.66666666667</v>
      </c>
      <c r="J99">
        <v>75.783333333333331</v>
      </c>
      <c r="K99">
        <v>162</v>
      </c>
      <c r="L99">
        <v>12</v>
      </c>
      <c r="M99">
        <v>32</v>
      </c>
      <c r="N99">
        <v>22</v>
      </c>
      <c r="P99">
        <f t="shared" si="4"/>
        <v>98.200738636363653</v>
      </c>
      <c r="Q99">
        <f t="shared" si="5"/>
        <v>86.117424242424264</v>
      </c>
      <c r="R99">
        <f t="shared" si="6"/>
        <v>10.633316666666673</v>
      </c>
      <c r="S99">
        <f t="shared" si="7"/>
        <v>12.083314393939389</v>
      </c>
    </row>
    <row r="100" spans="1:19" x14ac:dyDescent="0.25">
      <c r="A100">
        <v>60785</v>
      </c>
      <c r="B100">
        <v>200</v>
      </c>
      <c r="C100">
        <v>177</v>
      </c>
      <c r="D100">
        <v>61</v>
      </c>
      <c r="E100">
        <v>1004</v>
      </c>
      <c r="F100">
        <v>440</v>
      </c>
      <c r="G100">
        <v>17333.330000000002</v>
      </c>
      <c r="H100">
        <v>86.666650000000004</v>
      </c>
      <c r="I100">
        <v>12425</v>
      </c>
      <c r="J100">
        <v>62.125</v>
      </c>
      <c r="K100">
        <v>541</v>
      </c>
      <c r="L100">
        <v>177</v>
      </c>
      <c r="M100">
        <v>463</v>
      </c>
      <c r="N100">
        <v>263</v>
      </c>
      <c r="P100">
        <f t="shared" si="4"/>
        <v>97.928418079096062</v>
      </c>
      <c r="Q100">
        <f t="shared" si="5"/>
        <v>70.197740112994353</v>
      </c>
      <c r="R100">
        <f t="shared" si="6"/>
        <v>24.541650000000004</v>
      </c>
      <c r="S100">
        <f t="shared" si="7"/>
        <v>27.730677966101709</v>
      </c>
    </row>
    <row r="101" spans="1:19" x14ac:dyDescent="0.25">
      <c r="A101">
        <v>60670</v>
      </c>
      <c r="B101">
        <v>200</v>
      </c>
      <c r="C101">
        <v>178</v>
      </c>
      <c r="D101">
        <v>5</v>
      </c>
      <c r="E101">
        <v>536</v>
      </c>
      <c r="F101">
        <v>9</v>
      </c>
      <c r="G101">
        <v>17363.330000000002</v>
      </c>
      <c r="H101">
        <v>86.81665000000001</v>
      </c>
      <c r="I101">
        <v>17113.330000000002</v>
      </c>
      <c r="J101">
        <v>85.56665000000001</v>
      </c>
      <c r="K101">
        <v>536</v>
      </c>
      <c r="L101">
        <v>9</v>
      </c>
      <c r="M101">
        <v>0</v>
      </c>
      <c r="N101">
        <v>0</v>
      </c>
      <c r="P101">
        <f t="shared" si="4"/>
        <v>97.546797752808999</v>
      </c>
      <c r="Q101">
        <f t="shared" si="5"/>
        <v>96.142303370786522</v>
      </c>
      <c r="R101">
        <f t="shared" si="6"/>
        <v>1.25</v>
      </c>
      <c r="S101">
        <f t="shared" si="7"/>
        <v>1.4044943820224773</v>
      </c>
    </row>
    <row r="102" spans="1:19" x14ac:dyDescent="0.25">
      <c r="A102">
        <v>60788</v>
      </c>
      <c r="B102">
        <v>200</v>
      </c>
      <c r="C102">
        <v>178</v>
      </c>
      <c r="D102">
        <v>15</v>
      </c>
      <c r="E102">
        <v>415</v>
      </c>
      <c r="F102">
        <v>33</v>
      </c>
      <c r="G102">
        <v>16726.66</v>
      </c>
      <c r="H102">
        <v>83.633300000000006</v>
      </c>
      <c r="I102">
        <v>16139.946161616161</v>
      </c>
      <c r="J102">
        <v>80.699730808080815</v>
      </c>
      <c r="K102">
        <v>415</v>
      </c>
      <c r="L102">
        <v>33</v>
      </c>
      <c r="M102">
        <v>0</v>
      </c>
      <c r="N102">
        <v>0</v>
      </c>
      <c r="P102">
        <f t="shared" si="4"/>
        <v>93.97</v>
      </c>
      <c r="Q102">
        <f t="shared" si="5"/>
        <v>90.67385484054023</v>
      </c>
      <c r="R102">
        <f t="shared" si="6"/>
        <v>2.9335691919191902</v>
      </c>
      <c r="S102">
        <f t="shared" si="7"/>
        <v>3.296145159459769</v>
      </c>
    </row>
    <row r="103" spans="1:19" x14ac:dyDescent="0.25">
      <c r="A103">
        <v>60622</v>
      </c>
      <c r="B103">
        <v>200</v>
      </c>
      <c r="C103">
        <v>179</v>
      </c>
      <c r="D103">
        <v>50</v>
      </c>
      <c r="E103">
        <v>445</v>
      </c>
      <c r="F103">
        <v>166</v>
      </c>
      <c r="G103">
        <v>17303.89</v>
      </c>
      <c r="H103">
        <v>86.519449999999992</v>
      </c>
      <c r="I103">
        <v>13347.461428571431</v>
      </c>
      <c r="J103">
        <v>66.737307142857148</v>
      </c>
      <c r="K103">
        <v>261</v>
      </c>
      <c r="L103">
        <v>46</v>
      </c>
      <c r="M103">
        <v>184</v>
      </c>
      <c r="N103">
        <v>120</v>
      </c>
      <c r="P103">
        <f t="shared" si="4"/>
        <v>96.669776536312852</v>
      </c>
      <c r="Q103">
        <f t="shared" si="5"/>
        <v>74.566823623304074</v>
      </c>
      <c r="R103">
        <f t="shared" si="6"/>
        <v>19.782142857142844</v>
      </c>
      <c r="S103">
        <f t="shared" si="7"/>
        <v>22.102952913008778</v>
      </c>
    </row>
    <row r="104" spans="1:19" x14ac:dyDescent="0.25">
      <c r="A104">
        <v>60768</v>
      </c>
      <c r="B104">
        <v>200</v>
      </c>
      <c r="C104">
        <v>180</v>
      </c>
      <c r="D104">
        <v>16</v>
      </c>
      <c r="E104">
        <v>189</v>
      </c>
      <c r="F104">
        <v>17</v>
      </c>
      <c r="G104">
        <v>17900</v>
      </c>
      <c r="H104">
        <v>89.5</v>
      </c>
      <c r="I104">
        <v>17162.38095238095</v>
      </c>
      <c r="J104">
        <v>85.811904761904771</v>
      </c>
      <c r="K104">
        <v>135</v>
      </c>
      <c r="L104">
        <v>12</v>
      </c>
      <c r="M104">
        <v>54</v>
      </c>
      <c r="N104">
        <v>5</v>
      </c>
      <c r="P104">
        <f t="shared" si="4"/>
        <v>99.444444444444443</v>
      </c>
      <c r="Q104">
        <f t="shared" si="5"/>
        <v>95.346560846560834</v>
      </c>
      <c r="R104">
        <f t="shared" si="6"/>
        <v>3.6880952380952294</v>
      </c>
      <c r="S104">
        <f t="shared" si="7"/>
        <v>4.0978835978836088</v>
      </c>
    </row>
    <row r="105" spans="1:19" x14ac:dyDescent="0.25">
      <c r="A105">
        <v>60720</v>
      </c>
      <c r="B105">
        <v>200</v>
      </c>
      <c r="C105">
        <v>182</v>
      </c>
      <c r="D105">
        <v>22</v>
      </c>
      <c r="E105">
        <v>205</v>
      </c>
      <c r="F105">
        <v>22</v>
      </c>
      <c r="G105">
        <v>18075</v>
      </c>
      <c r="H105">
        <v>90.375</v>
      </c>
      <c r="I105">
        <v>17322.38095238095</v>
      </c>
      <c r="J105">
        <v>86.611904761904768</v>
      </c>
      <c r="K105">
        <v>190</v>
      </c>
      <c r="L105">
        <v>19</v>
      </c>
      <c r="M105">
        <v>15</v>
      </c>
      <c r="N105">
        <v>3</v>
      </c>
      <c r="P105">
        <f t="shared" si="4"/>
        <v>99.313186813186817</v>
      </c>
      <c r="Q105">
        <f t="shared" si="5"/>
        <v>95.177917320774455</v>
      </c>
      <c r="R105">
        <f t="shared" si="6"/>
        <v>3.7630952380952323</v>
      </c>
      <c r="S105">
        <f t="shared" si="7"/>
        <v>4.1352694924123625</v>
      </c>
    </row>
    <row r="106" spans="1:19" x14ac:dyDescent="0.25">
      <c r="A106">
        <v>39160</v>
      </c>
      <c r="B106">
        <v>200</v>
      </c>
      <c r="C106">
        <v>183</v>
      </c>
      <c r="D106">
        <v>5</v>
      </c>
      <c r="E106">
        <v>200</v>
      </c>
      <c r="F106">
        <v>5</v>
      </c>
      <c r="G106">
        <v>17473.330000000002</v>
      </c>
      <c r="H106">
        <v>87.366650000000007</v>
      </c>
      <c r="I106">
        <v>17258.330000000002</v>
      </c>
      <c r="J106">
        <v>86.291650000000004</v>
      </c>
      <c r="K106">
        <v>119</v>
      </c>
      <c r="L106">
        <v>2</v>
      </c>
      <c r="M106">
        <v>81</v>
      </c>
      <c r="N106">
        <v>3</v>
      </c>
      <c r="P106">
        <f t="shared" si="4"/>
        <v>95.482677595628431</v>
      </c>
      <c r="Q106">
        <f t="shared" si="5"/>
        <v>94.307814207650281</v>
      </c>
      <c r="R106">
        <f t="shared" si="6"/>
        <v>1.0750000000000028</v>
      </c>
      <c r="S106">
        <f t="shared" si="7"/>
        <v>1.1748633879781494</v>
      </c>
    </row>
    <row r="107" spans="1:19" x14ac:dyDescent="0.25">
      <c r="A107">
        <v>58758</v>
      </c>
      <c r="B107">
        <v>200</v>
      </c>
      <c r="C107">
        <v>183</v>
      </c>
      <c r="D107">
        <v>19</v>
      </c>
      <c r="E107">
        <v>186</v>
      </c>
      <c r="F107">
        <v>20</v>
      </c>
      <c r="G107">
        <v>18300</v>
      </c>
      <c r="H107">
        <v>91.5</v>
      </c>
      <c r="I107">
        <v>17135</v>
      </c>
      <c r="J107">
        <v>85.674999999999997</v>
      </c>
      <c r="K107">
        <v>186</v>
      </c>
      <c r="L107">
        <v>20</v>
      </c>
      <c r="M107">
        <v>0</v>
      </c>
      <c r="N107">
        <v>0</v>
      </c>
      <c r="P107">
        <f t="shared" si="4"/>
        <v>100</v>
      </c>
      <c r="Q107">
        <f t="shared" si="5"/>
        <v>93.63387978142076</v>
      </c>
      <c r="R107">
        <f t="shared" si="6"/>
        <v>5.8250000000000028</v>
      </c>
      <c r="S107">
        <f t="shared" si="7"/>
        <v>6.3661202185792405</v>
      </c>
    </row>
    <row r="108" spans="1:19" x14ac:dyDescent="0.25">
      <c r="A108">
        <v>60776</v>
      </c>
      <c r="B108">
        <v>200</v>
      </c>
      <c r="C108">
        <v>183</v>
      </c>
      <c r="D108">
        <v>15</v>
      </c>
      <c r="E108">
        <v>228</v>
      </c>
      <c r="F108">
        <v>18</v>
      </c>
      <c r="G108">
        <v>18233.330000000002</v>
      </c>
      <c r="H108">
        <v>91.166650000000004</v>
      </c>
      <c r="I108">
        <v>17546.66333333333</v>
      </c>
      <c r="J108">
        <v>87.733316666666667</v>
      </c>
      <c r="K108">
        <v>201</v>
      </c>
      <c r="L108">
        <v>14</v>
      </c>
      <c r="M108">
        <v>27</v>
      </c>
      <c r="N108">
        <v>4</v>
      </c>
      <c r="P108">
        <f t="shared" si="4"/>
        <v>99.635683060109301</v>
      </c>
      <c r="Q108">
        <f t="shared" si="5"/>
        <v>95.883406193078301</v>
      </c>
      <c r="R108">
        <f t="shared" si="6"/>
        <v>3.4333333333333371</v>
      </c>
      <c r="S108">
        <f t="shared" si="7"/>
        <v>3.7522768670310001</v>
      </c>
    </row>
    <row r="109" spans="1:19" x14ac:dyDescent="0.25">
      <c r="A109">
        <v>61041</v>
      </c>
      <c r="B109">
        <v>200</v>
      </c>
      <c r="C109">
        <v>183</v>
      </c>
      <c r="D109">
        <v>29</v>
      </c>
      <c r="E109">
        <v>213</v>
      </c>
      <c r="F109">
        <v>31</v>
      </c>
      <c r="G109">
        <v>18300</v>
      </c>
      <c r="H109">
        <v>91.5</v>
      </c>
      <c r="I109">
        <v>16198.333333333339</v>
      </c>
      <c r="J109">
        <v>80.991666666666674</v>
      </c>
      <c r="K109">
        <v>165</v>
      </c>
      <c r="L109">
        <v>24</v>
      </c>
      <c r="M109">
        <v>48</v>
      </c>
      <c r="N109">
        <v>7</v>
      </c>
      <c r="P109">
        <f t="shared" si="4"/>
        <v>100</v>
      </c>
      <c r="Q109">
        <f t="shared" si="5"/>
        <v>88.515482695810604</v>
      </c>
      <c r="R109">
        <f t="shared" si="6"/>
        <v>10.508333333333326</v>
      </c>
      <c r="S109">
        <f t="shared" si="7"/>
        <v>11.484517304189396</v>
      </c>
    </row>
    <row r="110" spans="1:19" x14ac:dyDescent="0.25">
      <c r="A110">
        <v>60652</v>
      </c>
      <c r="B110">
        <v>200</v>
      </c>
      <c r="C110">
        <v>184</v>
      </c>
      <c r="D110">
        <v>22</v>
      </c>
      <c r="E110">
        <v>239</v>
      </c>
      <c r="F110">
        <v>26</v>
      </c>
      <c r="G110">
        <v>17983.330000000002</v>
      </c>
      <c r="H110">
        <v>89.916650000000004</v>
      </c>
      <c r="I110">
        <v>16222.49666666667</v>
      </c>
      <c r="J110">
        <v>81.11248333333333</v>
      </c>
      <c r="K110">
        <v>231</v>
      </c>
      <c r="L110">
        <v>18</v>
      </c>
      <c r="M110">
        <v>8</v>
      </c>
      <c r="N110">
        <v>8</v>
      </c>
      <c r="P110">
        <f t="shared" si="4"/>
        <v>97.735489130434786</v>
      </c>
      <c r="Q110">
        <f t="shared" si="5"/>
        <v>88.165742753623206</v>
      </c>
      <c r="R110">
        <f t="shared" si="6"/>
        <v>8.8041666666666742</v>
      </c>
      <c r="S110">
        <f t="shared" si="7"/>
        <v>9.5697463768115796</v>
      </c>
    </row>
    <row r="111" spans="1:19" x14ac:dyDescent="0.25">
      <c r="A111">
        <v>60694</v>
      </c>
      <c r="B111">
        <v>200</v>
      </c>
      <c r="C111">
        <v>184</v>
      </c>
      <c r="D111">
        <v>19</v>
      </c>
      <c r="E111">
        <v>476</v>
      </c>
      <c r="F111">
        <v>54</v>
      </c>
      <c r="G111">
        <v>18200</v>
      </c>
      <c r="H111">
        <v>91</v>
      </c>
      <c r="I111">
        <v>17525.71428571429</v>
      </c>
      <c r="J111">
        <v>87.628571428571433</v>
      </c>
      <c r="K111">
        <v>476</v>
      </c>
      <c r="L111">
        <v>54</v>
      </c>
      <c r="M111">
        <v>0</v>
      </c>
      <c r="N111">
        <v>0</v>
      </c>
      <c r="P111">
        <f t="shared" si="4"/>
        <v>98.913043478260875</v>
      </c>
      <c r="Q111">
        <f t="shared" si="5"/>
        <v>95.248447204968969</v>
      </c>
      <c r="R111">
        <f t="shared" si="6"/>
        <v>3.3714285714285666</v>
      </c>
      <c r="S111">
        <f t="shared" si="7"/>
        <v>3.664596273291906</v>
      </c>
    </row>
    <row r="112" spans="1:19" x14ac:dyDescent="0.25">
      <c r="A112">
        <v>60623</v>
      </c>
      <c r="B112">
        <v>200</v>
      </c>
      <c r="C112">
        <v>185</v>
      </c>
      <c r="D112">
        <v>69</v>
      </c>
      <c r="E112">
        <v>931</v>
      </c>
      <c r="F112">
        <v>492</v>
      </c>
      <c r="G112">
        <v>18090</v>
      </c>
      <c r="H112">
        <v>90.45</v>
      </c>
      <c r="I112">
        <v>12778.650793650801</v>
      </c>
      <c r="J112">
        <v>63.893253968253973</v>
      </c>
      <c r="K112">
        <v>576</v>
      </c>
      <c r="L112">
        <v>217</v>
      </c>
      <c r="M112">
        <v>355</v>
      </c>
      <c r="N112">
        <v>275</v>
      </c>
      <c r="P112">
        <f t="shared" si="4"/>
        <v>97.78378378378379</v>
      </c>
      <c r="Q112">
        <f t="shared" si="5"/>
        <v>69.073788073788108</v>
      </c>
      <c r="R112">
        <f t="shared" si="6"/>
        <v>26.55674603174603</v>
      </c>
      <c r="S112">
        <f t="shared" si="7"/>
        <v>28.709995709995681</v>
      </c>
    </row>
    <row r="113" spans="1:19" x14ac:dyDescent="0.25">
      <c r="A113">
        <v>60727</v>
      </c>
      <c r="B113">
        <v>200</v>
      </c>
      <c r="C113">
        <v>185</v>
      </c>
      <c r="D113">
        <v>39</v>
      </c>
      <c r="E113">
        <v>305</v>
      </c>
      <c r="F113">
        <v>47</v>
      </c>
      <c r="G113">
        <v>18410</v>
      </c>
      <c r="H113">
        <v>92.05</v>
      </c>
      <c r="I113">
        <v>15595</v>
      </c>
      <c r="J113">
        <v>77.975000000000023</v>
      </c>
      <c r="K113">
        <v>282</v>
      </c>
      <c r="L113">
        <v>39</v>
      </c>
      <c r="M113">
        <v>23</v>
      </c>
      <c r="N113">
        <v>8</v>
      </c>
      <c r="P113">
        <f t="shared" si="4"/>
        <v>99.513513513513516</v>
      </c>
      <c r="Q113">
        <f t="shared" si="5"/>
        <v>84.297297297297291</v>
      </c>
      <c r="R113">
        <f t="shared" si="6"/>
        <v>14.074999999999974</v>
      </c>
      <c r="S113">
        <f t="shared" si="7"/>
        <v>15.216216216216225</v>
      </c>
    </row>
    <row r="114" spans="1:19" x14ac:dyDescent="0.25">
      <c r="A114">
        <v>60737</v>
      </c>
      <c r="B114">
        <v>200</v>
      </c>
      <c r="C114">
        <v>185</v>
      </c>
      <c r="D114">
        <v>20</v>
      </c>
      <c r="E114">
        <v>245</v>
      </c>
      <c r="F114">
        <v>35</v>
      </c>
      <c r="G114">
        <v>17530.150000000001</v>
      </c>
      <c r="H114">
        <v>87.650750000000002</v>
      </c>
      <c r="I114">
        <v>16701.437878787881</v>
      </c>
      <c r="J114">
        <v>83.507189393939413</v>
      </c>
      <c r="K114">
        <v>245</v>
      </c>
      <c r="L114">
        <v>35</v>
      </c>
      <c r="M114">
        <v>0</v>
      </c>
      <c r="N114">
        <v>0</v>
      </c>
      <c r="P114">
        <f t="shared" si="4"/>
        <v>94.757567567567577</v>
      </c>
      <c r="Q114">
        <f t="shared" si="5"/>
        <v>90.278042588042595</v>
      </c>
      <c r="R114">
        <f t="shared" si="6"/>
        <v>4.1435606060605892</v>
      </c>
      <c r="S114">
        <f t="shared" si="7"/>
        <v>4.4795249795249816</v>
      </c>
    </row>
    <row r="115" spans="1:19" x14ac:dyDescent="0.25">
      <c r="A115">
        <v>60757</v>
      </c>
      <c r="B115">
        <v>200</v>
      </c>
      <c r="C115">
        <v>185</v>
      </c>
      <c r="D115">
        <v>8</v>
      </c>
      <c r="E115">
        <v>206</v>
      </c>
      <c r="F115">
        <v>16</v>
      </c>
      <c r="G115">
        <v>18062.5</v>
      </c>
      <c r="H115">
        <v>90.3125</v>
      </c>
      <c r="I115">
        <v>17734.166666666672</v>
      </c>
      <c r="J115">
        <v>88.670833333333334</v>
      </c>
      <c r="K115">
        <v>163</v>
      </c>
      <c r="L115">
        <v>6</v>
      </c>
      <c r="M115">
        <v>43</v>
      </c>
      <c r="N115">
        <v>10</v>
      </c>
      <c r="P115">
        <f t="shared" si="4"/>
        <v>97.63513513513513</v>
      </c>
      <c r="Q115">
        <f t="shared" si="5"/>
        <v>95.860360360360389</v>
      </c>
      <c r="R115">
        <f t="shared" si="6"/>
        <v>1.6416666666666657</v>
      </c>
      <c r="S115">
        <f t="shared" si="7"/>
        <v>1.7747747747747411</v>
      </c>
    </row>
    <row r="116" spans="1:19" x14ac:dyDescent="0.25">
      <c r="A116">
        <v>60799</v>
      </c>
      <c r="B116">
        <v>200</v>
      </c>
      <c r="C116">
        <v>185</v>
      </c>
      <c r="D116">
        <v>24</v>
      </c>
      <c r="E116">
        <v>362</v>
      </c>
      <c r="F116">
        <v>65</v>
      </c>
      <c r="G116">
        <v>17672.509999999998</v>
      </c>
      <c r="H116">
        <v>88.362550000000013</v>
      </c>
      <c r="I116">
        <v>16620.84</v>
      </c>
      <c r="J116">
        <v>83.104200000000006</v>
      </c>
      <c r="K116">
        <v>308</v>
      </c>
      <c r="L116">
        <v>46</v>
      </c>
      <c r="M116">
        <v>54</v>
      </c>
      <c r="N116">
        <v>19</v>
      </c>
      <c r="P116">
        <f t="shared" si="4"/>
        <v>95.527081081081079</v>
      </c>
      <c r="Q116">
        <f t="shared" si="5"/>
        <v>89.842378378378385</v>
      </c>
      <c r="R116">
        <f t="shared" si="6"/>
        <v>5.2583500000000072</v>
      </c>
      <c r="S116">
        <f t="shared" si="7"/>
        <v>5.684702702702694</v>
      </c>
    </row>
    <row r="117" spans="1:19" x14ac:dyDescent="0.25">
      <c r="A117">
        <v>60812</v>
      </c>
      <c r="B117">
        <v>200</v>
      </c>
      <c r="C117">
        <v>186</v>
      </c>
      <c r="D117">
        <v>24</v>
      </c>
      <c r="E117">
        <v>309</v>
      </c>
      <c r="F117">
        <v>33</v>
      </c>
      <c r="G117">
        <v>18500</v>
      </c>
      <c r="H117">
        <v>92.5</v>
      </c>
      <c r="I117">
        <v>17044.166666666672</v>
      </c>
      <c r="J117">
        <v>85.220833333333346</v>
      </c>
      <c r="K117">
        <v>284</v>
      </c>
      <c r="L117">
        <v>19</v>
      </c>
      <c r="M117">
        <v>25</v>
      </c>
      <c r="N117">
        <v>14</v>
      </c>
      <c r="P117">
        <f t="shared" si="4"/>
        <v>99.462365591397855</v>
      </c>
      <c r="Q117">
        <f t="shared" si="5"/>
        <v>91.635304659498232</v>
      </c>
      <c r="R117">
        <f t="shared" si="6"/>
        <v>7.2791666666666544</v>
      </c>
      <c r="S117">
        <f t="shared" si="7"/>
        <v>7.8270609318996236</v>
      </c>
    </row>
    <row r="118" spans="1:19" x14ac:dyDescent="0.25">
      <c r="A118">
        <v>60889</v>
      </c>
      <c r="B118">
        <v>200</v>
      </c>
      <c r="C118">
        <v>186</v>
      </c>
      <c r="D118">
        <v>7</v>
      </c>
      <c r="E118">
        <v>218</v>
      </c>
      <c r="F118">
        <v>14</v>
      </c>
      <c r="G118">
        <v>18520</v>
      </c>
      <c r="H118">
        <v>92.6</v>
      </c>
      <c r="I118">
        <v>18330</v>
      </c>
      <c r="J118">
        <v>91.65</v>
      </c>
      <c r="K118">
        <v>202</v>
      </c>
      <c r="L118">
        <v>11</v>
      </c>
      <c r="M118">
        <v>16</v>
      </c>
      <c r="N118">
        <v>3</v>
      </c>
      <c r="P118">
        <f t="shared" si="4"/>
        <v>99.569892473118273</v>
      </c>
      <c r="Q118">
        <f t="shared" si="5"/>
        <v>98.548387096774192</v>
      </c>
      <c r="R118">
        <f t="shared" si="6"/>
        <v>0.94999999999998863</v>
      </c>
      <c r="S118">
        <f t="shared" si="7"/>
        <v>1.0215053763440807</v>
      </c>
    </row>
    <row r="119" spans="1:19" x14ac:dyDescent="0.25">
      <c r="A119">
        <v>47774</v>
      </c>
      <c r="B119">
        <v>200</v>
      </c>
      <c r="C119">
        <v>187</v>
      </c>
      <c r="D119">
        <v>5</v>
      </c>
      <c r="E119">
        <v>340</v>
      </c>
      <c r="F119">
        <v>10</v>
      </c>
      <c r="G119">
        <v>17353.34</v>
      </c>
      <c r="H119">
        <v>86.7667</v>
      </c>
      <c r="I119">
        <v>17240.006666666672</v>
      </c>
      <c r="J119">
        <v>86.200033333333337</v>
      </c>
      <c r="K119">
        <v>323</v>
      </c>
      <c r="L119">
        <v>10</v>
      </c>
      <c r="M119">
        <v>17</v>
      </c>
      <c r="N119">
        <v>0</v>
      </c>
      <c r="P119">
        <f t="shared" si="4"/>
        <v>92.798609625668448</v>
      </c>
      <c r="Q119">
        <f t="shared" si="5"/>
        <v>92.192549019607867</v>
      </c>
      <c r="R119">
        <f t="shared" si="6"/>
        <v>0.56666666666666288</v>
      </c>
      <c r="S119">
        <f t="shared" si="7"/>
        <v>0.60606060606058065</v>
      </c>
    </row>
    <row r="120" spans="1:19" x14ac:dyDescent="0.25">
      <c r="A120">
        <v>60760</v>
      </c>
      <c r="B120">
        <v>200</v>
      </c>
      <c r="C120">
        <v>187</v>
      </c>
      <c r="D120">
        <v>32</v>
      </c>
      <c r="E120">
        <v>624</v>
      </c>
      <c r="F120">
        <v>174</v>
      </c>
      <c r="G120">
        <v>17541.27</v>
      </c>
      <c r="H120">
        <v>87.706349999999986</v>
      </c>
      <c r="I120">
        <v>15209.88111111111</v>
      </c>
      <c r="J120">
        <v>76.049405555555552</v>
      </c>
      <c r="K120">
        <v>427</v>
      </c>
      <c r="L120">
        <v>60</v>
      </c>
      <c r="M120">
        <v>197</v>
      </c>
      <c r="N120">
        <v>114</v>
      </c>
      <c r="P120">
        <f t="shared" si="4"/>
        <v>93.803582887700543</v>
      </c>
      <c r="Q120">
        <f t="shared" si="5"/>
        <v>81.336262626262624</v>
      </c>
      <c r="R120">
        <f t="shared" si="6"/>
        <v>11.656944444444434</v>
      </c>
      <c r="S120">
        <f t="shared" si="7"/>
        <v>12.467320261437919</v>
      </c>
    </row>
    <row r="121" spans="1:19" x14ac:dyDescent="0.25">
      <c r="A121">
        <v>60695</v>
      </c>
      <c r="B121">
        <v>200</v>
      </c>
      <c r="C121">
        <v>189</v>
      </c>
      <c r="D121">
        <v>40</v>
      </c>
      <c r="E121">
        <v>194</v>
      </c>
      <c r="F121">
        <v>41</v>
      </c>
      <c r="G121">
        <v>18900</v>
      </c>
      <c r="H121">
        <v>94.5</v>
      </c>
      <c r="I121">
        <v>16023.214285714281</v>
      </c>
      <c r="J121">
        <v>80.116071428571416</v>
      </c>
      <c r="K121">
        <v>186</v>
      </c>
      <c r="L121">
        <v>36</v>
      </c>
      <c r="M121">
        <v>8</v>
      </c>
      <c r="N121">
        <v>5</v>
      </c>
      <c r="P121">
        <f t="shared" si="4"/>
        <v>100</v>
      </c>
      <c r="Q121">
        <f t="shared" si="5"/>
        <v>84.77891156462583</v>
      </c>
      <c r="R121">
        <f t="shared" si="6"/>
        <v>14.383928571428584</v>
      </c>
      <c r="S121">
        <f t="shared" si="7"/>
        <v>15.22108843537417</v>
      </c>
    </row>
    <row r="122" spans="1:19" x14ac:dyDescent="0.25">
      <c r="A122">
        <v>8317</v>
      </c>
      <c r="B122">
        <v>200</v>
      </c>
      <c r="C122">
        <v>190</v>
      </c>
      <c r="D122">
        <v>56</v>
      </c>
      <c r="E122">
        <v>232</v>
      </c>
      <c r="F122">
        <v>56</v>
      </c>
      <c r="G122">
        <v>18067.78</v>
      </c>
      <c r="H122">
        <v>90.338899999999995</v>
      </c>
      <c r="I122">
        <v>13877.78</v>
      </c>
      <c r="J122">
        <v>69.388899999999992</v>
      </c>
      <c r="K122">
        <v>45</v>
      </c>
      <c r="L122">
        <v>1</v>
      </c>
      <c r="M122">
        <v>187</v>
      </c>
      <c r="N122">
        <v>55</v>
      </c>
      <c r="P122">
        <f t="shared" si="4"/>
        <v>95.093578947368414</v>
      </c>
      <c r="Q122">
        <f t="shared" si="5"/>
        <v>73.040947368421058</v>
      </c>
      <c r="R122">
        <f t="shared" si="6"/>
        <v>20.950000000000003</v>
      </c>
      <c r="S122">
        <f t="shared" si="7"/>
        <v>22.052631578947356</v>
      </c>
    </row>
    <row r="123" spans="1:19" x14ac:dyDescent="0.25">
      <c r="A123">
        <v>60660</v>
      </c>
      <c r="B123">
        <v>200</v>
      </c>
      <c r="C123">
        <v>190</v>
      </c>
      <c r="D123">
        <v>25</v>
      </c>
      <c r="E123">
        <v>235</v>
      </c>
      <c r="F123">
        <v>37</v>
      </c>
      <c r="G123">
        <v>19000</v>
      </c>
      <c r="H123">
        <v>95</v>
      </c>
      <c r="I123">
        <v>17371.5873015873</v>
      </c>
      <c r="J123">
        <v>86.8579365079365</v>
      </c>
      <c r="K123">
        <v>208</v>
      </c>
      <c r="L123">
        <v>28</v>
      </c>
      <c r="M123">
        <v>27</v>
      </c>
      <c r="N123">
        <v>9</v>
      </c>
      <c r="P123">
        <f t="shared" si="4"/>
        <v>100</v>
      </c>
      <c r="Q123">
        <f t="shared" si="5"/>
        <v>91.429406850459472</v>
      </c>
      <c r="R123">
        <f t="shared" si="6"/>
        <v>8.1420634920634996</v>
      </c>
      <c r="S123">
        <f t="shared" si="7"/>
        <v>8.5705931495405281</v>
      </c>
    </row>
    <row r="124" spans="1:19" x14ac:dyDescent="0.25">
      <c r="A124">
        <v>60673</v>
      </c>
      <c r="B124">
        <v>200</v>
      </c>
      <c r="C124">
        <v>190</v>
      </c>
      <c r="D124">
        <v>38</v>
      </c>
      <c r="E124">
        <v>307</v>
      </c>
      <c r="F124">
        <v>44</v>
      </c>
      <c r="G124">
        <v>18182.62</v>
      </c>
      <c r="H124">
        <v>90.913100000000014</v>
      </c>
      <c r="I124">
        <v>15636.51222222222</v>
      </c>
      <c r="J124">
        <v>78.182561111111113</v>
      </c>
      <c r="K124">
        <v>246</v>
      </c>
      <c r="L124">
        <v>12</v>
      </c>
      <c r="M124">
        <v>61</v>
      </c>
      <c r="N124">
        <v>32</v>
      </c>
      <c r="P124">
        <f t="shared" si="4"/>
        <v>95.697999999999993</v>
      </c>
      <c r="Q124">
        <f t="shared" si="5"/>
        <v>82.297432748538</v>
      </c>
      <c r="R124">
        <f t="shared" si="6"/>
        <v>12.730538888888901</v>
      </c>
      <c r="S124">
        <f t="shared" si="7"/>
        <v>13.400567251461993</v>
      </c>
    </row>
    <row r="125" spans="1:19" x14ac:dyDescent="0.25">
      <c r="A125">
        <v>60829</v>
      </c>
      <c r="B125">
        <v>200</v>
      </c>
      <c r="C125">
        <v>190</v>
      </c>
      <c r="D125">
        <v>42</v>
      </c>
      <c r="E125">
        <v>598</v>
      </c>
      <c r="F125">
        <v>147</v>
      </c>
      <c r="G125">
        <v>18351.509999999998</v>
      </c>
      <c r="H125">
        <v>91.757550000000009</v>
      </c>
      <c r="I125">
        <v>15686.51</v>
      </c>
      <c r="J125">
        <v>78.432550000000006</v>
      </c>
      <c r="K125">
        <v>580</v>
      </c>
      <c r="L125">
        <v>139</v>
      </c>
      <c r="M125">
        <v>18</v>
      </c>
      <c r="N125">
        <v>8</v>
      </c>
      <c r="P125">
        <f t="shared" si="4"/>
        <v>96.586894736842098</v>
      </c>
      <c r="Q125">
        <f t="shared" si="5"/>
        <v>82.560578947368427</v>
      </c>
      <c r="R125">
        <f t="shared" si="6"/>
        <v>13.325000000000003</v>
      </c>
      <c r="S125">
        <f t="shared" si="7"/>
        <v>14.026315789473671</v>
      </c>
    </row>
    <row r="126" spans="1:19" x14ac:dyDescent="0.25">
      <c r="A126">
        <v>60895</v>
      </c>
      <c r="B126">
        <v>200</v>
      </c>
      <c r="C126">
        <v>190</v>
      </c>
      <c r="D126">
        <v>44</v>
      </c>
      <c r="E126">
        <v>244</v>
      </c>
      <c r="F126">
        <v>58</v>
      </c>
      <c r="G126">
        <v>18731.669999999998</v>
      </c>
      <c r="H126">
        <v>93.658349999999984</v>
      </c>
      <c r="I126">
        <v>15525.83666666667</v>
      </c>
      <c r="J126">
        <v>77.629183333333344</v>
      </c>
      <c r="K126">
        <v>231</v>
      </c>
      <c r="L126">
        <v>54</v>
      </c>
      <c r="M126">
        <v>13</v>
      </c>
      <c r="N126">
        <v>4</v>
      </c>
      <c r="P126">
        <f t="shared" si="4"/>
        <v>98.587736842105258</v>
      </c>
      <c r="Q126">
        <f t="shared" si="5"/>
        <v>81.714929824561423</v>
      </c>
      <c r="R126">
        <f t="shared" si="6"/>
        <v>16.02916666666664</v>
      </c>
      <c r="S126">
        <f t="shared" si="7"/>
        <v>16.872807017543835</v>
      </c>
    </row>
    <row r="127" spans="1:19" x14ac:dyDescent="0.25">
      <c r="A127">
        <v>8160</v>
      </c>
      <c r="B127">
        <v>200</v>
      </c>
      <c r="C127">
        <v>191</v>
      </c>
      <c r="D127">
        <v>34</v>
      </c>
      <c r="E127">
        <v>203</v>
      </c>
      <c r="F127">
        <v>34</v>
      </c>
      <c r="G127">
        <v>19090</v>
      </c>
      <c r="H127">
        <v>95.45</v>
      </c>
      <c r="I127">
        <v>17040.476190476191</v>
      </c>
      <c r="J127">
        <v>85.202380952380949</v>
      </c>
      <c r="K127">
        <v>109</v>
      </c>
      <c r="L127">
        <v>5</v>
      </c>
      <c r="M127">
        <v>94</v>
      </c>
      <c r="N127">
        <v>29</v>
      </c>
      <c r="P127">
        <f t="shared" si="4"/>
        <v>99.947643979057588</v>
      </c>
      <c r="Q127">
        <f t="shared" si="5"/>
        <v>89.217152829718273</v>
      </c>
      <c r="R127">
        <f t="shared" si="6"/>
        <v>10.247619047619054</v>
      </c>
      <c r="S127">
        <f t="shared" si="7"/>
        <v>10.730491149339315</v>
      </c>
    </row>
    <row r="128" spans="1:19" x14ac:dyDescent="0.25">
      <c r="A128">
        <v>60668</v>
      </c>
      <c r="B128">
        <v>200</v>
      </c>
      <c r="C128">
        <v>191</v>
      </c>
      <c r="D128">
        <v>38</v>
      </c>
      <c r="E128">
        <v>714</v>
      </c>
      <c r="F128">
        <v>266</v>
      </c>
      <c r="G128">
        <v>18662.14</v>
      </c>
      <c r="H128">
        <v>93.310699999999997</v>
      </c>
      <c r="I128">
        <v>16077.73523809524</v>
      </c>
      <c r="J128">
        <v>80.38867619047619</v>
      </c>
      <c r="K128">
        <v>714</v>
      </c>
      <c r="L128">
        <v>266</v>
      </c>
      <c r="M128">
        <v>0</v>
      </c>
      <c r="N128">
        <v>0</v>
      </c>
      <c r="P128">
        <f t="shared" si="4"/>
        <v>97.707539267015704</v>
      </c>
      <c r="Q128">
        <f t="shared" si="5"/>
        <v>84.176624283221145</v>
      </c>
      <c r="R128">
        <f t="shared" si="6"/>
        <v>12.922023809523807</v>
      </c>
      <c r="S128">
        <f t="shared" si="7"/>
        <v>13.53091498379456</v>
      </c>
    </row>
    <row r="129" spans="1:19" x14ac:dyDescent="0.25">
      <c r="A129">
        <v>39200</v>
      </c>
      <c r="B129">
        <v>200</v>
      </c>
      <c r="C129">
        <v>192</v>
      </c>
      <c r="D129">
        <v>8</v>
      </c>
      <c r="E129">
        <v>304</v>
      </c>
      <c r="F129">
        <v>13</v>
      </c>
      <c r="G129">
        <v>18740</v>
      </c>
      <c r="H129">
        <v>93.7</v>
      </c>
      <c r="I129">
        <v>18310</v>
      </c>
      <c r="J129">
        <v>91.55</v>
      </c>
      <c r="K129">
        <v>193</v>
      </c>
      <c r="L129">
        <v>10</v>
      </c>
      <c r="M129">
        <v>111</v>
      </c>
      <c r="N129">
        <v>3</v>
      </c>
      <c r="P129">
        <f t="shared" si="4"/>
        <v>97.604166666666671</v>
      </c>
      <c r="Q129">
        <f t="shared" si="5"/>
        <v>95.364583333333329</v>
      </c>
      <c r="R129">
        <f t="shared" si="6"/>
        <v>2.1500000000000057</v>
      </c>
      <c r="S129">
        <f t="shared" si="7"/>
        <v>2.2395833333333428</v>
      </c>
    </row>
    <row r="130" spans="1:19" x14ac:dyDescent="0.25">
      <c r="A130">
        <v>60690</v>
      </c>
      <c r="B130">
        <v>200</v>
      </c>
      <c r="C130">
        <v>192</v>
      </c>
      <c r="D130">
        <v>24</v>
      </c>
      <c r="E130">
        <v>215</v>
      </c>
      <c r="F130">
        <v>27</v>
      </c>
      <c r="G130">
        <v>19066.669999999998</v>
      </c>
      <c r="H130">
        <v>95.333349999999996</v>
      </c>
      <c r="I130">
        <v>17440.00333333333</v>
      </c>
      <c r="J130">
        <v>87.20001666666667</v>
      </c>
      <c r="K130">
        <v>187</v>
      </c>
      <c r="L130">
        <v>15</v>
      </c>
      <c r="M130">
        <v>28</v>
      </c>
      <c r="N130">
        <v>12</v>
      </c>
      <c r="P130">
        <f t="shared" ref="P130:P193" si="8">G130/C130</f>
        <v>99.305572916666662</v>
      </c>
      <c r="Q130">
        <f t="shared" ref="Q130:Q193" si="9">I130/C130</f>
        <v>90.833350694444434</v>
      </c>
      <c r="R130">
        <f t="shared" si="6"/>
        <v>8.1333333333333258</v>
      </c>
      <c r="S130">
        <f t="shared" si="7"/>
        <v>8.4722222222222285</v>
      </c>
    </row>
    <row r="131" spans="1:19" x14ac:dyDescent="0.25">
      <c r="A131">
        <v>60753</v>
      </c>
      <c r="B131">
        <v>200</v>
      </c>
      <c r="C131">
        <v>192</v>
      </c>
      <c r="D131">
        <v>24</v>
      </c>
      <c r="E131">
        <v>345</v>
      </c>
      <c r="F131">
        <v>45</v>
      </c>
      <c r="G131">
        <v>18950.84</v>
      </c>
      <c r="H131">
        <v>94.754199999999997</v>
      </c>
      <c r="I131">
        <v>17669.173333333329</v>
      </c>
      <c r="J131">
        <v>88.345866666666666</v>
      </c>
      <c r="K131">
        <v>340</v>
      </c>
      <c r="L131">
        <v>43</v>
      </c>
      <c r="M131">
        <v>5</v>
      </c>
      <c r="N131">
        <v>2</v>
      </c>
      <c r="P131">
        <f t="shared" si="8"/>
        <v>98.702291666666667</v>
      </c>
      <c r="Q131">
        <f t="shared" si="9"/>
        <v>92.026944444444425</v>
      </c>
      <c r="R131">
        <f t="shared" ref="R131:R194" si="10">H131-J131</f>
        <v>6.4083333333333314</v>
      </c>
      <c r="S131">
        <f t="shared" ref="S131:S194" si="11">P131-Q131</f>
        <v>6.6753472222222427</v>
      </c>
    </row>
    <row r="132" spans="1:19" x14ac:dyDescent="0.25">
      <c r="A132">
        <v>60833</v>
      </c>
      <c r="B132">
        <v>200</v>
      </c>
      <c r="C132">
        <v>192</v>
      </c>
      <c r="D132">
        <v>32</v>
      </c>
      <c r="E132">
        <v>239</v>
      </c>
      <c r="F132">
        <v>41</v>
      </c>
      <c r="G132">
        <v>18254.169999999998</v>
      </c>
      <c r="H132">
        <v>91.270849999999996</v>
      </c>
      <c r="I132">
        <v>16085.003333333339</v>
      </c>
      <c r="J132">
        <v>80.425016666666679</v>
      </c>
      <c r="K132">
        <v>181</v>
      </c>
      <c r="L132">
        <v>15</v>
      </c>
      <c r="M132">
        <v>58</v>
      </c>
      <c r="N132">
        <v>26</v>
      </c>
      <c r="P132">
        <f t="shared" si="8"/>
        <v>95.07380208333332</v>
      </c>
      <c r="Q132">
        <f t="shared" si="9"/>
        <v>83.776059027777805</v>
      </c>
      <c r="R132">
        <f t="shared" si="10"/>
        <v>10.845833333333317</v>
      </c>
      <c r="S132">
        <f t="shared" si="11"/>
        <v>11.297743055555515</v>
      </c>
    </row>
    <row r="133" spans="1:19" x14ac:dyDescent="0.25">
      <c r="A133">
        <v>58634</v>
      </c>
      <c r="B133">
        <v>200</v>
      </c>
      <c r="C133">
        <v>193</v>
      </c>
      <c r="D133">
        <v>27</v>
      </c>
      <c r="E133">
        <v>256</v>
      </c>
      <c r="F133">
        <v>42</v>
      </c>
      <c r="G133">
        <v>19230</v>
      </c>
      <c r="H133">
        <v>96.15</v>
      </c>
      <c r="I133">
        <v>17466.666666666661</v>
      </c>
      <c r="J133">
        <v>87.333333333333314</v>
      </c>
      <c r="K133">
        <v>256</v>
      </c>
      <c r="L133">
        <v>42</v>
      </c>
      <c r="M133">
        <v>0</v>
      </c>
      <c r="N133">
        <v>0</v>
      </c>
      <c r="P133">
        <f t="shared" si="8"/>
        <v>99.637305699481871</v>
      </c>
      <c r="Q133">
        <f t="shared" si="9"/>
        <v>90.500863557858338</v>
      </c>
      <c r="R133">
        <f t="shared" si="10"/>
        <v>8.8166666666666913</v>
      </c>
      <c r="S133">
        <f t="shared" si="11"/>
        <v>9.1364421416235331</v>
      </c>
    </row>
    <row r="134" spans="1:19" x14ac:dyDescent="0.25">
      <c r="A134">
        <v>60594</v>
      </c>
      <c r="B134">
        <v>200</v>
      </c>
      <c r="C134">
        <v>193</v>
      </c>
      <c r="D134">
        <v>24</v>
      </c>
      <c r="E134">
        <v>215</v>
      </c>
      <c r="F134">
        <v>27</v>
      </c>
      <c r="G134">
        <v>19300</v>
      </c>
      <c r="H134">
        <v>96.5</v>
      </c>
      <c r="I134">
        <v>17900.476190476191</v>
      </c>
      <c r="J134">
        <v>89.50238095238096</v>
      </c>
      <c r="K134">
        <v>215</v>
      </c>
      <c r="L134">
        <v>27</v>
      </c>
      <c r="M134">
        <v>0</v>
      </c>
      <c r="N134">
        <v>0</v>
      </c>
      <c r="P134">
        <f t="shared" si="8"/>
        <v>100</v>
      </c>
      <c r="Q134">
        <f t="shared" si="9"/>
        <v>92.748581297804094</v>
      </c>
      <c r="R134">
        <f t="shared" si="10"/>
        <v>6.9976190476190396</v>
      </c>
      <c r="S134">
        <f t="shared" si="11"/>
        <v>7.251418702195906</v>
      </c>
    </row>
    <row r="135" spans="1:19" x14ac:dyDescent="0.25">
      <c r="A135">
        <v>60595</v>
      </c>
      <c r="B135">
        <v>200</v>
      </c>
      <c r="C135">
        <v>193</v>
      </c>
      <c r="D135">
        <v>25</v>
      </c>
      <c r="E135">
        <v>1035</v>
      </c>
      <c r="F135">
        <v>327</v>
      </c>
      <c r="G135">
        <v>19300</v>
      </c>
      <c r="H135">
        <v>96.5</v>
      </c>
      <c r="I135">
        <v>17917.142857142859</v>
      </c>
      <c r="J135">
        <v>89.585714285714289</v>
      </c>
      <c r="K135">
        <v>1035</v>
      </c>
      <c r="L135">
        <v>327</v>
      </c>
      <c r="M135">
        <v>0</v>
      </c>
      <c r="N135">
        <v>0</v>
      </c>
      <c r="P135">
        <f t="shared" si="8"/>
        <v>100</v>
      </c>
      <c r="Q135">
        <f t="shared" si="9"/>
        <v>92.834937083641762</v>
      </c>
      <c r="R135">
        <f t="shared" si="10"/>
        <v>6.914285714285711</v>
      </c>
      <c r="S135">
        <f t="shared" si="11"/>
        <v>7.165062916358238</v>
      </c>
    </row>
    <row r="136" spans="1:19" x14ac:dyDescent="0.25">
      <c r="A136">
        <v>60641</v>
      </c>
      <c r="B136">
        <v>200</v>
      </c>
      <c r="C136">
        <v>193</v>
      </c>
      <c r="D136">
        <v>10</v>
      </c>
      <c r="E136">
        <v>579</v>
      </c>
      <c r="F136">
        <v>76</v>
      </c>
      <c r="G136">
        <v>18789.169999999998</v>
      </c>
      <c r="H136">
        <v>93.945849999999993</v>
      </c>
      <c r="I136">
        <v>18357.50333333333</v>
      </c>
      <c r="J136">
        <v>91.787516666666676</v>
      </c>
      <c r="K136">
        <v>577</v>
      </c>
      <c r="L136">
        <v>75</v>
      </c>
      <c r="M136">
        <v>2</v>
      </c>
      <c r="N136">
        <v>1</v>
      </c>
      <c r="P136">
        <f t="shared" si="8"/>
        <v>97.353212435233146</v>
      </c>
      <c r="Q136">
        <f t="shared" si="9"/>
        <v>95.116597582037983</v>
      </c>
      <c r="R136">
        <f t="shared" si="10"/>
        <v>2.1583333333333172</v>
      </c>
      <c r="S136">
        <f t="shared" si="11"/>
        <v>2.2366148531951637</v>
      </c>
    </row>
    <row r="137" spans="1:19" x14ac:dyDescent="0.25">
      <c r="A137">
        <v>60603</v>
      </c>
      <c r="B137">
        <v>200</v>
      </c>
      <c r="C137">
        <v>195</v>
      </c>
      <c r="D137">
        <v>24</v>
      </c>
      <c r="E137">
        <v>208</v>
      </c>
      <c r="F137">
        <v>28</v>
      </c>
      <c r="G137">
        <v>19500</v>
      </c>
      <c r="H137">
        <v>97.5</v>
      </c>
      <c r="I137">
        <v>18149.047619047618</v>
      </c>
      <c r="J137">
        <v>90.745238095238093</v>
      </c>
      <c r="K137">
        <v>173</v>
      </c>
      <c r="L137">
        <v>26</v>
      </c>
      <c r="M137">
        <v>35</v>
      </c>
      <c r="N137">
        <v>2</v>
      </c>
      <c r="P137">
        <f t="shared" si="8"/>
        <v>100</v>
      </c>
      <c r="Q137">
        <f t="shared" si="9"/>
        <v>93.072039072039075</v>
      </c>
      <c r="R137">
        <f t="shared" si="10"/>
        <v>6.7547619047619065</v>
      </c>
      <c r="S137">
        <f t="shared" si="11"/>
        <v>6.9279609279609247</v>
      </c>
    </row>
    <row r="138" spans="1:19" x14ac:dyDescent="0.25">
      <c r="A138">
        <v>60772</v>
      </c>
      <c r="B138">
        <v>200</v>
      </c>
      <c r="C138">
        <v>195</v>
      </c>
      <c r="D138">
        <v>53</v>
      </c>
      <c r="E138">
        <v>653</v>
      </c>
      <c r="F138">
        <v>304</v>
      </c>
      <c r="G138">
        <v>19140</v>
      </c>
      <c r="H138">
        <v>95.7</v>
      </c>
      <c r="I138">
        <v>14679.16666666667</v>
      </c>
      <c r="J138">
        <v>73.395833333333329</v>
      </c>
      <c r="K138">
        <v>626</v>
      </c>
      <c r="L138">
        <v>300</v>
      </c>
      <c r="M138">
        <v>27</v>
      </c>
      <c r="N138">
        <v>4</v>
      </c>
      <c r="P138">
        <f t="shared" si="8"/>
        <v>98.15384615384616</v>
      </c>
      <c r="Q138">
        <f t="shared" si="9"/>
        <v>75.2777777777778</v>
      </c>
      <c r="R138">
        <f t="shared" si="10"/>
        <v>22.304166666666674</v>
      </c>
      <c r="S138">
        <f t="shared" si="11"/>
        <v>22.876068376068361</v>
      </c>
    </row>
    <row r="139" spans="1:19" x14ac:dyDescent="0.25">
      <c r="A139">
        <v>8246</v>
      </c>
      <c r="B139">
        <v>200</v>
      </c>
      <c r="C139">
        <v>196</v>
      </c>
      <c r="D139">
        <v>58</v>
      </c>
      <c r="E139">
        <v>270</v>
      </c>
      <c r="F139">
        <v>61</v>
      </c>
      <c r="G139">
        <v>18471.11</v>
      </c>
      <c r="H139">
        <v>92.355550000000008</v>
      </c>
      <c r="I139">
        <v>14151.11</v>
      </c>
      <c r="J139">
        <v>70.755549999999999</v>
      </c>
      <c r="K139">
        <v>51</v>
      </c>
      <c r="L139">
        <v>4</v>
      </c>
      <c r="M139">
        <v>219</v>
      </c>
      <c r="N139">
        <v>57</v>
      </c>
      <c r="P139">
        <f t="shared" si="8"/>
        <v>94.24035714285715</v>
      </c>
      <c r="Q139">
        <f t="shared" si="9"/>
        <v>72.199540816326532</v>
      </c>
      <c r="R139">
        <f t="shared" si="10"/>
        <v>21.600000000000009</v>
      </c>
      <c r="S139">
        <f t="shared" si="11"/>
        <v>22.040816326530617</v>
      </c>
    </row>
    <row r="140" spans="1:19" x14ac:dyDescent="0.25">
      <c r="A140">
        <v>8318</v>
      </c>
      <c r="B140">
        <v>200</v>
      </c>
      <c r="C140">
        <v>196</v>
      </c>
      <c r="D140">
        <v>61</v>
      </c>
      <c r="E140">
        <v>235</v>
      </c>
      <c r="F140">
        <v>60</v>
      </c>
      <c r="G140">
        <v>18117.78</v>
      </c>
      <c r="H140">
        <v>90.588899999999995</v>
      </c>
      <c r="I140">
        <v>13497.78</v>
      </c>
      <c r="J140">
        <v>67.488900000000001</v>
      </c>
      <c r="K140">
        <v>5</v>
      </c>
      <c r="L140">
        <v>0</v>
      </c>
      <c r="M140">
        <v>230</v>
      </c>
      <c r="N140">
        <v>60</v>
      </c>
      <c r="P140">
        <f t="shared" si="8"/>
        <v>92.437653061224481</v>
      </c>
      <c r="Q140">
        <f t="shared" si="9"/>
        <v>68.866224489795925</v>
      </c>
      <c r="R140">
        <f t="shared" si="10"/>
        <v>23.099999999999994</v>
      </c>
      <c r="S140">
        <f t="shared" si="11"/>
        <v>23.571428571428555</v>
      </c>
    </row>
    <row r="141" spans="1:19" x14ac:dyDescent="0.25">
      <c r="A141">
        <v>49687</v>
      </c>
      <c r="B141">
        <v>200</v>
      </c>
      <c r="C141">
        <v>196</v>
      </c>
      <c r="D141">
        <v>60</v>
      </c>
      <c r="E141">
        <v>225</v>
      </c>
      <c r="F141">
        <v>59</v>
      </c>
      <c r="G141">
        <v>18317.78</v>
      </c>
      <c r="H141">
        <v>91.588899999999995</v>
      </c>
      <c r="I141">
        <v>13797.78</v>
      </c>
      <c r="J141">
        <v>68.988900000000001</v>
      </c>
      <c r="K141">
        <v>9</v>
      </c>
      <c r="L141">
        <v>0</v>
      </c>
      <c r="M141">
        <v>216</v>
      </c>
      <c r="N141">
        <v>59</v>
      </c>
      <c r="P141">
        <f t="shared" si="8"/>
        <v>93.458061224489796</v>
      </c>
      <c r="Q141">
        <f t="shared" si="9"/>
        <v>70.396836734693878</v>
      </c>
      <c r="R141">
        <f t="shared" si="10"/>
        <v>22.599999999999994</v>
      </c>
      <c r="S141">
        <f t="shared" si="11"/>
        <v>23.061224489795919</v>
      </c>
    </row>
    <row r="142" spans="1:19" x14ac:dyDescent="0.25">
      <c r="A142">
        <v>60625</v>
      </c>
      <c r="B142">
        <v>200</v>
      </c>
      <c r="C142">
        <v>196</v>
      </c>
      <c r="D142">
        <v>13</v>
      </c>
      <c r="E142">
        <v>213</v>
      </c>
      <c r="F142">
        <v>16</v>
      </c>
      <c r="G142">
        <v>19275</v>
      </c>
      <c r="H142">
        <v>96.375</v>
      </c>
      <c r="I142">
        <v>18699.444444444449</v>
      </c>
      <c r="J142">
        <v>93.49722222222222</v>
      </c>
      <c r="K142">
        <v>213</v>
      </c>
      <c r="L142">
        <v>16</v>
      </c>
      <c r="M142">
        <v>0</v>
      </c>
      <c r="N142">
        <v>0</v>
      </c>
      <c r="P142">
        <f t="shared" si="8"/>
        <v>98.341836734693871</v>
      </c>
      <c r="Q142">
        <f t="shared" si="9"/>
        <v>95.405328798185963</v>
      </c>
      <c r="R142">
        <f t="shared" si="10"/>
        <v>2.87777777777778</v>
      </c>
      <c r="S142">
        <f t="shared" si="11"/>
        <v>2.9365079365079083</v>
      </c>
    </row>
    <row r="143" spans="1:19" x14ac:dyDescent="0.25">
      <c r="A143">
        <v>60791</v>
      </c>
      <c r="B143">
        <v>200</v>
      </c>
      <c r="C143">
        <v>196</v>
      </c>
      <c r="D143">
        <v>18</v>
      </c>
      <c r="E143">
        <v>303</v>
      </c>
      <c r="F143">
        <v>26</v>
      </c>
      <c r="G143">
        <v>19530</v>
      </c>
      <c r="H143">
        <v>97.65</v>
      </c>
      <c r="I143">
        <v>18702.38095238095</v>
      </c>
      <c r="J143">
        <v>93.511904761904759</v>
      </c>
      <c r="K143">
        <v>298</v>
      </c>
      <c r="L143">
        <v>24</v>
      </c>
      <c r="M143">
        <v>5</v>
      </c>
      <c r="N143">
        <v>2</v>
      </c>
      <c r="P143">
        <f t="shared" si="8"/>
        <v>99.642857142857139</v>
      </c>
      <c r="Q143">
        <f t="shared" si="9"/>
        <v>95.420310981535465</v>
      </c>
      <c r="R143">
        <f t="shared" si="10"/>
        <v>4.1380952380952465</v>
      </c>
      <c r="S143">
        <f t="shared" si="11"/>
        <v>4.2225461613216737</v>
      </c>
    </row>
    <row r="144" spans="1:19" x14ac:dyDescent="0.25">
      <c r="A144">
        <v>48083</v>
      </c>
      <c r="B144">
        <v>200</v>
      </c>
      <c r="C144">
        <v>197</v>
      </c>
      <c r="D144">
        <v>64</v>
      </c>
      <c r="E144">
        <v>363</v>
      </c>
      <c r="F144">
        <v>94</v>
      </c>
      <c r="G144">
        <v>18272.78</v>
      </c>
      <c r="H144">
        <v>91.363900000000001</v>
      </c>
      <c r="I144">
        <v>13489.922857142859</v>
      </c>
      <c r="J144">
        <v>67.44961428571429</v>
      </c>
      <c r="K144">
        <v>61</v>
      </c>
      <c r="L144">
        <v>20</v>
      </c>
      <c r="M144">
        <v>302</v>
      </c>
      <c r="N144">
        <v>74</v>
      </c>
      <c r="P144">
        <f t="shared" si="8"/>
        <v>92.755228426395931</v>
      </c>
      <c r="Q144">
        <f t="shared" si="9"/>
        <v>68.476765772298776</v>
      </c>
      <c r="R144">
        <f t="shared" si="10"/>
        <v>23.914285714285711</v>
      </c>
      <c r="S144">
        <f t="shared" si="11"/>
        <v>24.278462654097154</v>
      </c>
    </row>
    <row r="145" spans="1:19" x14ac:dyDescent="0.25">
      <c r="A145">
        <v>60618</v>
      </c>
      <c r="B145">
        <v>200</v>
      </c>
      <c r="C145">
        <v>197</v>
      </c>
      <c r="D145">
        <v>27</v>
      </c>
      <c r="E145">
        <v>957</v>
      </c>
      <c r="F145">
        <v>206</v>
      </c>
      <c r="G145">
        <v>19435.400000000001</v>
      </c>
      <c r="H145">
        <v>97.177000000000007</v>
      </c>
      <c r="I145">
        <v>17265.71857142857</v>
      </c>
      <c r="J145">
        <v>86.328592857142866</v>
      </c>
      <c r="K145">
        <v>789</v>
      </c>
      <c r="L145">
        <v>101</v>
      </c>
      <c r="M145">
        <v>168</v>
      </c>
      <c r="N145">
        <v>105</v>
      </c>
      <c r="P145">
        <f t="shared" si="8"/>
        <v>98.65685279187818</v>
      </c>
      <c r="Q145">
        <f t="shared" si="9"/>
        <v>87.643241479332843</v>
      </c>
      <c r="R145">
        <f t="shared" si="10"/>
        <v>10.848407142857141</v>
      </c>
      <c r="S145">
        <f t="shared" si="11"/>
        <v>11.013611312545336</v>
      </c>
    </row>
    <row r="146" spans="1:19" x14ac:dyDescent="0.25">
      <c r="A146">
        <v>60810</v>
      </c>
      <c r="B146">
        <v>200</v>
      </c>
      <c r="C146">
        <v>197</v>
      </c>
      <c r="D146">
        <v>49</v>
      </c>
      <c r="E146">
        <v>214</v>
      </c>
      <c r="F146">
        <v>51</v>
      </c>
      <c r="G146">
        <v>16596.11</v>
      </c>
      <c r="H146">
        <v>82.980550000000008</v>
      </c>
      <c r="I146">
        <v>14624.454761904761</v>
      </c>
      <c r="J146">
        <v>73.122273809523818</v>
      </c>
      <c r="K146">
        <v>150</v>
      </c>
      <c r="L146">
        <v>16</v>
      </c>
      <c r="M146">
        <v>64</v>
      </c>
      <c r="N146">
        <v>35</v>
      </c>
      <c r="P146">
        <f t="shared" si="8"/>
        <v>84.244213197969543</v>
      </c>
      <c r="Q146">
        <f t="shared" si="9"/>
        <v>74.235810974135845</v>
      </c>
      <c r="R146">
        <f t="shared" si="10"/>
        <v>9.8582761904761895</v>
      </c>
      <c r="S146">
        <f t="shared" si="11"/>
        <v>10.008402223833698</v>
      </c>
    </row>
    <row r="147" spans="1:19" x14ac:dyDescent="0.25">
      <c r="A147">
        <v>59308</v>
      </c>
      <c r="B147">
        <v>200</v>
      </c>
      <c r="C147">
        <v>198</v>
      </c>
      <c r="D147">
        <v>50</v>
      </c>
      <c r="E147">
        <v>236</v>
      </c>
      <c r="F147">
        <v>66</v>
      </c>
      <c r="G147">
        <v>19800</v>
      </c>
      <c r="H147">
        <v>99</v>
      </c>
      <c r="I147">
        <v>16048.45238095238</v>
      </c>
      <c r="J147">
        <v>80.242261904761904</v>
      </c>
      <c r="K147">
        <v>200</v>
      </c>
      <c r="L147">
        <v>33</v>
      </c>
      <c r="M147">
        <v>36</v>
      </c>
      <c r="N147">
        <v>33</v>
      </c>
      <c r="P147">
        <f t="shared" si="8"/>
        <v>100</v>
      </c>
      <c r="Q147">
        <f t="shared" si="9"/>
        <v>81.052789802789803</v>
      </c>
      <c r="R147">
        <f t="shared" si="10"/>
        <v>18.757738095238096</v>
      </c>
      <c r="S147">
        <f t="shared" si="11"/>
        <v>18.947210197210197</v>
      </c>
    </row>
    <row r="148" spans="1:19" x14ac:dyDescent="0.25">
      <c r="A148">
        <v>60581</v>
      </c>
      <c r="B148">
        <v>200</v>
      </c>
      <c r="C148">
        <v>198</v>
      </c>
      <c r="D148">
        <v>31</v>
      </c>
      <c r="E148">
        <v>445</v>
      </c>
      <c r="F148">
        <v>90</v>
      </c>
      <c r="G148">
        <v>19766.669999999998</v>
      </c>
      <c r="H148">
        <v>98.833349999999996</v>
      </c>
      <c r="I148">
        <v>17980.988181818178</v>
      </c>
      <c r="J148">
        <v>89.904940909090911</v>
      </c>
      <c r="K148">
        <v>443</v>
      </c>
      <c r="L148">
        <v>88</v>
      </c>
      <c r="M148">
        <v>2</v>
      </c>
      <c r="N148">
        <v>2</v>
      </c>
      <c r="P148">
        <f t="shared" si="8"/>
        <v>99.831666666666663</v>
      </c>
      <c r="Q148">
        <f t="shared" si="9"/>
        <v>90.813071625344335</v>
      </c>
      <c r="R148">
        <f t="shared" si="10"/>
        <v>8.928409090909085</v>
      </c>
      <c r="S148">
        <f t="shared" si="11"/>
        <v>9.0185950413223281</v>
      </c>
    </row>
    <row r="149" spans="1:19" x14ac:dyDescent="0.25">
      <c r="A149">
        <v>60608</v>
      </c>
      <c r="B149">
        <v>200</v>
      </c>
      <c r="C149">
        <v>198</v>
      </c>
      <c r="D149">
        <v>24</v>
      </c>
      <c r="E149">
        <v>213</v>
      </c>
      <c r="F149">
        <v>24</v>
      </c>
      <c r="G149">
        <v>19800</v>
      </c>
      <c r="H149">
        <v>99</v>
      </c>
      <c r="I149">
        <v>17953.809523809519</v>
      </c>
      <c r="J149">
        <v>89.769047619047612</v>
      </c>
      <c r="K149">
        <v>212</v>
      </c>
      <c r="L149">
        <v>23</v>
      </c>
      <c r="M149">
        <v>1</v>
      </c>
      <c r="N149">
        <v>1</v>
      </c>
      <c r="P149">
        <f t="shared" si="8"/>
        <v>100</v>
      </c>
      <c r="Q149">
        <f t="shared" si="9"/>
        <v>90.675805675805648</v>
      </c>
      <c r="R149">
        <f t="shared" si="10"/>
        <v>9.2309523809523881</v>
      </c>
      <c r="S149">
        <f t="shared" si="11"/>
        <v>9.3241943241943517</v>
      </c>
    </row>
    <row r="150" spans="1:19" x14ac:dyDescent="0.25">
      <c r="A150">
        <v>60619</v>
      </c>
      <c r="B150">
        <v>200</v>
      </c>
      <c r="C150">
        <v>198</v>
      </c>
      <c r="D150">
        <v>34</v>
      </c>
      <c r="E150">
        <v>696</v>
      </c>
      <c r="F150">
        <v>277</v>
      </c>
      <c r="G150">
        <v>19426.669999999998</v>
      </c>
      <c r="H150">
        <v>97.133349999999993</v>
      </c>
      <c r="I150">
        <v>16961.669999999998</v>
      </c>
      <c r="J150">
        <v>84.80834999999999</v>
      </c>
      <c r="K150">
        <v>696</v>
      </c>
      <c r="L150">
        <v>277</v>
      </c>
      <c r="M150">
        <v>0</v>
      </c>
      <c r="N150">
        <v>0</v>
      </c>
      <c r="P150">
        <f t="shared" si="8"/>
        <v>98.11449494949494</v>
      </c>
      <c r="Q150">
        <f t="shared" si="9"/>
        <v>85.664999999999992</v>
      </c>
      <c r="R150">
        <f t="shared" si="10"/>
        <v>12.325000000000003</v>
      </c>
      <c r="S150">
        <f t="shared" si="11"/>
        <v>12.449494949494948</v>
      </c>
    </row>
    <row r="151" spans="1:19" x14ac:dyDescent="0.25">
      <c r="A151">
        <v>60661</v>
      </c>
      <c r="B151">
        <v>200</v>
      </c>
      <c r="C151">
        <v>198</v>
      </c>
      <c r="D151">
        <v>25</v>
      </c>
      <c r="E151">
        <v>223</v>
      </c>
      <c r="F151">
        <v>25</v>
      </c>
      <c r="G151">
        <v>19800</v>
      </c>
      <c r="H151">
        <v>99</v>
      </c>
      <c r="I151">
        <v>18227.5</v>
      </c>
      <c r="J151">
        <v>91.137500000000003</v>
      </c>
      <c r="K151">
        <v>203</v>
      </c>
      <c r="L151">
        <v>11</v>
      </c>
      <c r="M151">
        <v>20</v>
      </c>
      <c r="N151">
        <v>14</v>
      </c>
      <c r="P151">
        <f t="shared" si="8"/>
        <v>100</v>
      </c>
      <c r="Q151">
        <f t="shared" si="9"/>
        <v>92.058080808080803</v>
      </c>
      <c r="R151">
        <f t="shared" si="10"/>
        <v>7.8624999999999972</v>
      </c>
      <c r="S151">
        <f t="shared" si="11"/>
        <v>7.9419191919191974</v>
      </c>
    </row>
    <row r="152" spans="1:19" x14ac:dyDescent="0.25">
      <c r="A152">
        <v>60731</v>
      </c>
      <c r="B152">
        <v>200</v>
      </c>
      <c r="C152">
        <v>198</v>
      </c>
      <c r="D152">
        <v>112</v>
      </c>
      <c r="E152">
        <v>250</v>
      </c>
      <c r="F152">
        <v>133</v>
      </c>
      <c r="G152">
        <v>19772.22</v>
      </c>
      <c r="H152">
        <v>98.861100000000008</v>
      </c>
      <c r="I152">
        <v>9954.1280952380948</v>
      </c>
      <c r="J152">
        <v>49.770640476190472</v>
      </c>
      <c r="K152">
        <v>111</v>
      </c>
      <c r="L152">
        <v>24</v>
      </c>
      <c r="M152">
        <v>139</v>
      </c>
      <c r="N152">
        <v>109</v>
      </c>
      <c r="P152">
        <f t="shared" si="8"/>
        <v>99.859696969696969</v>
      </c>
      <c r="Q152">
        <f t="shared" si="9"/>
        <v>50.273374218374215</v>
      </c>
      <c r="R152">
        <f t="shared" si="10"/>
        <v>49.090459523809535</v>
      </c>
      <c r="S152">
        <f t="shared" si="11"/>
        <v>49.586322751322754</v>
      </c>
    </row>
    <row r="153" spans="1:19" x14ac:dyDescent="0.25">
      <c r="A153">
        <v>60752</v>
      </c>
      <c r="B153">
        <v>200</v>
      </c>
      <c r="C153">
        <v>198</v>
      </c>
      <c r="D153">
        <v>33</v>
      </c>
      <c r="E153">
        <v>242</v>
      </c>
      <c r="F153">
        <v>35</v>
      </c>
      <c r="G153">
        <v>19594.990000000002</v>
      </c>
      <c r="H153">
        <v>97.974949999999993</v>
      </c>
      <c r="I153">
        <v>17742.641515151521</v>
      </c>
      <c r="J153">
        <v>88.713207575757593</v>
      </c>
      <c r="K153">
        <v>242</v>
      </c>
      <c r="L153">
        <v>35</v>
      </c>
      <c r="M153">
        <v>0</v>
      </c>
      <c r="N153">
        <v>0</v>
      </c>
      <c r="P153">
        <f t="shared" si="8"/>
        <v>98.964595959595968</v>
      </c>
      <c r="Q153">
        <f t="shared" si="9"/>
        <v>89.609300581573336</v>
      </c>
      <c r="R153">
        <f t="shared" si="10"/>
        <v>9.2617424242423994</v>
      </c>
      <c r="S153">
        <f t="shared" si="11"/>
        <v>9.3552953780226318</v>
      </c>
    </row>
    <row r="154" spans="1:19" x14ac:dyDescent="0.25">
      <c r="A154">
        <v>60775</v>
      </c>
      <c r="B154">
        <v>200</v>
      </c>
      <c r="C154">
        <v>198</v>
      </c>
      <c r="D154">
        <v>36</v>
      </c>
      <c r="E154">
        <v>297</v>
      </c>
      <c r="F154">
        <v>64</v>
      </c>
      <c r="G154">
        <v>19750</v>
      </c>
      <c r="H154">
        <v>98.75</v>
      </c>
      <c r="I154">
        <v>17577.803030303028</v>
      </c>
      <c r="J154">
        <v>87.889015151515153</v>
      </c>
      <c r="K154">
        <v>263</v>
      </c>
      <c r="L154">
        <v>45</v>
      </c>
      <c r="M154">
        <v>34</v>
      </c>
      <c r="N154">
        <v>19</v>
      </c>
      <c r="P154">
        <f t="shared" si="8"/>
        <v>99.747474747474755</v>
      </c>
      <c r="Q154">
        <f t="shared" si="9"/>
        <v>88.776782981328424</v>
      </c>
      <c r="R154">
        <f t="shared" si="10"/>
        <v>10.860984848484847</v>
      </c>
      <c r="S154">
        <f t="shared" si="11"/>
        <v>10.970691766146331</v>
      </c>
    </row>
    <row r="155" spans="1:19" x14ac:dyDescent="0.25">
      <c r="A155">
        <v>60797</v>
      </c>
      <c r="B155">
        <v>200</v>
      </c>
      <c r="C155">
        <v>198</v>
      </c>
      <c r="D155">
        <v>28</v>
      </c>
      <c r="E155">
        <v>955</v>
      </c>
      <c r="F155">
        <v>215</v>
      </c>
      <c r="G155">
        <v>19730.150000000001</v>
      </c>
      <c r="H155">
        <v>98.650750000000002</v>
      </c>
      <c r="I155">
        <v>17483.56714285714</v>
      </c>
      <c r="J155">
        <v>87.417835714285715</v>
      </c>
      <c r="K155">
        <v>633</v>
      </c>
      <c r="L155">
        <v>18</v>
      </c>
      <c r="M155">
        <v>322</v>
      </c>
      <c r="N155">
        <v>197</v>
      </c>
      <c r="P155">
        <f t="shared" si="8"/>
        <v>99.647222222222226</v>
      </c>
      <c r="Q155">
        <f t="shared" si="9"/>
        <v>88.300844155844146</v>
      </c>
      <c r="R155">
        <f t="shared" si="10"/>
        <v>11.232914285714287</v>
      </c>
      <c r="S155">
        <f t="shared" si="11"/>
        <v>11.34637806637808</v>
      </c>
    </row>
    <row r="156" spans="1:19" x14ac:dyDescent="0.25">
      <c r="A156">
        <v>60876</v>
      </c>
      <c r="B156">
        <v>200</v>
      </c>
      <c r="C156">
        <v>198</v>
      </c>
      <c r="D156">
        <v>32</v>
      </c>
      <c r="E156">
        <v>235</v>
      </c>
      <c r="F156">
        <v>45</v>
      </c>
      <c r="G156">
        <v>19780</v>
      </c>
      <c r="H156">
        <v>98.9</v>
      </c>
      <c r="I156">
        <v>17809.166666666672</v>
      </c>
      <c r="J156">
        <v>89.045833333333334</v>
      </c>
      <c r="K156">
        <v>207</v>
      </c>
      <c r="L156">
        <v>24</v>
      </c>
      <c r="M156">
        <v>28</v>
      </c>
      <c r="N156">
        <v>21</v>
      </c>
      <c r="P156">
        <f t="shared" si="8"/>
        <v>99.898989898989896</v>
      </c>
      <c r="Q156">
        <f t="shared" si="9"/>
        <v>89.945286195286215</v>
      </c>
      <c r="R156">
        <f t="shared" si="10"/>
        <v>9.8541666666666714</v>
      </c>
      <c r="S156">
        <f t="shared" si="11"/>
        <v>9.9537037037036811</v>
      </c>
    </row>
    <row r="157" spans="1:19" x14ac:dyDescent="0.25">
      <c r="A157">
        <v>60900</v>
      </c>
      <c r="B157">
        <v>200</v>
      </c>
      <c r="C157">
        <v>198</v>
      </c>
      <c r="D157">
        <v>37</v>
      </c>
      <c r="E157">
        <v>239</v>
      </c>
      <c r="F157">
        <v>40</v>
      </c>
      <c r="G157">
        <v>19543.330000000002</v>
      </c>
      <c r="H157">
        <v>97.716650000000016</v>
      </c>
      <c r="I157">
        <v>16973.210952380949</v>
      </c>
      <c r="J157">
        <v>84.866054761904763</v>
      </c>
      <c r="K157">
        <v>154</v>
      </c>
      <c r="L157">
        <v>16</v>
      </c>
      <c r="M157">
        <v>85</v>
      </c>
      <c r="N157">
        <v>24</v>
      </c>
      <c r="P157">
        <f t="shared" si="8"/>
        <v>98.703686868686873</v>
      </c>
      <c r="Q157">
        <f t="shared" si="9"/>
        <v>85.723287638287616</v>
      </c>
      <c r="R157">
        <f t="shared" si="10"/>
        <v>12.850595238095252</v>
      </c>
      <c r="S157">
        <f t="shared" si="11"/>
        <v>12.980399230399257</v>
      </c>
    </row>
    <row r="158" spans="1:19" x14ac:dyDescent="0.25">
      <c r="A158">
        <v>58778</v>
      </c>
      <c r="B158">
        <v>200</v>
      </c>
      <c r="C158">
        <v>199</v>
      </c>
      <c r="D158">
        <v>35</v>
      </c>
      <c r="E158">
        <v>242</v>
      </c>
      <c r="F158">
        <v>48</v>
      </c>
      <c r="G158">
        <v>19900</v>
      </c>
      <c r="H158">
        <v>99.5</v>
      </c>
      <c r="I158">
        <v>17967.142857142859</v>
      </c>
      <c r="J158">
        <v>89.835714285714275</v>
      </c>
      <c r="K158">
        <v>242</v>
      </c>
      <c r="L158">
        <v>48</v>
      </c>
      <c r="M158">
        <v>0</v>
      </c>
      <c r="N158">
        <v>0</v>
      </c>
      <c r="P158">
        <f t="shared" si="8"/>
        <v>100</v>
      </c>
      <c r="Q158">
        <f t="shared" si="9"/>
        <v>90.28715003589376</v>
      </c>
      <c r="R158">
        <f t="shared" si="10"/>
        <v>9.6642857142857252</v>
      </c>
      <c r="S158">
        <f t="shared" si="11"/>
        <v>9.7128499641062405</v>
      </c>
    </row>
    <row r="159" spans="1:19" x14ac:dyDescent="0.25">
      <c r="A159">
        <v>59140</v>
      </c>
      <c r="B159">
        <v>200</v>
      </c>
      <c r="C159">
        <v>199</v>
      </c>
      <c r="D159">
        <v>21</v>
      </c>
      <c r="E159">
        <v>210</v>
      </c>
      <c r="F159">
        <v>21</v>
      </c>
      <c r="G159">
        <v>19900</v>
      </c>
      <c r="H159">
        <v>99.5</v>
      </c>
      <c r="I159">
        <v>18730</v>
      </c>
      <c r="J159">
        <v>93.65</v>
      </c>
      <c r="K159">
        <v>127</v>
      </c>
      <c r="L159">
        <v>10</v>
      </c>
      <c r="M159">
        <v>83</v>
      </c>
      <c r="N159">
        <v>11</v>
      </c>
      <c r="P159">
        <f t="shared" si="8"/>
        <v>100</v>
      </c>
      <c r="Q159">
        <f t="shared" si="9"/>
        <v>94.120603015075375</v>
      </c>
      <c r="R159">
        <f t="shared" si="10"/>
        <v>5.8499999999999943</v>
      </c>
      <c r="S159">
        <f t="shared" si="11"/>
        <v>5.8793969849246253</v>
      </c>
    </row>
    <row r="160" spans="1:19" x14ac:dyDescent="0.25">
      <c r="A160">
        <v>60585</v>
      </c>
      <c r="B160">
        <v>200</v>
      </c>
      <c r="C160">
        <v>199</v>
      </c>
      <c r="D160">
        <v>28</v>
      </c>
      <c r="E160">
        <v>220</v>
      </c>
      <c r="F160">
        <v>33</v>
      </c>
      <c r="G160">
        <v>19900</v>
      </c>
      <c r="H160">
        <v>99.5</v>
      </c>
      <c r="I160">
        <v>17784.166666666672</v>
      </c>
      <c r="J160">
        <v>88.920833333333334</v>
      </c>
      <c r="K160">
        <v>171</v>
      </c>
      <c r="L160">
        <v>8</v>
      </c>
      <c r="M160">
        <v>49</v>
      </c>
      <c r="N160">
        <v>25</v>
      </c>
      <c r="P160">
        <f t="shared" si="8"/>
        <v>100</v>
      </c>
      <c r="Q160">
        <f t="shared" si="9"/>
        <v>89.367671691792324</v>
      </c>
      <c r="R160">
        <f t="shared" si="10"/>
        <v>10.579166666666666</v>
      </c>
      <c r="S160">
        <f t="shared" si="11"/>
        <v>10.632328308207676</v>
      </c>
    </row>
    <row r="161" spans="1:19" x14ac:dyDescent="0.25">
      <c r="A161">
        <v>60586</v>
      </c>
      <c r="B161">
        <v>200</v>
      </c>
      <c r="C161">
        <v>199</v>
      </c>
      <c r="D161">
        <v>104</v>
      </c>
      <c r="E161">
        <v>959</v>
      </c>
      <c r="F161">
        <v>509</v>
      </c>
      <c r="G161">
        <v>19490</v>
      </c>
      <c r="H161">
        <v>97.45</v>
      </c>
      <c r="I161">
        <v>11500.183982683981</v>
      </c>
      <c r="J161">
        <v>57.500919913419906</v>
      </c>
      <c r="K161">
        <v>523</v>
      </c>
      <c r="L161">
        <v>162</v>
      </c>
      <c r="M161">
        <v>436</v>
      </c>
      <c r="N161">
        <v>347</v>
      </c>
      <c r="P161">
        <f t="shared" si="8"/>
        <v>97.939698492462313</v>
      </c>
      <c r="Q161">
        <f t="shared" si="9"/>
        <v>57.789869259718493</v>
      </c>
      <c r="R161">
        <f t="shared" si="10"/>
        <v>39.949080086580096</v>
      </c>
      <c r="S161">
        <f t="shared" si="11"/>
        <v>40.149829232743819</v>
      </c>
    </row>
    <row r="162" spans="1:19" x14ac:dyDescent="0.25">
      <c r="A162">
        <v>60590</v>
      </c>
      <c r="B162">
        <v>200</v>
      </c>
      <c r="C162">
        <v>199</v>
      </c>
      <c r="D162">
        <v>29</v>
      </c>
      <c r="E162">
        <v>453</v>
      </c>
      <c r="F162">
        <v>49</v>
      </c>
      <c r="G162">
        <v>19803.330000000002</v>
      </c>
      <c r="H162">
        <v>99.016650000000013</v>
      </c>
      <c r="I162">
        <v>18099.16333333333</v>
      </c>
      <c r="J162">
        <v>90.49581666666667</v>
      </c>
      <c r="K162">
        <v>390</v>
      </c>
      <c r="L162">
        <v>22</v>
      </c>
      <c r="M162">
        <v>63</v>
      </c>
      <c r="N162">
        <v>27</v>
      </c>
      <c r="P162">
        <f t="shared" si="8"/>
        <v>99.514221105527653</v>
      </c>
      <c r="Q162">
        <f t="shared" si="9"/>
        <v>90.950569514237841</v>
      </c>
      <c r="R162">
        <f t="shared" si="10"/>
        <v>8.5208333333333428</v>
      </c>
      <c r="S162">
        <f t="shared" si="11"/>
        <v>8.5636515912898119</v>
      </c>
    </row>
    <row r="163" spans="1:19" x14ac:dyDescent="0.25">
      <c r="A163">
        <v>60599</v>
      </c>
      <c r="B163">
        <v>200</v>
      </c>
      <c r="C163">
        <v>199</v>
      </c>
      <c r="D163">
        <v>37</v>
      </c>
      <c r="E163">
        <v>218</v>
      </c>
      <c r="F163">
        <v>40</v>
      </c>
      <c r="G163">
        <v>19900</v>
      </c>
      <c r="H163">
        <v>99.5</v>
      </c>
      <c r="I163">
        <v>17548.452380952382</v>
      </c>
      <c r="J163">
        <v>87.742261904761904</v>
      </c>
      <c r="K163">
        <v>218</v>
      </c>
      <c r="L163">
        <v>40</v>
      </c>
      <c r="M163">
        <v>0</v>
      </c>
      <c r="N163">
        <v>0</v>
      </c>
      <c r="P163">
        <f t="shared" si="8"/>
        <v>100</v>
      </c>
      <c r="Q163">
        <f t="shared" si="9"/>
        <v>88.183177793730565</v>
      </c>
      <c r="R163">
        <f t="shared" si="10"/>
        <v>11.757738095238096</v>
      </c>
      <c r="S163">
        <f t="shared" si="11"/>
        <v>11.816822206269435</v>
      </c>
    </row>
    <row r="164" spans="1:19" x14ac:dyDescent="0.25">
      <c r="A164">
        <v>60605</v>
      </c>
      <c r="B164">
        <v>200</v>
      </c>
      <c r="C164">
        <v>199</v>
      </c>
      <c r="D164">
        <v>43</v>
      </c>
      <c r="E164">
        <v>610</v>
      </c>
      <c r="F164">
        <v>258</v>
      </c>
      <c r="G164">
        <v>19425</v>
      </c>
      <c r="H164">
        <v>97.125</v>
      </c>
      <c r="I164">
        <v>16743.650793650799</v>
      </c>
      <c r="J164">
        <v>83.718253968253975</v>
      </c>
      <c r="K164">
        <v>580</v>
      </c>
      <c r="L164">
        <v>244</v>
      </c>
      <c r="M164">
        <v>30</v>
      </c>
      <c r="N164">
        <v>14</v>
      </c>
      <c r="P164">
        <f t="shared" si="8"/>
        <v>97.613065326633162</v>
      </c>
      <c r="Q164">
        <f t="shared" si="9"/>
        <v>84.138948711813057</v>
      </c>
      <c r="R164">
        <f t="shared" si="10"/>
        <v>13.406746031746025</v>
      </c>
      <c r="S164">
        <f t="shared" si="11"/>
        <v>13.474116614820105</v>
      </c>
    </row>
    <row r="165" spans="1:19" x14ac:dyDescent="0.25">
      <c r="A165">
        <v>60617</v>
      </c>
      <c r="B165">
        <v>200</v>
      </c>
      <c r="C165">
        <v>199</v>
      </c>
      <c r="D165">
        <v>30</v>
      </c>
      <c r="E165">
        <v>730</v>
      </c>
      <c r="F165">
        <v>210</v>
      </c>
      <c r="G165">
        <v>19900</v>
      </c>
      <c r="H165">
        <v>99.5</v>
      </c>
      <c r="I165">
        <v>17825.833333333339</v>
      </c>
      <c r="J165">
        <v>89.129166666666677</v>
      </c>
      <c r="K165">
        <v>730</v>
      </c>
      <c r="L165">
        <v>210</v>
      </c>
      <c r="M165">
        <v>0</v>
      </c>
      <c r="N165">
        <v>0</v>
      </c>
      <c r="P165">
        <f t="shared" si="8"/>
        <v>100</v>
      </c>
      <c r="Q165">
        <f t="shared" si="9"/>
        <v>89.577051926298182</v>
      </c>
      <c r="R165">
        <f t="shared" si="10"/>
        <v>10.370833333333323</v>
      </c>
      <c r="S165">
        <f t="shared" si="11"/>
        <v>10.422948073701818</v>
      </c>
    </row>
    <row r="166" spans="1:19" x14ac:dyDescent="0.25">
      <c r="A166">
        <v>60638</v>
      </c>
      <c r="B166">
        <v>200</v>
      </c>
      <c r="C166">
        <v>199</v>
      </c>
      <c r="D166">
        <v>35</v>
      </c>
      <c r="E166">
        <v>227</v>
      </c>
      <c r="F166">
        <v>41</v>
      </c>
      <c r="G166">
        <v>19900</v>
      </c>
      <c r="H166">
        <v>99.5</v>
      </c>
      <c r="I166">
        <v>17070.11904761905</v>
      </c>
      <c r="J166">
        <v>85.350595238095224</v>
      </c>
      <c r="K166">
        <v>222</v>
      </c>
      <c r="L166">
        <v>36</v>
      </c>
      <c r="M166">
        <v>5</v>
      </c>
      <c r="N166">
        <v>5</v>
      </c>
      <c r="P166">
        <f t="shared" si="8"/>
        <v>100</v>
      </c>
      <c r="Q166">
        <f t="shared" si="9"/>
        <v>85.77949270160326</v>
      </c>
      <c r="R166">
        <f t="shared" si="10"/>
        <v>14.149404761904776</v>
      </c>
      <c r="S166">
        <f t="shared" si="11"/>
        <v>14.22050729839674</v>
      </c>
    </row>
    <row r="167" spans="1:19" x14ac:dyDescent="0.25">
      <c r="A167">
        <v>60647</v>
      </c>
      <c r="B167">
        <v>200</v>
      </c>
      <c r="C167">
        <v>199</v>
      </c>
      <c r="D167">
        <v>64</v>
      </c>
      <c r="E167">
        <v>244</v>
      </c>
      <c r="F167">
        <v>81</v>
      </c>
      <c r="G167">
        <v>19900</v>
      </c>
      <c r="H167">
        <v>99.5</v>
      </c>
      <c r="I167">
        <v>15495.357142857139</v>
      </c>
      <c r="J167">
        <v>77.476785714285711</v>
      </c>
      <c r="K167">
        <v>202</v>
      </c>
      <c r="L167">
        <v>48</v>
      </c>
      <c r="M167">
        <v>42</v>
      </c>
      <c r="N167">
        <v>33</v>
      </c>
      <c r="P167">
        <f t="shared" si="8"/>
        <v>100</v>
      </c>
      <c r="Q167">
        <f t="shared" si="9"/>
        <v>77.866116295764513</v>
      </c>
      <c r="R167">
        <f t="shared" si="10"/>
        <v>22.023214285714289</v>
      </c>
      <c r="S167">
        <f t="shared" si="11"/>
        <v>22.133883704235487</v>
      </c>
    </row>
    <row r="168" spans="1:19" x14ac:dyDescent="0.25">
      <c r="A168">
        <v>60649</v>
      </c>
      <c r="B168">
        <v>200</v>
      </c>
      <c r="C168">
        <v>199</v>
      </c>
      <c r="D168">
        <v>18</v>
      </c>
      <c r="E168">
        <v>218</v>
      </c>
      <c r="F168">
        <v>19</v>
      </c>
      <c r="G168">
        <v>19900</v>
      </c>
      <c r="H168">
        <v>99.5</v>
      </c>
      <c r="I168">
        <v>18760.555555555551</v>
      </c>
      <c r="J168">
        <v>93.802777777777777</v>
      </c>
      <c r="K168">
        <v>217</v>
      </c>
      <c r="L168">
        <v>18</v>
      </c>
      <c r="M168">
        <v>1</v>
      </c>
      <c r="N168">
        <v>1</v>
      </c>
      <c r="P168">
        <f t="shared" si="8"/>
        <v>100</v>
      </c>
      <c r="Q168">
        <f t="shared" si="9"/>
        <v>94.274148520379654</v>
      </c>
      <c r="R168">
        <f t="shared" si="10"/>
        <v>5.6972222222222229</v>
      </c>
      <c r="S168">
        <f t="shared" si="11"/>
        <v>5.7258514796203457</v>
      </c>
    </row>
    <row r="169" spans="1:19" x14ac:dyDescent="0.25">
      <c r="A169">
        <v>60653</v>
      </c>
      <c r="B169">
        <v>200</v>
      </c>
      <c r="C169">
        <v>199</v>
      </c>
      <c r="D169">
        <v>43</v>
      </c>
      <c r="E169">
        <v>257</v>
      </c>
      <c r="F169">
        <v>66</v>
      </c>
      <c r="G169">
        <v>19900</v>
      </c>
      <c r="H169">
        <v>99.5</v>
      </c>
      <c r="I169">
        <v>16925.11904761905</v>
      </c>
      <c r="J169">
        <v>84.625595238095229</v>
      </c>
      <c r="K169">
        <v>239</v>
      </c>
      <c r="L169">
        <v>49</v>
      </c>
      <c r="M169">
        <v>18</v>
      </c>
      <c r="N169">
        <v>17</v>
      </c>
      <c r="P169">
        <f t="shared" si="8"/>
        <v>100</v>
      </c>
      <c r="Q169">
        <f t="shared" si="9"/>
        <v>85.050849485522861</v>
      </c>
      <c r="R169">
        <f t="shared" si="10"/>
        <v>14.874404761904771</v>
      </c>
      <c r="S169">
        <f t="shared" si="11"/>
        <v>14.949150514477139</v>
      </c>
    </row>
    <row r="170" spans="1:19" x14ac:dyDescent="0.25">
      <c r="A170">
        <v>60686</v>
      </c>
      <c r="B170">
        <v>200</v>
      </c>
      <c r="C170">
        <v>199</v>
      </c>
      <c r="D170">
        <v>51</v>
      </c>
      <c r="E170">
        <v>273</v>
      </c>
      <c r="F170">
        <v>54</v>
      </c>
      <c r="G170">
        <v>19900</v>
      </c>
      <c r="H170">
        <v>99.5</v>
      </c>
      <c r="I170">
        <v>16013.45959595959</v>
      </c>
      <c r="J170">
        <v>80.067297979797971</v>
      </c>
      <c r="K170">
        <v>211</v>
      </c>
      <c r="L170">
        <v>13</v>
      </c>
      <c r="M170">
        <v>62</v>
      </c>
      <c r="N170">
        <v>41</v>
      </c>
      <c r="P170">
        <f t="shared" si="8"/>
        <v>100</v>
      </c>
      <c r="Q170">
        <f t="shared" si="9"/>
        <v>80.469646210852204</v>
      </c>
      <c r="R170">
        <f t="shared" si="10"/>
        <v>19.432702020202029</v>
      </c>
      <c r="S170">
        <f t="shared" si="11"/>
        <v>19.530353789147796</v>
      </c>
    </row>
    <row r="171" spans="1:19" x14ac:dyDescent="0.25">
      <c r="A171">
        <v>60688</v>
      </c>
      <c r="B171">
        <v>200</v>
      </c>
      <c r="C171">
        <v>199</v>
      </c>
      <c r="D171">
        <v>46</v>
      </c>
      <c r="E171">
        <v>602</v>
      </c>
      <c r="F171">
        <v>184</v>
      </c>
      <c r="G171">
        <v>19546.669999999998</v>
      </c>
      <c r="H171">
        <v>97.733349999999987</v>
      </c>
      <c r="I171">
        <v>16615.18731601732</v>
      </c>
      <c r="J171">
        <v>83.075936580086577</v>
      </c>
      <c r="K171">
        <v>426</v>
      </c>
      <c r="L171">
        <v>58</v>
      </c>
      <c r="M171">
        <v>176</v>
      </c>
      <c r="N171">
        <v>126</v>
      </c>
      <c r="P171">
        <f t="shared" si="8"/>
        <v>98.224472361809035</v>
      </c>
      <c r="Q171">
        <f t="shared" si="9"/>
        <v>83.493403598076981</v>
      </c>
      <c r="R171">
        <f t="shared" si="10"/>
        <v>14.657413419913411</v>
      </c>
      <c r="S171">
        <f t="shared" si="11"/>
        <v>14.731068763732054</v>
      </c>
    </row>
    <row r="172" spans="1:19" x14ac:dyDescent="0.25">
      <c r="A172">
        <v>60692</v>
      </c>
      <c r="B172">
        <v>200</v>
      </c>
      <c r="C172">
        <v>199</v>
      </c>
      <c r="D172">
        <v>31</v>
      </c>
      <c r="E172">
        <v>719</v>
      </c>
      <c r="F172">
        <v>214</v>
      </c>
      <c r="G172">
        <v>19900</v>
      </c>
      <c r="H172">
        <v>99.5</v>
      </c>
      <c r="I172">
        <v>17556.785714285721</v>
      </c>
      <c r="J172">
        <v>87.783928571428589</v>
      </c>
      <c r="K172">
        <v>641</v>
      </c>
      <c r="L172">
        <v>146</v>
      </c>
      <c r="M172">
        <v>78</v>
      </c>
      <c r="N172">
        <v>68</v>
      </c>
      <c r="P172">
        <f t="shared" si="8"/>
        <v>100</v>
      </c>
      <c r="Q172">
        <f t="shared" si="9"/>
        <v>88.225053840631759</v>
      </c>
      <c r="R172">
        <f t="shared" si="10"/>
        <v>11.716071428571411</v>
      </c>
      <c r="S172">
        <f t="shared" si="11"/>
        <v>11.774946159368241</v>
      </c>
    </row>
    <row r="173" spans="1:19" x14ac:dyDescent="0.25">
      <c r="A173">
        <v>60696</v>
      </c>
      <c r="B173">
        <v>200</v>
      </c>
      <c r="C173">
        <v>199</v>
      </c>
      <c r="D173">
        <v>17</v>
      </c>
      <c r="E173">
        <v>415</v>
      </c>
      <c r="F173">
        <v>40</v>
      </c>
      <c r="G173">
        <v>19900</v>
      </c>
      <c r="H173">
        <v>99.5</v>
      </c>
      <c r="I173">
        <v>18850.833333333328</v>
      </c>
      <c r="J173">
        <v>94.254166666666663</v>
      </c>
      <c r="K173">
        <v>394</v>
      </c>
      <c r="L173">
        <v>36</v>
      </c>
      <c r="M173">
        <v>21</v>
      </c>
      <c r="N173">
        <v>4</v>
      </c>
      <c r="P173">
        <f t="shared" si="8"/>
        <v>100</v>
      </c>
      <c r="Q173">
        <f t="shared" si="9"/>
        <v>94.727805695142351</v>
      </c>
      <c r="R173">
        <f t="shared" si="10"/>
        <v>5.2458333333333371</v>
      </c>
      <c r="S173">
        <f t="shared" si="11"/>
        <v>5.2721943048576492</v>
      </c>
    </row>
    <row r="174" spans="1:19" x14ac:dyDescent="0.25">
      <c r="A174">
        <v>60698</v>
      </c>
      <c r="B174">
        <v>200</v>
      </c>
      <c r="C174">
        <v>199</v>
      </c>
      <c r="D174">
        <v>24</v>
      </c>
      <c r="E174">
        <v>232</v>
      </c>
      <c r="F174">
        <v>29</v>
      </c>
      <c r="G174">
        <v>19900</v>
      </c>
      <c r="H174">
        <v>99.5</v>
      </c>
      <c r="I174">
        <v>18780.833333333339</v>
      </c>
      <c r="J174">
        <v>93.904166666666683</v>
      </c>
      <c r="K174">
        <v>213</v>
      </c>
      <c r="L174">
        <v>26</v>
      </c>
      <c r="M174">
        <v>19</v>
      </c>
      <c r="N174">
        <v>3</v>
      </c>
      <c r="P174">
        <f t="shared" si="8"/>
        <v>100</v>
      </c>
      <c r="Q174">
        <f t="shared" si="9"/>
        <v>94.376046901172558</v>
      </c>
      <c r="R174">
        <f t="shared" si="10"/>
        <v>5.5958333333333172</v>
      </c>
      <c r="S174">
        <f t="shared" si="11"/>
        <v>5.6239530988274424</v>
      </c>
    </row>
    <row r="175" spans="1:19" x14ac:dyDescent="0.25">
      <c r="A175">
        <v>60706</v>
      </c>
      <c r="B175">
        <v>200</v>
      </c>
      <c r="C175">
        <v>199</v>
      </c>
      <c r="D175">
        <v>46</v>
      </c>
      <c r="E175">
        <v>241</v>
      </c>
      <c r="F175">
        <v>53</v>
      </c>
      <c r="G175">
        <v>19680</v>
      </c>
      <c r="H175">
        <v>98.4</v>
      </c>
      <c r="I175">
        <v>16185.183982683981</v>
      </c>
      <c r="J175">
        <v>80.925919913419918</v>
      </c>
      <c r="K175">
        <v>240</v>
      </c>
      <c r="L175">
        <v>53</v>
      </c>
      <c r="M175">
        <v>1</v>
      </c>
      <c r="N175">
        <v>0</v>
      </c>
      <c r="P175">
        <f t="shared" si="8"/>
        <v>98.894472361809051</v>
      </c>
      <c r="Q175">
        <f t="shared" si="9"/>
        <v>81.332582827557687</v>
      </c>
      <c r="R175">
        <f t="shared" si="10"/>
        <v>17.474080086580088</v>
      </c>
      <c r="S175">
        <f t="shared" si="11"/>
        <v>17.561889534251364</v>
      </c>
    </row>
    <row r="176" spans="1:19" x14ac:dyDescent="0.25">
      <c r="A176">
        <v>60749</v>
      </c>
      <c r="B176">
        <v>200</v>
      </c>
      <c r="C176">
        <v>199</v>
      </c>
      <c r="D176">
        <v>30</v>
      </c>
      <c r="E176">
        <v>830</v>
      </c>
      <c r="F176">
        <v>116</v>
      </c>
      <c r="G176">
        <v>18535.97</v>
      </c>
      <c r="H176">
        <v>92.679850000000002</v>
      </c>
      <c r="I176">
        <v>16970.850952380959</v>
      </c>
      <c r="J176">
        <v>84.85425476190477</v>
      </c>
      <c r="K176">
        <v>757</v>
      </c>
      <c r="L176">
        <v>79</v>
      </c>
      <c r="M176">
        <v>73</v>
      </c>
      <c r="N176">
        <v>37</v>
      </c>
      <c r="P176">
        <f t="shared" si="8"/>
        <v>93.145577889447239</v>
      </c>
      <c r="Q176">
        <f t="shared" si="9"/>
        <v>85.28065805216562</v>
      </c>
      <c r="R176">
        <f t="shared" si="10"/>
        <v>7.8255952380952323</v>
      </c>
      <c r="S176">
        <f t="shared" si="11"/>
        <v>7.8649198372816187</v>
      </c>
    </row>
    <row r="177" spans="1:19" x14ac:dyDescent="0.25">
      <c r="A177">
        <v>60750</v>
      </c>
      <c r="B177">
        <v>200</v>
      </c>
      <c r="C177">
        <v>199</v>
      </c>
      <c r="D177">
        <v>44</v>
      </c>
      <c r="E177">
        <v>219</v>
      </c>
      <c r="F177">
        <v>49</v>
      </c>
      <c r="G177">
        <v>19900</v>
      </c>
      <c r="H177">
        <v>99.5</v>
      </c>
      <c r="I177">
        <v>16660.833333333339</v>
      </c>
      <c r="J177">
        <v>83.304166666666674</v>
      </c>
      <c r="K177">
        <v>219</v>
      </c>
      <c r="L177">
        <v>49</v>
      </c>
      <c r="M177">
        <v>0</v>
      </c>
      <c r="N177">
        <v>0</v>
      </c>
      <c r="P177">
        <f t="shared" si="8"/>
        <v>100</v>
      </c>
      <c r="Q177">
        <f t="shared" si="9"/>
        <v>83.722780569514271</v>
      </c>
      <c r="R177">
        <f t="shared" si="10"/>
        <v>16.195833333333326</v>
      </c>
      <c r="S177">
        <f t="shared" si="11"/>
        <v>16.277219430485729</v>
      </c>
    </row>
    <row r="178" spans="1:19" x14ac:dyDescent="0.25">
      <c r="A178">
        <v>60758</v>
      </c>
      <c r="B178">
        <v>200</v>
      </c>
      <c r="C178">
        <v>199</v>
      </c>
      <c r="D178">
        <v>26</v>
      </c>
      <c r="E178">
        <v>271</v>
      </c>
      <c r="F178">
        <v>37</v>
      </c>
      <c r="G178">
        <v>19766.669999999998</v>
      </c>
      <c r="H178">
        <v>98.833349999999996</v>
      </c>
      <c r="I178">
        <v>18513.892222222221</v>
      </c>
      <c r="J178">
        <v>92.569461111111124</v>
      </c>
      <c r="K178">
        <v>265</v>
      </c>
      <c r="L178">
        <v>36</v>
      </c>
      <c r="M178">
        <v>6</v>
      </c>
      <c r="N178">
        <v>1</v>
      </c>
      <c r="P178">
        <f t="shared" si="8"/>
        <v>99.33</v>
      </c>
      <c r="Q178">
        <f t="shared" si="9"/>
        <v>93.034634282523726</v>
      </c>
      <c r="R178">
        <f t="shared" si="10"/>
        <v>6.2638888888888715</v>
      </c>
      <c r="S178">
        <f t="shared" si="11"/>
        <v>6.2953657174762725</v>
      </c>
    </row>
    <row r="179" spans="1:19" x14ac:dyDescent="0.25">
      <c r="A179">
        <v>60763</v>
      </c>
      <c r="B179">
        <v>200</v>
      </c>
      <c r="C179">
        <v>199</v>
      </c>
      <c r="D179">
        <v>24</v>
      </c>
      <c r="E179">
        <v>523</v>
      </c>
      <c r="F179">
        <v>82</v>
      </c>
      <c r="G179">
        <v>19366.669999999998</v>
      </c>
      <c r="H179">
        <v>96.833349999999996</v>
      </c>
      <c r="I179">
        <v>18456.81818181818</v>
      </c>
      <c r="J179">
        <v>92.284090909090921</v>
      </c>
      <c r="K179">
        <v>423</v>
      </c>
      <c r="L179">
        <v>55</v>
      </c>
      <c r="M179">
        <v>100</v>
      </c>
      <c r="N179">
        <v>27</v>
      </c>
      <c r="P179">
        <f t="shared" si="8"/>
        <v>97.31994974874371</v>
      </c>
      <c r="Q179">
        <f t="shared" si="9"/>
        <v>92.747830059387837</v>
      </c>
      <c r="R179">
        <f t="shared" si="10"/>
        <v>4.5492590909090751</v>
      </c>
      <c r="S179">
        <f t="shared" si="11"/>
        <v>4.5721196893558727</v>
      </c>
    </row>
    <row r="180" spans="1:19" x14ac:dyDescent="0.25">
      <c r="A180">
        <v>60766</v>
      </c>
      <c r="B180">
        <v>200</v>
      </c>
      <c r="C180">
        <v>199</v>
      </c>
      <c r="D180">
        <v>47</v>
      </c>
      <c r="E180">
        <v>210</v>
      </c>
      <c r="F180">
        <v>52</v>
      </c>
      <c r="G180">
        <v>19900</v>
      </c>
      <c r="H180">
        <v>99.5</v>
      </c>
      <c r="I180">
        <v>17197.976190476191</v>
      </c>
      <c r="J180">
        <v>85.989880952380958</v>
      </c>
      <c r="K180">
        <v>210</v>
      </c>
      <c r="L180">
        <v>52</v>
      </c>
      <c r="M180">
        <v>0</v>
      </c>
      <c r="N180">
        <v>0</v>
      </c>
      <c r="P180">
        <f t="shared" si="8"/>
        <v>100</v>
      </c>
      <c r="Q180">
        <f t="shared" si="9"/>
        <v>86.421990906915525</v>
      </c>
      <c r="R180">
        <f t="shared" si="10"/>
        <v>13.510119047619042</v>
      </c>
      <c r="S180">
        <f t="shared" si="11"/>
        <v>13.578009093084475</v>
      </c>
    </row>
    <row r="181" spans="1:19" x14ac:dyDescent="0.25">
      <c r="A181">
        <v>60767</v>
      </c>
      <c r="B181">
        <v>200</v>
      </c>
      <c r="C181">
        <v>199</v>
      </c>
      <c r="D181">
        <v>37</v>
      </c>
      <c r="E181">
        <v>280</v>
      </c>
      <c r="F181">
        <v>91</v>
      </c>
      <c r="G181">
        <v>19900</v>
      </c>
      <c r="H181">
        <v>99.5</v>
      </c>
      <c r="I181">
        <v>17591.071428571431</v>
      </c>
      <c r="J181">
        <v>87.955357142857153</v>
      </c>
      <c r="K181">
        <v>221</v>
      </c>
      <c r="L181">
        <v>34</v>
      </c>
      <c r="M181">
        <v>59</v>
      </c>
      <c r="N181">
        <v>57</v>
      </c>
      <c r="P181">
        <f t="shared" si="8"/>
        <v>100</v>
      </c>
      <c r="Q181">
        <f t="shared" si="9"/>
        <v>88.397343862168</v>
      </c>
      <c r="R181">
        <f t="shared" si="10"/>
        <v>11.544642857142847</v>
      </c>
      <c r="S181">
        <f t="shared" si="11"/>
        <v>11.602656137832</v>
      </c>
    </row>
    <row r="182" spans="1:19" x14ac:dyDescent="0.25">
      <c r="A182">
        <v>60774</v>
      </c>
      <c r="B182">
        <v>200</v>
      </c>
      <c r="C182">
        <v>199</v>
      </c>
      <c r="D182">
        <v>39</v>
      </c>
      <c r="E182">
        <v>251</v>
      </c>
      <c r="F182">
        <v>47</v>
      </c>
      <c r="G182">
        <v>19670</v>
      </c>
      <c r="H182">
        <v>98.35</v>
      </c>
      <c r="I182">
        <v>17090</v>
      </c>
      <c r="J182">
        <v>85.45</v>
      </c>
      <c r="K182">
        <v>202</v>
      </c>
      <c r="L182">
        <v>16</v>
      </c>
      <c r="M182">
        <v>49</v>
      </c>
      <c r="N182">
        <v>31</v>
      </c>
      <c r="P182">
        <f t="shared" si="8"/>
        <v>98.844221105527637</v>
      </c>
      <c r="Q182">
        <f t="shared" si="9"/>
        <v>85.879396984924625</v>
      </c>
      <c r="R182">
        <f t="shared" si="10"/>
        <v>12.899999999999991</v>
      </c>
      <c r="S182">
        <f t="shared" si="11"/>
        <v>12.964824120603012</v>
      </c>
    </row>
    <row r="183" spans="1:19" x14ac:dyDescent="0.25">
      <c r="A183">
        <v>60777</v>
      </c>
      <c r="B183">
        <v>200</v>
      </c>
      <c r="C183">
        <v>199</v>
      </c>
      <c r="D183">
        <v>26</v>
      </c>
      <c r="E183">
        <v>224</v>
      </c>
      <c r="F183">
        <v>31</v>
      </c>
      <c r="G183">
        <v>19900</v>
      </c>
      <c r="H183">
        <v>99.5</v>
      </c>
      <c r="I183">
        <v>18011.071428571431</v>
      </c>
      <c r="J183">
        <v>90.055357142857133</v>
      </c>
      <c r="K183">
        <v>215</v>
      </c>
      <c r="L183">
        <v>26</v>
      </c>
      <c r="M183">
        <v>9</v>
      </c>
      <c r="N183">
        <v>5</v>
      </c>
      <c r="P183">
        <f t="shared" si="8"/>
        <v>100</v>
      </c>
      <c r="Q183">
        <f t="shared" si="9"/>
        <v>90.507896625987087</v>
      </c>
      <c r="R183">
        <f t="shared" si="10"/>
        <v>9.4446428571428669</v>
      </c>
      <c r="S183">
        <f t="shared" si="11"/>
        <v>9.4921033740129133</v>
      </c>
    </row>
    <row r="184" spans="1:19" x14ac:dyDescent="0.25">
      <c r="A184">
        <v>60790</v>
      </c>
      <c r="B184">
        <v>200</v>
      </c>
      <c r="C184">
        <v>199</v>
      </c>
      <c r="D184">
        <v>46</v>
      </c>
      <c r="E184">
        <v>215</v>
      </c>
      <c r="F184">
        <v>50</v>
      </c>
      <c r="G184">
        <v>19825</v>
      </c>
      <c r="H184">
        <v>99.125</v>
      </c>
      <c r="I184">
        <v>16669.88095238095</v>
      </c>
      <c r="J184">
        <v>83.349404761904765</v>
      </c>
      <c r="K184">
        <v>215</v>
      </c>
      <c r="L184">
        <v>50</v>
      </c>
      <c r="M184">
        <v>0</v>
      </c>
      <c r="N184">
        <v>0</v>
      </c>
      <c r="P184">
        <f t="shared" si="8"/>
        <v>99.62311557788945</v>
      </c>
      <c r="Q184">
        <f t="shared" si="9"/>
        <v>83.768245991864077</v>
      </c>
      <c r="R184">
        <f t="shared" si="10"/>
        <v>15.775595238095235</v>
      </c>
      <c r="S184">
        <f t="shared" si="11"/>
        <v>15.854869586025373</v>
      </c>
    </row>
    <row r="185" spans="1:19" x14ac:dyDescent="0.25">
      <c r="A185">
        <v>60792</v>
      </c>
      <c r="B185">
        <v>200</v>
      </c>
      <c r="C185">
        <v>199</v>
      </c>
      <c r="D185">
        <v>60</v>
      </c>
      <c r="E185">
        <v>232</v>
      </c>
      <c r="F185">
        <v>67</v>
      </c>
      <c r="G185">
        <v>19900</v>
      </c>
      <c r="H185">
        <v>99.5</v>
      </c>
      <c r="I185">
        <v>15133.45238095238</v>
      </c>
      <c r="J185">
        <v>75.667261904761915</v>
      </c>
      <c r="K185">
        <v>219</v>
      </c>
      <c r="L185">
        <v>54</v>
      </c>
      <c r="M185">
        <v>13</v>
      </c>
      <c r="N185">
        <v>13</v>
      </c>
      <c r="P185">
        <f t="shared" si="8"/>
        <v>100</v>
      </c>
      <c r="Q185">
        <f t="shared" si="9"/>
        <v>76.04749940177075</v>
      </c>
      <c r="R185">
        <f t="shared" si="10"/>
        <v>23.832738095238085</v>
      </c>
      <c r="S185">
        <f t="shared" si="11"/>
        <v>23.95250059822925</v>
      </c>
    </row>
    <row r="186" spans="1:19" x14ac:dyDescent="0.25">
      <c r="A186">
        <v>60795</v>
      </c>
      <c r="B186">
        <v>200</v>
      </c>
      <c r="C186">
        <v>199</v>
      </c>
      <c r="D186">
        <v>48</v>
      </c>
      <c r="E186">
        <v>333</v>
      </c>
      <c r="F186">
        <v>76</v>
      </c>
      <c r="G186">
        <v>19900</v>
      </c>
      <c r="H186">
        <v>99.5</v>
      </c>
      <c r="I186">
        <v>17142.738095238099</v>
      </c>
      <c r="J186">
        <v>85.713690476190479</v>
      </c>
      <c r="K186">
        <v>328</v>
      </c>
      <c r="L186">
        <v>71</v>
      </c>
      <c r="M186">
        <v>5</v>
      </c>
      <c r="N186">
        <v>5</v>
      </c>
      <c r="P186">
        <f t="shared" si="8"/>
        <v>100</v>
      </c>
      <c r="Q186">
        <f t="shared" si="9"/>
        <v>86.144412538884922</v>
      </c>
      <c r="R186">
        <f t="shared" si="10"/>
        <v>13.786309523809521</v>
      </c>
      <c r="S186">
        <f t="shared" si="11"/>
        <v>13.855587461115078</v>
      </c>
    </row>
    <row r="187" spans="1:19" x14ac:dyDescent="0.25">
      <c r="A187">
        <v>60835</v>
      </c>
      <c r="B187">
        <v>200</v>
      </c>
      <c r="C187">
        <v>199</v>
      </c>
      <c r="D187">
        <v>31</v>
      </c>
      <c r="E187">
        <v>399</v>
      </c>
      <c r="F187">
        <v>107</v>
      </c>
      <c r="G187">
        <v>19900</v>
      </c>
      <c r="H187">
        <v>99.5</v>
      </c>
      <c r="I187">
        <v>17541.78571428571</v>
      </c>
      <c r="J187">
        <v>87.708928571428572</v>
      </c>
      <c r="K187">
        <v>357</v>
      </c>
      <c r="L187">
        <v>73</v>
      </c>
      <c r="M187">
        <v>42</v>
      </c>
      <c r="N187">
        <v>34</v>
      </c>
      <c r="P187">
        <f t="shared" si="8"/>
        <v>100</v>
      </c>
      <c r="Q187">
        <f t="shared" si="9"/>
        <v>88.149676956209603</v>
      </c>
      <c r="R187">
        <f t="shared" si="10"/>
        <v>11.791071428571428</v>
      </c>
      <c r="S187">
        <f t="shared" si="11"/>
        <v>11.850323043790397</v>
      </c>
    </row>
    <row r="188" spans="1:19" x14ac:dyDescent="0.25">
      <c r="A188">
        <v>60846</v>
      </c>
      <c r="B188">
        <v>200</v>
      </c>
      <c r="C188">
        <v>199</v>
      </c>
      <c r="D188">
        <v>39</v>
      </c>
      <c r="E188">
        <v>252</v>
      </c>
      <c r="F188">
        <v>51</v>
      </c>
      <c r="G188">
        <v>19890</v>
      </c>
      <c r="H188">
        <v>99.45</v>
      </c>
      <c r="I188">
        <v>16820.833333333339</v>
      </c>
      <c r="J188">
        <v>84.104166666666686</v>
      </c>
      <c r="K188">
        <v>222</v>
      </c>
      <c r="L188">
        <v>21</v>
      </c>
      <c r="M188">
        <v>30</v>
      </c>
      <c r="N188">
        <v>30</v>
      </c>
      <c r="P188">
        <f t="shared" si="8"/>
        <v>99.949748743718587</v>
      </c>
      <c r="Q188">
        <f t="shared" si="9"/>
        <v>84.526800670016783</v>
      </c>
      <c r="R188">
        <f t="shared" si="10"/>
        <v>15.345833333333317</v>
      </c>
      <c r="S188">
        <f t="shared" si="11"/>
        <v>15.422948073701804</v>
      </c>
    </row>
    <row r="189" spans="1:19" x14ac:dyDescent="0.25">
      <c r="A189">
        <v>16304</v>
      </c>
      <c r="B189">
        <v>200</v>
      </c>
      <c r="C189">
        <v>200</v>
      </c>
      <c r="D189">
        <v>71</v>
      </c>
      <c r="E189">
        <v>277</v>
      </c>
      <c r="F189">
        <v>85</v>
      </c>
      <c r="G189">
        <v>19436.669999999998</v>
      </c>
      <c r="H189">
        <v>97.18334999999999</v>
      </c>
      <c r="I189">
        <v>14003.812857142861</v>
      </c>
      <c r="J189">
        <v>70.019064285714279</v>
      </c>
      <c r="K189">
        <v>58</v>
      </c>
      <c r="L189">
        <v>8</v>
      </c>
      <c r="M189">
        <v>219</v>
      </c>
      <c r="N189">
        <v>77</v>
      </c>
      <c r="P189">
        <f t="shared" si="8"/>
        <v>97.18334999999999</v>
      </c>
      <c r="Q189">
        <f t="shared" si="9"/>
        <v>70.019064285714308</v>
      </c>
      <c r="R189">
        <f t="shared" si="10"/>
        <v>27.164285714285711</v>
      </c>
      <c r="S189">
        <f t="shared" si="11"/>
        <v>27.164285714285683</v>
      </c>
    </row>
    <row r="190" spans="1:19" x14ac:dyDescent="0.25">
      <c r="A190">
        <v>47937</v>
      </c>
      <c r="B190">
        <v>200</v>
      </c>
      <c r="C190">
        <v>200</v>
      </c>
      <c r="D190">
        <v>76</v>
      </c>
      <c r="E190">
        <v>268</v>
      </c>
      <c r="F190">
        <v>93</v>
      </c>
      <c r="G190">
        <v>20000</v>
      </c>
      <c r="H190">
        <v>100</v>
      </c>
      <c r="I190">
        <v>14441.031746031749</v>
      </c>
      <c r="J190">
        <v>72.205158730158743</v>
      </c>
      <c r="K190">
        <v>237</v>
      </c>
      <c r="L190">
        <v>79</v>
      </c>
      <c r="M190">
        <v>31</v>
      </c>
      <c r="N190">
        <v>14</v>
      </c>
      <c r="P190">
        <f t="shared" si="8"/>
        <v>100</v>
      </c>
      <c r="Q190">
        <f t="shared" si="9"/>
        <v>72.205158730158743</v>
      </c>
      <c r="R190">
        <f t="shared" si="10"/>
        <v>27.794841269841257</v>
      </c>
      <c r="S190">
        <f t="shared" si="11"/>
        <v>27.794841269841257</v>
      </c>
    </row>
    <row r="191" spans="1:19" x14ac:dyDescent="0.25">
      <c r="A191">
        <v>49361</v>
      </c>
      <c r="B191">
        <v>200</v>
      </c>
      <c r="C191">
        <v>200</v>
      </c>
      <c r="D191">
        <v>38</v>
      </c>
      <c r="E191">
        <v>506</v>
      </c>
      <c r="F191">
        <v>173</v>
      </c>
      <c r="G191">
        <v>19560</v>
      </c>
      <c r="H191">
        <v>97.8</v>
      </c>
      <c r="I191">
        <v>17373.80952380953</v>
      </c>
      <c r="J191">
        <v>86.869047619047635</v>
      </c>
      <c r="K191">
        <v>501</v>
      </c>
      <c r="L191">
        <v>173</v>
      </c>
      <c r="M191">
        <v>5</v>
      </c>
      <c r="N191">
        <v>0</v>
      </c>
      <c r="P191">
        <f t="shared" si="8"/>
        <v>97.8</v>
      </c>
      <c r="Q191">
        <f t="shared" si="9"/>
        <v>86.869047619047649</v>
      </c>
      <c r="R191">
        <f t="shared" si="10"/>
        <v>10.930952380952363</v>
      </c>
      <c r="S191">
        <f t="shared" si="11"/>
        <v>10.930952380952348</v>
      </c>
    </row>
    <row r="192" spans="1:19" x14ac:dyDescent="0.25">
      <c r="A192">
        <v>49405</v>
      </c>
      <c r="B192">
        <v>200</v>
      </c>
      <c r="C192">
        <v>200</v>
      </c>
      <c r="D192">
        <v>47</v>
      </c>
      <c r="E192">
        <v>561</v>
      </c>
      <c r="F192">
        <v>157</v>
      </c>
      <c r="G192">
        <v>20000</v>
      </c>
      <c r="H192">
        <v>100</v>
      </c>
      <c r="I192">
        <v>16458.333333333328</v>
      </c>
      <c r="J192">
        <v>82.291666666666657</v>
      </c>
      <c r="K192">
        <v>561</v>
      </c>
      <c r="L192">
        <v>157</v>
      </c>
      <c r="M192">
        <v>0</v>
      </c>
      <c r="N192">
        <v>0</v>
      </c>
      <c r="P192">
        <f t="shared" si="8"/>
        <v>100</v>
      </c>
      <c r="Q192">
        <f t="shared" si="9"/>
        <v>82.291666666666643</v>
      </c>
      <c r="R192">
        <f t="shared" si="10"/>
        <v>17.708333333333343</v>
      </c>
      <c r="S192">
        <f t="shared" si="11"/>
        <v>17.708333333333357</v>
      </c>
    </row>
    <row r="193" spans="1:19" x14ac:dyDescent="0.25">
      <c r="A193">
        <v>49823</v>
      </c>
      <c r="B193">
        <v>200</v>
      </c>
      <c r="C193">
        <v>200</v>
      </c>
      <c r="D193">
        <v>90</v>
      </c>
      <c r="E193">
        <v>1033</v>
      </c>
      <c r="F193">
        <v>533</v>
      </c>
      <c r="G193">
        <v>13207.61</v>
      </c>
      <c r="H193">
        <v>66.038049999999998</v>
      </c>
      <c r="I193">
        <v>9727.1533333333318</v>
      </c>
      <c r="J193">
        <v>48.635766666666662</v>
      </c>
      <c r="K193">
        <v>416</v>
      </c>
      <c r="L193">
        <v>164</v>
      </c>
      <c r="M193">
        <v>617</v>
      </c>
      <c r="N193">
        <v>369</v>
      </c>
      <c r="P193">
        <f t="shared" si="8"/>
        <v>66.038049999999998</v>
      </c>
      <c r="Q193">
        <f t="shared" si="9"/>
        <v>48.635766666666662</v>
      </c>
      <c r="R193">
        <f t="shared" si="10"/>
        <v>17.402283333333337</v>
      </c>
      <c r="S193">
        <f t="shared" si="11"/>
        <v>17.402283333333337</v>
      </c>
    </row>
    <row r="194" spans="1:19" x14ac:dyDescent="0.25">
      <c r="A194">
        <v>58547</v>
      </c>
      <c r="B194">
        <v>200</v>
      </c>
      <c r="C194">
        <v>200</v>
      </c>
      <c r="D194">
        <v>33</v>
      </c>
      <c r="E194">
        <v>283</v>
      </c>
      <c r="F194">
        <v>39</v>
      </c>
      <c r="G194">
        <v>20000</v>
      </c>
      <c r="H194">
        <v>100</v>
      </c>
      <c r="I194">
        <v>18201.666666666672</v>
      </c>
      <c r="J194">
        <v>91.00833333333334</v>
      </c>
      <c r="K194">
        <v>277</v>
      </c>
      <c r="L194">
        <v>36</v>
      </c>
      <c r="M194">
        <v>6</v>
      </c>
      <c r="N194">
        <v>3</v>
      </c>
      <c r="P194">
        <f t="shared" ref="P194:P257" si="12">G194/C194</f>
        <v>100</v>
      </c>
      <c r="Q194">
        <f t="shared" ref="Q194:Q257" si="13">I194/C194</f>
        <v>91.008333333333354</v>
      </c>
      <c r="R194">
        <f t="shared" si="10"/>
        <v>8.99166666666666</v>
      </c>
      <c r="S194">
        <f t="shared" si="11"/>
        <v>8.9916666666666458</v>
      </c>
    </row>
    <row r="195" spans="1:19" x14ac:dyDescent="0.25">
      <c r="A195">
        <v>58575</v>
      </c>
      <c r="B195">
        <v>200</v>
      </c>
      <c r="C195">
        <v>200</v>
      </c>
      <c r="D195">
        <v>20</v>
      </c>
      <c r="E195">
        <v>213</v>
      </c>
      <c r="F195">
        <v>22</v>
      </c>
      <c r="G195">
        <v>20000</v>
      </c>
      <c r="H195">
        <v>100</v>
      </c>
      <c r="I195">
        <v>18627.61904761905</v>
      </c>
      <c r="J195">
        <v>93.138095238095232</v>
      </c>
      <c r="K195">
        <v>152</v>
      </c>
      <c r="L195">
        <v>3</v>
      </c>
      <c r="M195">
        <v>61</v>
      </c>
      <c r="N195">
        <v>19</v>
      </c>
      <c r="P195">
        <f t="shared" si="12"/>
        <v>100</v>
      </c>
      <c r="Q195">
        <f t="shared" si="13"/>
        <v>93.138095238095246</v>
      </c>
      <c r="R195">
        <f t="shared" ref="R195:R258" si="14">H195-J195</f>
        <v>6.8619047619047677</v>
      </c>
      <c r="S195">
        <f t="shared" ref="S195:S258" si="15">P195-Q195</f>
        <v>6.8619047619047535</v>
      </c>
    </row>
    <row r="196" spans="1:19" x14ac:dyDescent="0.25">
      <c r="A196">
        <v>58585</v>
      </c>
      <c r="B196">
        <v>200</v>
      </c>
      <c r="C196">
        <v>200</v>
      </c>
      <c r="D196">
        <v>136</v>
      </c>
      <c r="E196">
        <v>222</v>
      </c>
      <c r="F196">
        <v>149</v>
      </c>
      <c r="G196">
        <v>18477.939999999999</v>
      </c>
      <c r="H196">
        <v>92.389699999999991</v>
      </c>
      <c r="I196">
        <v>8008.4593217893216</v>
      </c>
      <c r="J196">
        <v>40.042296608946607</v>
      </c>
      <c r="K196">
        <v>39</v>
      </c>
      <c r="L196">
        <v>5</v>
      </c>
      <c r="M196">
        <v>183</v>
      </c>
      <c r="N196">
        <v>144</v>
      </c>
      <c r="P196">
        <f t="shared" si="12"/>
        <v>92.389699999999991</v>
      </c>
      <c r="Q196">
        <f t="shared" si="13"/>
        <v>40.042296608946607</v>
      </c>
      <c r="R196">
        <f t="shared" si="14"/>
        <v>52.347403391053383</v>
      </c>
      <c r="S196">
        <f t="shared" si="15"/>
        <v>52.347403391053383</v>
      </c>
    </row>
    <row r="197" spans="1:19" x14ac:dyDescent="0.25">
      <c r="A197">
        <v>58586</v>
      </c>
      <c r="B197">
        <v>200</v>
      </c>
      <c r="C197">
        <v>200</v>
      </c>
      <c r="D197">
        <v>20</v>
      </c>
      <c r="E197">
        <v>233</v>
      </c>
      <c r="F197">
        <v>25</v>
      </c>
      <c r="G197">
        <v>20000</v>
      </c>
      <c r="H197">
        <v>100</v>
      </c>
      <c r="I197">
        <v>18986.666666666661</v>
      </c>
      <c r="J197">
        <v>94.933333333333323</v>
      </c>
      <c r="K197">
        <v>233</v>
      </c>
      <c r="L197">
        <v>25</v>
      </c>
      <c r="M197">
        <v>0</v>
      </c>
      <c r="N197">
        <v>0</v>
      </c>
      <c r="P197">
        <f t="shared" si="12"/>
        <v>100</v>
      </c>
      <c r="Q197">
        <f t="shared" si="13"/>
        <v>94.933333333333309</v>
      </c>
      <c r="R197">
        <f t="shared" si="14"/>
        <v>5.0666666666666771</v>
      </c>
      <c r="S197">
        <f t="shared" si="15"/>
        <v>5.0666666666666913</v>
      </c>
    </row>
    <row r="198" spans="1:19" x14ac:dyDescent="0.25">
      <c r="A198">
        <v>58610</v>
      </c>
      <c r="B198">
        <v>200</v>
      </c>
      <c r="C198">
        <v>200</v>
      </c>
      <c r="D198">
        <v>21</v>
      </c>
      <c r="E198">
        <v>208</v>
      </c>
      <c r="F198">
        <v>20</v>
      </c>
      <c r="G198">
        <v>20000</v>
      </c>
      <c r="H198">
        <v>100</v>
      </c>
      <c r="I198">
        <v>19005</v>
      </c>
      <c r="J198">
        <v>95.025000000000006</v>
      </c>
      <c r="K198">
        <v>208</v>
      </c>
      <c r="L198">
        <v>20</v>
      </c>
      <c r="M198">
        <v>0</v>
      </c>
      <c r="N198">
        <v>0</v>
      </c>
      <c r="P198">
        <f t="shared" si="12"/>
        <v>100</v>
      </c>
      <c r="Q198">
        <f t="shared" si="13"/>
        <v>95.025000000000006</v>
      </c>
      <c r="R198">
        <f t="shared" si="14"/>
        <v>4.9749999999999943</v>
      </c>
      <c r="S198">
        <f t="shared" si="15"/>
        <v>4.9749999999999943</v>
      </c>
    </row>
    <row r="199" spans="1:19" x14ac:dyDescent="0.25">
      <c r="A199">
        <v>58616</v>
      </c>
      <c r="B199">
        <v>200</v>
      </c>
      <c r="C199">
        <v>200</v>
      </c>
      <c r="D199">
        <v>15</v>
      </c>
      <c r="E199">
        <v>226</v>
      </c>
      <c r="F199">
        <v>15</v>
      </c>
      <c r="G199">
        <v>20000</v>
      </c>
      <c r="H199">
        <v>100</v>
      </c>
      <c r="I199">
        <v>19380.555555555551</v>
      </c>
      <c r="J199">
        <v>96.902777777777771</v>
      </c>
      <c r="K199">
        <v>36</v>
      </c>
      <c r="L199">
        <v>2</v>
      </c>
      <c r="M199">
        <v>190</v>
      </c>
      <c r="N199">
        <v>13</v>
      </c>
      <c r="P199">
        <f t="shared" si="12"/>
        <v>100</v>
      </c>
      <c r="Q199">
        <f t="shared" si="13"/>
        <v>96.902777777777757</v>
      </c>
      <c r="R199">
        <f t="shared" si="14"/>
        <v>3.0972222222222285</v>
      </c>
      <c r="S199">
        <f t="shared" si="15"/>
        <v>3.0972222222222427</v>
      </c>
    </row>
    <row r="200" spans="1:19" x14ac:dyDescent="0.25">
      <c r="A200">
        <v>58822</v>
      </c>
      <c r="B200">
        <v>200</v>
      </c>
      <c r="C200">
        <v>200</v>
      </c>
      <c r="D200">
        <v>70</v>
      </c>
      <c r="E200">
        <v>288</v>
      </c>
      <c r="F200">
        <v>107</v>
      </c>
      <c r="G200">
        <v>20000</v>
      </c>
      <c r="H200">
        <v>100</v>
      </c>
      <c r="I200">
        <v>15624.92063492064</v>
      </c>
      <c r="J200">
        <v>78.12460317460318</v>
      </c>
      <c r="K200">
        <v>285</v>
      </c>
      <c r="L200">
        <v>106</v>
      </c>
      <c r="M200">
        <v>3</v>
      </c>
      <c r="N200">
        <v>1</v>
      </c>
      <c r="P200">
        <f t="shared" si="12"/>
        <v>100</v>
      </c>
      <c r="Q200">
        <f t="shared" si="13"/>
        <v>78.124603174603195</v>
      </c>
      <c r="R200">
        <f t="shared" si="14"/>
        <v>21.87539682539682</v>
      </c>
      <c r="S200">
        <f t="shared" si="15"/>
        <v>21.875396825396805</v>
      </c>
    </row>
    <row r="201" spans="1:19" x14ac:dyDescent="0.25">
      <c r="A201">
        <v>59018</v>
      </c>
      <c r="B201">
        <v>200</v>
      </c>
      <c r="C201">
        <v>200</v>
      </c>
      <c r="D201">
        <v>21</v>
      </c>
      <c r="E201">
        <v>1203</v>
      </c>
      <c r="F201">
        <v>68</v>
      </c>
      <c r="G201">
        <v>19952.73</v>
      </c>
      <c r="H201">
        <v>99.763649999999998</v>
      </c>
      <c r="I201">
        <v>18951.020043290049</v>
      </c>
      <c r="J201">
        <v>94.755100216450231</v>
      </c>
      <c r="K201">
        <v>1200</v>
      </c>
      <c r="L201">
        <v>68</v>
      </c>
      <c r="M201">
        <v>3</v>
      </c>
      <c r="N201">
        <v>0</v>
      </c>
      <c r="P201">
        <f t="shared" si="12"/>
        <v>99.763649999999998</v>
      </c>
      <c r="Q201">
        <f t="shared" si="13"/>
        <v>94.755100216450245</v>
      </c>
      <c r="R201">
        <f t="shared" si="14"/>
        <v>5.0085497835497677</v>
      </c>
      <c r="S201">
        <f t="shared" si="15"/>
        <v>5.0085497835497534</v>
      </c>
    </row>
    <row r="202" spans="1:19" x14ac:dyDescent="0.25">
      <c r="A202">
        <v>59137</v>
      </c>
      <c r="B202">
        <v>200</v>
      </c>
      <c r="C202">
        <v>200</v>
      </c>
      <c r="D202">
        <v>78</v>
      </c>
      <c r="E202">
        <v>217</v>
      </c>
      <c r="F202">
        <v>84</v>
      </c>
      <c r="G202">
        <v>20000</v>
      </c>
      <c r="H202">
        <v>100</v>
      </c>
      <c r="I202">
        <v>14162.222222222221</v>
      </c>
      <c r="J202">
        <v>70.811111111111117</v>
      </c>
      <c r="K202">
        <v>142</v>
      </c>
      <c r="L202">
        <v>23</v>
      </c>
      <c r="M202">
        <v>75</v>
      </c>
      <c r="N202">
        <v>61</v>
      </c>
      <c r="P202">
        <f t="shared" si="12"/>
        <v>100</v>
      </c>
      <c r="Q202">
        <f t="shared" si="13"/>
        <v>70.811111111111103</v>
      </c>
      <c r="R202">
        <f t="shared" si="14"/>
        <v>29.188888888888883</v>
      </c>
      <c r="S202">
        <f t="shared" si="15"/>
        <v>29.188888888888897</v>
      </c>
    </row>
    <row r="203" spans="1:19" x14ac:dyDescent="0.25">
      <c r="A203">
        <v>60580</v>
      </c>
      <c r="B203">
        <v>200</v>
      </c>
      <c r="C203">
        <v>200</v>
      </c>
      <c r="D203">
        <v>34</v>
      </c>
      <c r="E203">
        <v>233</v>
      </c>
      <c r="F203">
        <v>39</v>
      </c>
      <c r="G203">
        <v>20000</v>
      </c>
      <c r="H203">
        <v>100</v>
      </c>
      <c r="I203">
        <v>17681.031746031749</v>
      </c>
      <c r="J203">
        <v>88.405158730158732</v>
      </c>
      <c r="K203">
        <v>98</v>
      </c>
      <c r="L203">
        <v>12</v>
      </c>
      <c r="M203">
        <v>135</v>
      </c>
      <c r="N203">
        <v>27</v>
      </c>
      <c r="P203">
        <f t="shared" si="12"/>
        <v>100</v>
      </c>
      <c r="Q203">
        <f t="shared" si="13"/>
        <v>88.405158730158746</v>
      </c>
      <c r="R203">
        <f t="shared" si="14"/>
        <v>11.594841269841268</v>
      </c>
      <c r="S203">
        <f t="shared" si="15"/>
        <v>11.594841269841254</v>
      </c>
    </row>
    <row r="204" spans="1:19" x14ac:dyDescent="0.25">
      <c r="A204">
        <v>60589</v>
      </c>
      <c r="B204">
        <v>200</v>
      </c>
      <c r="C204">
        <v>200</v>
      </c>
      <c r="D204">
        <v>35</v>
      </c>
      <c r="E204">
        <v>244</v>
      </c>
      <c r="F204">
        <v>49</v>
      </c>
      <c r="G204">
        <v>20000</v>
      </c>
      <c r="H204">
        <v>100</v>
      </c>
      <c r="I204">
        <v>17784.35064935065</v>
      </c>
      <c r="J204">
        <v>88.921753246753255</v>
      </c>
      <c r="K204">
        <v>244</v>
      </c>
      <c r="L204">
        <v>49</v>
      </c>
      <c r="M204">
        <v>0</v>
      </c>
      <c r="N204">
        <v>0</v>
      </c>
      <c r="P204">
        <f t="shared" si="12"/>
        <v>100</v>
      </c>
      <c r="Q204">
        <f t="shared" si="13"/>
        <v>88.921753246753255</v>
      </c>
      <c r="R204">
        <f t="shared" si="14"/>
        <v>11.078246753246745</v>
      </c>
      <c r="S204">
        <f t="shared" si="15"/>
        <v>11.078246753246745</v>
      </c>
    </row>
    <row r="205" spans="1:19" x14ac:dyDescent="0.25">
      <c r="A205">
        <v>60591</v>
      </c>
      <c r="B205">
        <v>200</v>
      </c>
      <c r="C205">
        <v>200</v>
      </c>
      <c r="D205">
        <v>24</v>
      </c>
      <c r="E205">
        <v>245</v>
      </c>
      <c r="F205">
        <v>42</v>
      </c>
      <c r="G205">
        <v>20000</v>
      </c>
      <c r="H205">
        <v>100</v>
      </c>
      <c r="I205">
        <v>18252.063492063491</v>
      </c>
      <c r="J205">
        <v>91.260317460317452</v>
      </c>
      <c r="K205">
        <v>226</v>
      </c>
      <c r="L205">
        <v>41</v>
      </c>
      <c r="M205">
        <v>19</v>
      </c>
      <c r="N205">
        <v>1</v>
      </c>
      <c r="P205">
        <f t="shared" si="12"/>
        <v>100</v>
      </c>
      <c r="Q205">
        <f t="shared" si="13"/>
        <v>91.260317460317452</v>
      </c>
      <c r="R205">
        <f t="shared" si="14"/>
        <v>8.7396825396825477</v>
      </c>
      <c r="S205">
        <f t="shared" si="15"/>
        <v>8.7396825396825477</v>
      </c>
    </row>
    <row r="206" spans="1:19" x14ac:dyDescent="0.25">
      <c r="A206">
        <v>60592</v>
      </c>
      <c r="B206">
        <v>200</v>
      </c>
      <c r="C206">
        <v>200</v>
      </c>
      <c r="D206">
        <v>49</v>
      </c>
      <c r="E206">
        <v>337</v>
      </c>
      <c r="F206">
        <v>90</v>
      </c>
      <c r="G206">
        <v>20000</v>
      </c>
      <c r="H206">
        <v>100</v>
      </c>
      <c r="I206">
        <v>16118.65079365079</v>
      </c>
      <c r="J206">
        <v>80.593253968253961</v>
      </c>
      <c r="K206">
        <v>311</v>
      </c>
      <c r="L206">
        <v>67</v>
      </c>
      <c r="M206">
        <v>26</v>
      </c>
      <c r="N206">
        <v>23</v>
      </c>
      <c r="P206">
        <f t="shared" si="12"/>
        <v>100</v>
      </c>
      <c r="Q206">
        <f t="shared" si="13"/>
        <v>80.593253968253947</v>
      </c>
      <c r="R206">
        <f t="shared" si="14"/>
        <v>19.406746031746039</v>
      </c>
      <c r="S206">
        <f t="shared" si="15"/>
        <v>19.406746031746053</v>
      </c>
    </row>
    <row r="207" spans="1:19" x14ac:dyDescent="0.25">
      <c r="A207">
        <v>60593</v>
      </c>
      <c r="B207">
        <v>200</v>
      </c>
      <c r="C207">
        <v>200</v>
      </c>
      <c r="D207">
        <v>14</v>
      </c>
      <c r="E207">
        <v>603</v>
      </c>
      <c r="F207">
        <v>48</v>
      </c>
      <c r="G207">
        <v>20000</v>
      </c>
      <c r="H207">
        <v>100</v>
      </c>
      <c r="I207">
        <v>19347.142857142859</v>
      </c>
      <c r="J207">
        <v>96.73571428571428</v>
      </c>
      <c r="K207">
        <v>603</v>
      </c>
      <c r="L207">
        <v>48</v>
      </c>
      <c r="M207">
        <v>0</v>
      </c>
      <c r="N207">
        <v>0</v>
      </c>
      <c r="P207">
        <f t="shared" si="12"/>
        <v>100</v>
      </c>
      <c r="Q207">
        <f t="shared" si="13"/>
        <v>96.735714285714295</v>
      </c>
      <c r="R207">
        <f t="shared" si="14"/>
        <v>3.2642857142857196</v>
      </c>
      <c r="S207">
        <f t="shared" si="15"/>
        <v>3.2642857142857054</v>
      </c>
    </row>
    <row r="208" spans="1:19" x14ac:dyDescent="0.25">
      <c r="A208">
        <v>60601</v>
      </c>
      <c r="B208">
        <v>200</v>
      </c>
      <c r="C208">
        <v>200</v>
      </c>
      <c r="D208">
        <v>43</v>
      </c>
      <c r="E208">
        <v>206</v>
      </c>
      <c r="F208">
        <v>44</v>
      </c>
      <c r="G208">
        <v>20000</v>
      </c>
      <c r="H208">
        <v>100</v>
      </c>
      <c r="I208">
        <v>17151.031746031749</v>
      </c>
      <c r="J208">
        <v>85.755158730158726</v>
      </c>
      <c r="K208">
        <v>206</v>
      </c>
      <c r="L208">
        <v>44</v>
      </c>
      <c r="M208">
        <v>0</v>
      </c>
      <c r="N208">
        <v>0</v>
      </c>
      <c r="P208">
        <f t="shared" si="12"/>
        <v>100</v>
      </c>
      <c r="Q208">
        <f t="shared" si="13"/>
        <v>85.75515873015874</v>
      </c>
      <c r="R208">
        <f t="shared" si="14"/>
        <v>14.244841269841274</v>
      </c>
      <c r="S208">
        <f t="shared" si="15"/>
        <v>14.24484126984126</v>
      </c>
    </row>
    <row r="209" spans="1:19" x14ac:dyDescent="0.25">
      <c r="A209">
        <v>60602</v>
      </c>
      <c r="B209">
        <v>200</v>
      </c>
      <c r="C209">
        <v>200</v>
      </c>
      <c r="D209">
        <v>51</v>
      </c>
      <c r="E209">
        <v>208</v>
      </c>
      <c r="F209">
        <v>55</v>
      </c>
      <c r="G209">
        <v>20000</v>
      </c>
      <c r="H209">
        <v>100</v>
      </c>
      <c r="I209">
        <v>16998.517316017311</v>
      </c>
      <c r="J209">
        <v>84.992586580086567</v>
      </c>
      <c r="K209">
        <v>208</v>
      </c>
      <c r="L209">
        <v>55</v>
      </c>
      <c r="M209">
        <v>0</v>
      </c>
      <c r="N209">
        <v>0</v>
      </c>
      <c r="P209">
        <f t="shared" si="12"/>
        <v>100</v>
      </c>
      <c r="Q209">
        <f t="shared" si="13"/>
        <v>84.992586580086552</v>
      </c>
      <c r="R209">
        <f t="shared" si="14"/>
        <v>15.007413419913433</v>
      </c>
      <c r="S209">
        <f t="shared" si="15"/>
        <v>15.007413419913448</v>
      </c>
    </row>
    <row r="210" spans="1:19" x14ac:dyDescent="0.25">
      <c r="A210">
        <v>60606</v>
      </c>
      <c r="B210">
        <v>200</v>
      </c>
      <c r="C210">
        <v>200</v>
      </c>
      <c r="D210">
        <v>48</v>
      </c>
      <c r="E210">
        <v>210</v>
      </c>
      <c r="F210">
        <v>50</v>
      </c>
      <c r="G210">
        <v>20000</v>
      </c>
      <c r="H210">
        <v>100</v>
      </c>
      <c r="I210">
        <v>16565</v>
      </c>
      <c r="J210">
        <v>82.825000000000003</v>
      </c>
      <c r="K210">
        <v>209</v>
      </c>
      <c r="L210">
        <v>49</v>
      </c>
      <c r="M210">
        <v>1</v>
      </c>
      <c r="N210">
        <v>1</v>
      </c>
      <c r="P210">
        <f t="shared" si="12"/>
        <v>100</v>
      </c>
      <c r="Q210">
        <f t="shared" si="13"/>
        <v>82.825000000000003</v>
      </c>
      <c r="R210">
        <f t="shared" si="14"/>
        <v>17.174999999999997</v>
      </c>
      <c r="S210">
        <f t="shared" si="15"/>
        <v>17.174999999999997</v>
      </c>
    </row>
    <row r="211" spans="1:19" x14ac:dyDescent="0.25">
      <c r="A211">
        <v>60610</v>
      </c>
      <c r="B211">
        <v>200</v>
      </c>
      <c r="C211">
        <v>200</v>
      </c>
      <c r="D211">
        <v>25</v>
      </c>
      <c r="E211">
        <v>257</v>
      </c>
      <c r="F211">
        <v>38</v>
      </c>
      <c r="G211">
        <v>20000</v>
      </c>
      <c r="H211">
        <v>100</v>
      </c>
      <c r="I211">
        <v>18129.365079365081</v>
      </c>
      <c r="J211">
        <v>90.646825396825406</v>
      </c>
      <c r="K211">
        <v>206</v>
      </c>
      <c r="L211">
        <v>10</v>
      </c>
      <c r="M211">
        <v>51</v>
      </c>
      <c r="N211">
        <v>28</v>
      </c>
      <c r="P211">
        <f t="shared" si="12"/>
        <v>100</v>
      </c>
      <c r="Q211">
        <f t="shared" si="13"/>
        <v>90.646825396825406</v>
      </c>
      <c r="R211">
        <f t="shared" si="14"/>
        <v>9.3531746031745939</v>
      </c>
      <c r="S211">
        <f t="shared" si="15"/>
        <v>9.3531746031745939</v>
      </c>
    </row>
    <row r="212" spans="1:19" x14ac:dyDescent="0.25">
      <c r="A212">
        <v>60611</v>
      </c>
      <c r="B212">
        <v>200</v>
      </c>
      <c r="C212">
        <v>200</v>
      </c>
      <c r="D212">
        <v>58</v>
      </c>
      <c r="E212">
        <v>322</v>
      </c>
      <c r="F212">
        <v>92</v>
      </c>
      <c r="G212">
        <v>20000</v>
      </c>
      <c r="H212">
        <v>100</v>
      </c>
      <c r="I212">
        <v>15740.476190476191</v>
      </c>
      <c r="J212">
        <v>78.702380952380949</v>
      </c>
      <c r="K212">
        <v>271</v>
      </c>
      <c r="L212">
        <v>67</v>
      </c>
      <c r="M212">
        <v>51</v>
      </c>
      <c r="N212">
        <v>25</v>
      </c>
      <c r="P212">
        <f t="shared" si="12"/>
        <v>100</v>
      </c>
      <c r="Q212">
        <f t="shared" si="13"/>
        <v>78.702380952380949</v>
      </c>
      <c r="R212">
        <f t="shared" si="14"/>
        <v>21.297619047619051</v>
      </c>
      <c r="S212">
        <f t="shared" si="15"/>
        <v>21.297619047619051</v>
      </c>
    </row>
    <row r="213" spans="1:19" x14ac:dyDescent="0.25">
      <c r="A213">
        <v>60614</v>
      </c>
      <c r="B213">
        <v>200</v>
      </c>
      <c r="C213">
        <v>200</v>
      </c>
      <c r="D213">
        <v>10</v>
      </c>
      <c r="E213">
        <v>334</v>
      </c>
      <c r="F213">
        <v>24</v>
      </c>
      <c r="G213">
        <v>20000</v>
      </c>
      <c r="H213">
        <v>100</v>
      </c>
      <c r="I213">
        <v>19529.523809523809</v>
      </c>
      <c r="J213">
        <v>97.647619047619045</v>
      </c>
      <c r="K213">
        <v>334</v>
      </c>
      <c r="L213">
        <v>24</v>
      </c>
      <c r="M213">
        <v>0</v>
      </c>
      <c r="N213">
        <v>0</v>
      </c>
      <c r="P213">
        <f t="shared" si="12"/>
        <v>100</v>
      </c>
      <c r="Q213">
        <f t="shared" si="13"/>
        <v>97.647619047619045</v>
      </c>
      <c r="R213">
        <f t="shared" si="14"/>
        <v>2.3523809523809547</v>
      </c>
      <c r="S213">
        <f t="shared" si="15"/>
        <v>2.3523809523809547</v>
      </c>
    </row>
    <row r="214" spans="1:19" x14ac:dyDescent="0.25">
      <c r="A214">
        <v>60620</v>
      </c>
      <c r="B214">
        <v>200</v>
      </c>
      <c r="C214">
        <v>200</v>
      </c>
      <c r="D214">
        <v>30</v>
      </c>
      <c r="E214">
        <v>208</v>
      </c>
      <c r="F214">
        <v>30</v>
      </c>
      <c r="G214">
        <v>20000</v>
      </c>
      <c r="H214">
        <v>100</v>
      </c>
      <c r="I214">
        <v>18219.047619047618</v>
      </c>
      <c r="J214">
        <v>91.095238095238088</v>
      </c>
      <c r="K214">
        <v>208</v>
      </c>
      <c r="L214">
        <v>30</v>
      </c>
      <c r="M214">
        <v>0</v>
      </c>
      <c r="N214">
        <v>0</v>
      </c>
      <c r="P214">
        <f t="shared" si="12"/>
        <v>100</v>
      </c>
      <c r="Q214">
        <f t="shared" si="13"/>
        <v>91.095238095238088</v>
      </c>
      <c r="R214">
        <f t="shared" si="14"/>
        <v>8.9047619047619122</v>
      </c>
      <c r="S214">
        <f t="shared" si="15"/>
        <v>8.9047619047619122</v>
      </c>
    </row>
    <row r="215" spans="1:19" x14ac:dyDescent="0.25">
      <c r="A215">
        <v>60621</v>
      </c>
      <c r="B215">
        <v>200</v>
      </c>
      <c r="C215">
        <v>200</v>
      </c>
      <c r="D215">
        <v>9</v>
      </c>
      <c r="E215">
        <v>696</v>
      </c>
      <c r="F215">
        <v>78</v>
      </c>
      <c r="G215">
        <v>19910</v>
      </c>
      <c r="H215">
        <v>99.55</v>
      </c>
      <c r="I215">
        <v>19572.38095238095</v>
      </c>
      <c r="J215">
        <v>97.861904761904768</v>
      </c>
      <c r="K215">
        <v>696</v>
      </c>
      <c r="L215">
        <v>78</v>
      </c>
      <c r="M215">
        <v>0</v>
      </c>
      <c r="N215">
        <v>0</v>
      </c>
      <c r="P215">
        <f t="shared" si="12"/>
        <v>99.55</v>
      </c>
      <c r="Q215">
        <f t="shared" si="13"/>
        <v>97.861904761904754</v>
      </c>
      <c r="R215">
        <f t="shared" si="14"/>
        <v>1.6880952380952294</v>
      </c>
      <c r="S215">
        <f t="shared" si="15"/>
        <v>1.6880952380952436</v>
      </c>
    </row>
    <row r="216" spans="1:19" x14ac:dyDescent="0.25">
      <c r="A216">
        <v>60627</v>
      </c>
      <c r="B216">
        <v>200</v>
      </c>
      <c r="C216">
        <v>200</v>
      </c>
      <c r="D216">
        <v>55</v>
      </c>
      <c r="E216">
        <v>1030</v>
      </c>
      <c r="F216">
        <v>314</v>
      </c>
      <c r="G216">
        <v>20000</v>
      </c>
      <c r="H216">
        <v>100</v>
      </c>
      <c r="I216">
        <v>16316.85064935065</v>
      </c>
      <c r="J216">
        <v>81.584253246753235</v>
      </c>
      <c r="K216">
        <v>1030</v>
      </c>
      <c r="L216">
        <v>314</v>
      </c>
      <c r="M216">
        <v>0</v>
      </c>
      <c r="N216">
        <v>0</v>
      </c>
      <c r="P216">
        <f t="shared" si="12"/>
        <v>100</v>
      </c>
      <c r="Q216">
        <f t="shared" si="13"/>
        <v>81.584253246753249</v>
      </c>
      <c r="R216">
        <f t="shared" si="14"/>
        <v>18.415746753246765</v>
      </c>
      <c r="S216">
        <f t="shared" si="15"/>
        <v>18.415746753246751</v>
      </c>
    </row>
    <row r="217" spans="1:19" x14ac:dyDescent="0.25">
      <c r="A217">
        <v>60631</v>
      </c>
      <c r="B217">
        <v>200</v>
      </c>
      <c r="C217">
        <v>200</v>
      </c>
      <c r="D217">
        <v>81</v>
      </c>
      <c r="E217">
        <v>228</v>
      </c>
      <c r="F217">
        <v>88</v>
      </c>
      <c r="G217">
        <v>20000</v>
      </c>
      <c r="H217">
        <v>100</v>
      </c>
      <c r="I217">
        <v>13530</v>
      </c>
      <c r="J217">
        <v>67.650000000000006</v>
      </c>
      <c r="K217">
        <v>228</v>
      </c>
      <c r="L217">
        <v>88</v>
      </c>
      <c r="M217">
        <v>0</v>
      </c>
      <c r="N217">
        <v>0</v>
      </c>
      <c r="P217">
        <f t="shared" si="12"/>
        <v>100</v>
      </c>
      <c r="Q217">
        <f t="shared" si="13"/>
        <v>67.650000000000006</v>
      </c>
      <c r="R217">
        <f t="shared" si="14"/>
        <v>32.349999999999994</v>
      </c>
      <c r="S217">
        <f t="shared" si="15"/>
        <v>32.349999999999994</v>
      </c>
    </row>
    <row r="218" spans="1:19" x14ac:dyDescent="0.25">
      <c r="A218">
        <v>60632</v>
      </c>
      <c r="B218">
        <v>200</v>
      </c>
      <c r="C218">
        <v>200</v>
      </c>
      <c r="D218">
        <v>29</v>
      </c>
      <c r="E218">
        <v>1242</v>
      </c>
      <c r="F218">
        <v>375</v>
      </c>
      <c r="G218">
        <v>20000</v>
      </c>
      <c r="H218">
        <v>100</v>
      </c>
      <c r="I218">
        <v>18346.017316017322</v>
      </c>
      <c r="J218">
        <v>91.730086580086592</v>
      </c>
      <c r="K218">
        <v>1242</v>
      </c>
      <c r="L218">
        <v>375</v>
      </c>
      <c r="M218">
        <v>0</v>
      </c>
      <c r="N218">
        <v>0</v>
      </c>
      <c r="P218">
        <f t="shared" si="12"/>
        <v>100</v>
      </c>
      <c r="Q218">
        <f t="shared" si="13"/>
        <v>91.730086580086606</v>
      </c>
      <c r="R218">
        <f t="shared" si="14"/>
        <v>8.2699134199134079</v>
      </c>
      <c r="S218">
        <f t="shared" si="15"/>
        <v>8.2699134199133937</v>
      </c>
    </row>
    <row r="219" spans="1:19" x14ac:dyDescent="0.25">
      <c r="A219">
        <v>60634</v>
      </c>
      <c r="B219">
        <v>200</v>
      </c>
      <c r="C219">
        <v>200</v>
      </c>
      <c r="D219">
        <v>54</v>
      </c>
      <c r="E219">
        <v>206</v>
      </c>
      <c r="F219">
        <v>55</v>
      </c>
      <c r="G219">
        <v>20000</v>
      </c>
      <c r="H219">
        <v>100</v>
      </c>
      <c r="I219">
        <v>16003.33333333333</v>
      </c>
      <c r="J219">
        <v>80.016666666666666</v>
      </c>
      <c r="K219">
        <v>206</v>
      </c>
      <c r="L219">
        <v>55</v>
      </c>
      <c r="M219">
        <v>0</v>
      </c>
      <c r="N219">
        <v>0</v>
      </c>
      <c r="P219">
        <f t="shared" si="12"/>
        <v>100</v>
      </c>
      <c r="Q219">
        <f t="shared" si="13"/>
        <v>80.016666666666652</v>
      </c>
      <c r="R219">
        <f t="shared" si="14"/>
        <v>19.983333333333334</v>
      </c>
      <c r="S219">
        <f t="shared" si="15"/>
        <v>19.983333333333348</v>
      </c>
    </row>
    <row r="220" spans="1:19" x14ac:dyDescent="0.25">
      <c r="A220">
        <v>60636</v>
      </c>
      <c r="B220">
        <v>200</v>
      </c>
      <c r="C220">
        <v>200</v>
      </c>
      <c r="D220">
        <v>13</v>
      </c>
      <c r="E220">
        <v>2091</v>
      </c>
      <c r="F220">
        <v>238</v>
      </c>
      <c r="G220">
        <v>20000</v>
      </c>
      <c r="H220">
        <v>100</v>
      </c>
      <c r="I220">
        <v>19427.38095238095</v>
      </c>
      <c r="J220">
        <v>97.136904761904773</v>
      </c>
      <c r="K220">
        <v>2091</v>
      </c>
      <c r="L220">
        <v>238</v>
      </c>
      <c r="M220">
        <v>0</v>
      </c>
      <c r="N220">
        <v>0</v>
      </c>
      <c r="P220">
        <f t="shared" si="12"/>
        <v>100</v>
      </c>
      <c r="Q220">
        <f t="shared" si="13"/>
        <v>97.136904761904759</v>
      </c>
      <c r="R220">
        <f t="shared" si="14"/>
        <v>2.8630952380952266</v>
      </c>
      <c r="S220">
        <f t="shared" si="15"/>
        <v>2.8630952380952408</v>
      </c>
    </row>
    <row r="221" spans="1:19" x14ac:dyDescent="0.25">
      <c r="A221">
        <v>60637</v>
      </c>
      <c r="B221">
        <v>200</v>
      </c>
      <c r="C221">
        <v>200</v>
      </c>
      <c r="D221">
        <v>18</v>
      </c>
      <c r="E221">
        <v>218</v>
      </c>
      <c r="F221">
        <v>20</v>
      </c>
      <c r="G221">
        <v>20000</v>
      </c>
      <c r="H221">
        <v>100</v>
      </c>
      <c r="I221">
        <v>18922.142857142859</v>
      </c>
      <c r="J221">
        <v>94.61071428571428</v>
      </c>
      <c r="K221">
        <v>218</v>
      </c>
      <c r="L221">
        <v>20</v>
      </c>
      <c r="M221">
        <v>0</v>
      </c>
      <c r="N221">
        <v>0</v>
      </c>
      <c r="P221">
        <f t="shared" si="12"/>
        <v>100</v>
      </c>
      <c r="Q221">
        <f t="shared" si="13"/>
        <v>94.610714285714295</v>
      </c>
      <c r="R221">
        <f t="shared" si="14"/>
        <v>5.3892857142857196</v>
      </c>
      <c r="S221">
        <f t="shared" si="15"/>
        <v>5.3892857142857054</v>
      </c>
    </row>
    <row r="222" spans="1:19" x14ac:dyDescent="0.25">
      <c r="A222">
        <v>60640</v>
      </c>
      <c r="B222">
        <v>200</v>
      </c>
      <c r="C222">
        <v>200</v>
      </c>
      <c r="D222">
        <v>34</v>
      </c>
      <c r="E222">
        <v>232</v>
      </c>
      <c r="F222">
        <v>39</v>
      </c>
      <c r="G222">
        <v>20000</v>
      </c>
      <c r="H222">
        <v>100</v>
      </c>
      <c r="I222">
        <v>17910</v>
      </c>
      <c r="J222">
        <v>89.55</v>
      </c>
      <c r="K222">
        <v>223</v>
      </c>
      <c r="L222">
        <v>30</v>
      </c>
      <c r="M222">
        <v>9</v>
      </c>
      <c r="N222">
        <v>9</v>
      </c>
      <c r="P222">
        <f t="shared" si="12"/>
        <v>100</v>
      </c>
      <c r="Q222">
        <f t="shared" si="13"/>
        <v>89.55</v>
      </c>
      <c r="R222">
        <f t="shared" si="14"/>
        <v>10.450000000000003</v>
      </c>
      <c r="S222">
        <f t="shared" si="15"/>
        <v>10.450000000000003</v>
      </c>
    </row>
    <row r="223" spans="1:19" x14ac:dyDescent="0.25">
      <c r="A223">
        <v>60643</v>
      </c>
      <c r="B223">
        <v>200</v>
      </c>
      <c r="C223">
        <v>200</v>
      </c>
      <c r="D223">
        <v>31</v>
      </c>
      <c r="E223">
        <v>207</v>
      </c>
      <c r="F223">
        <v>36</v>
      </c>
      <c r="G223">
        <v>20000</v>
      </c>
      <c r="H223">
        <v>100</v>
      </c>
      <c r="I223">
        <v>18404.92063492064</v>
      </c>
      <c r="J223">
        <v>92.024603174603186</v>
      </c>
      <c r="K223">
        <v>170</v>
      </c>
      <c r="L223">
        <v>20</v>
      </c>
      <c r="M223">
        <v>37</v>
      </c>
      <c r="N223">
        <v>16</v>
      </c>
      <c r="P223">
        <f t="shared" si="12"/>
        <v>100</v>
      </c>
      <c r="Q223">
        <f t="shared" si="13"/>
        <v>92.0246031746032</v>
      </c>
      <c r="R223">
        <f t="shared" si="14"/>
        <v>7.9753968253968139</v>
      </c>
      <c r="S223">
        <f t="shared" si="15"/>
        <v>7.9753968253967997</v>
      </c>
    </row>
    <row r="224" spans="1:19" x14ac:dyDescent="0.25">
      <c r="A224">
        <v>60644</v>
      </c>
      <c r="B224">
        <v>200</v>
      </c>
      <c r="C224">
        <v>200</v>
      </c>
      <c r="D224">
        <v>44</v>
      </c>
      <c r="E224">
        <v>250</v>
      </c>
      <c r="F224">
        <v>53</v>
      </c>
      <c r="G224">
        <v>20000</v>
      </c>
      <c r="H224">
        <v>100</v>
      </c>
      <c r="I224">
        <v>17080.79365079365</v>
      </c>
      <c r="J224">
        <v>85.403968253968273</v>
      </c>
      <c r="K224">
        <v>250</v>
      </c>
      <c r="L224">
        <v>53</v>
      </c>
      <c r="M224">
        <v>0</v>
      </c>
      <c r="N224">
        <v>0</v>
      </c>
      <c r="P224">
        <f t="shared" si="12"/>
        <v>100</v>
      </c>
      <c r="Q224">
        <f t="shared" si="13"/>
        <v>85.403968253968245</v>
      </c>
      <c r="R224">
        <f t="shared" si="14"/>
        <v>14.596031746031727</v>
      </c>
      <c r="S224">
        <f t="shared" si="15"/>
        <v>14.596031746031755</v>
      </c>
    </row>
    <row r="225" spans="1:19" x14ac:dyDescent="0.25">
      <c r="A225">
        <v>60658</v>
      </c>
      <c r="B225">
        <v>200</v>
      </c>
      <c r="C225">
        <v>200</v>
      </c>
      <c r="D225">
        <v>15</v>
      </c>
      <c r="E225">
        <v>238</v>
      </c>
      <c r="F225">
        <v>17</v>
      </c>
      <c r="G225">
        <v>20000</v>
      </c>
      <c r="H225">
        <v>100</v>
      </c>
      <c r="I225">
        <v>19328.290043290039</v>
      </c>
      <c r="J225">
        <v>96.64145021645021</v>
      </c>
      <c r="K225">
        <v>238</v>
      </c>
      <c r="L225">
        <v>17</v>
      </c>
      <c r="M225">
        <v>0</v>
      </c>
      <c r="N225">
        <v>0</v>
      </c>
      <c r="P225">
        <f t="shared" si="12"/>
        <v>100</v>
      </c>
      <c r="Q225">
        <f t="shared" si="13"/>
        <v>96.641450216450195</v>
      </c>
      <c r="R225">
        <f t="shared" si="14"/>
        <v>3.3585497835497904</v>
      </c>
      <c r="S225">
        <f t="shared" si="15"/>
        <v>3.3585497835498046</v>
      </c>
    </row>
    <row r="226" spans="1:19" x14ac:dyDescent="0.25">
      <c r="A226">
        <v>60667</v>
      </c>
      <c r="B226">
        <v>200</v>
      </c>
      <c r="C226">
        <v>200</v>
      </c>
      <c r="D226">
        <v>59</v>
      </c>
      <c r="E226">
        <v>208</v>
      </c>
      <c r="F226">
        <v>60</v>
      </c>
      <c r="G226">
        <v>19763.330000000002</v>
      </c>
      <c r="H226">
        <v>98.81665000000001</v>
      </c>
      <c r="I226">
        <v>15609.12698412698</v>
      </c>
      <c r="J226">
        <v>78.045634920634924</v>
      </c>
      <c r="K226">
        <v>208</v>
      </c>
      <c r="L226">
        <v>60</v>
      </c>
      <c r="M226">
        <v>0</v>
      </c>
      <c r="N226">
        <v>0</v>
      </c>
      <c r="P226">
        <f t="shared" si="12"/>
        <v>98.81665000000001</v>
      </c>
      <c r="Q226">
        <f t="shared" si="13"/>
        <v>78.045634920634896</v>
      </c>
      <c r="R226">
        <f t="shared" si="14"/>
        <v>20.771015079365085</v>
      </c>
      <c r="S226">
        <f t="shared" si="15"/>
        <v>20.771015079365114</v>
      </c>
    </row>
    <row r="227" spans="1:19" x14ac:dyDescent="0.25">
      <c r="A227">
        <v>60676</v>
      </c>
      <c r="B227">
        <v>200</v>
      </c>
      <c r="C227">
        <v>200</v>
      </c>
      <c r="D227">
        <v>30</v>
      </c>
      <c r="E227">
        <v>218</v>
      </c>
      <c r="F227">
        <v>36</v>
      </c>
      <c r="G227">
        <v>20000</v>
      </c>
      <c r="H227">
        <v>100</v>
      </c>
      <c r="I227">
        <v>17853.333333333339</v>
      </c>
      <c r="J227">
        <v>89.26666666666668</v>
      </c>
      <c r="K227">
        <v>218</v>
      </c>
      <c r="L227">
        <v>36</v>
      </c>
      <c r="M227">
        <v>0</v>
      </c>
      <c r="N227">
        <v>0</v>
      </c>
      <c r="P227">
        <f t="shared" si="12"/>
        <v>100</v>
      </c>
      <c r="Q227">
        <f t="shared" si="13"/>
        <v>89.266666666666694</v>
      </c>
      <c r="R227">
        <f t="shared" si="14"/>
        <v>10.73333333333332</v>
      </c>
      <c r="S227">
        <f t="shared" si="15"/>
        <v>10.733333333333306</v>
      </c>
    </row>
    <row r="228" spans="1:19" x14ac:dyDescent="0.25">
      <c r="A228">
        <v>60678</v>
      </c>
      <c r="B228">
        <v>200</v>
      </c>
      <c r="C228">
        <v>200</v>
      </c>
      <c r="D228">
        <v>63</v>
      </c>
      <c r="E228">
        <v>554</v>
      </c>
      <c r="F228">
        <v>209</v>
      </c>
      <c r="G228">
        <v>20000</v>
      </c>
      <c r="H228">
        <v>100</v>
      </c>
      <c r="I228">
        <v>14747.46031746032</v>
      </c>
      <c r="J228">
        <v>73.737301587301587</v>
      </c>
      <c r="K228">
        <v>543</v>
      </c>
      <c r="L228">
        <v>201</v>
      </c>
      <c r="M228">
        <v>11</v>
      </c>
      <c r="N228">
        <v>8</v>
      </c>
      <c r="P228">
        <f t="shared" si="12"/>
        <v>100</v>
      </c>
      <c r="Q228">
        <f t="shared" si="13"/>
        <v>73.737301587301602</v>
      </c>
      <c r="R228">
        <f t="shared" si="14"/>
        <v>26.262698412698413</v>
      </c>
      <c r="S228">
        <f t="shared" si="15"/>
        <v>26.262698412698398</v>
      </c>
    </row>
    <row r="229" spans="1:19" x14ac:dyDescent="0.25">
      <c r="A229">
        <v>60691</v>
      </c>
      <c r="B229">
        <v>200</v>
      </c>
      <c r="C229">
        <v>200</v>
      </c>
      <c r="D229">
        <v>41</v>
      </c>
      <c r="E229">
        <v>440</v>
      </c>
      <c r="F229">
        <v>83</v>
      </c>
      <c r="G229">
        <v>20000</v>
      </c>
      <c r="H229">
        <v>100</v>
      </c>
      <c r="I229">
        <v>17224.365079365081</v>
      </c>
      <c r="J229">
        <v>86.1218253968254</v>
      </c>
      <c r="K229">
        <v>286</v>
      </c>
      <c r="L229">
        <v>46</v>
      </c>
      <c r="M229">
        <v>154</v>
      </c>
      <c r="N229">
        <v>37</v>
      </c>
      <c r="P229">
        <f t="shared" si="12"/>
        <v>100</v>
      </c>
      <c r="Q229">
        <f t="shared" si="13"/>
        <v>86.1218253968254</v>
      </c>
      <c r="R229">
        <f t="shared" si="14"/>
        <v>13.8781746031746</v>
      </c>
      <c r="S229">
        <f t="shared" si="15"/>
        <v>13.8781746031746</v>
      </c>
    </row>
    <row r="230" spans="1:19" x14ac:dyDescent="0.25">
      <c r="A230">
        <v>60693</v>
      </c>
      <c r="B230">
        <v>200</v>
      </c>
      <c r="C230">
        <v>200</v>
      </c>
      <c r="D230">
        <v>17</v>
      </c>
      <c r="E230">
        <v>244</v>
      </c>
      <c r="F230">
        <v>21</v>
      </c>
      <c r="G230">
        <v>20000</v>
      </c>
      <c r="H230">
        <v>100</v>
      </c>
      <c r="I230">
        <v>19100</v>
      </c>
      <c r="J230">
        <v>95.5</v>
      </c>
      <c r="K230">
        <v>242</v>
      </c>
      <c r="L230">
        <v>21</v>
      </c>
      <c r="M230">
        <v>2</v>
      </c>
      <c r="N230">
        <v>0</v>
      </c>
      <c r="P230">
        <f t="shared" si="12"/>
        <v>100</v>
      </c>
      <c r="Q230">
        <f t="shared" si="13"/>
        <v>95.5</v>
      </c>
      <c r="R230">
        <f t="shared" si="14"/>
        <v>4.5</v>
      </c>
      <c r="S230">
        <f t="shared" si="15"/>
        <v>4.5</v>
      </c>
    </row>
    <row r="231" spans="1:19" x14ac:dyDescent="0.25">
      <c r="A231">
        <v>60697</v>
      </c>
      <c r="B231">
        <v>200</v>
      </c>
      <c r="C231">
        <v>200</v>
      </c>
      <c r="D231">
        <v>32</v>
      </c>
      <c r="E231">
        <v>214</v>
      </c>
      <c r="F231">
        <v>35</v>
      </c>
      <c r="G231">
        <v>20000</v>
      </c>
      <c r="H231">
        <v>100</v>
      </c>
      <c r="I231">
        <v>18492.222222222219</v>
      </c>
      <c r="J231">
        <v>92.461111111111094</v>
      </c>
      <c r="K231">
        <v>214</v>
      </c>
      <c r="L231">
        <v>35</v>
      </c>
      <c r="M231">
        <v>0</v>
      </c>
      <c r="N231">
        <v>0</v>
      </c>
      <c r="P231">
        <f t="shared" si="12"/>
        <v>100</v>
      </c>
      <c r="Q231">
        <f t="shared" si="13"/>
        <v>92.461111111111094</v>
      </c>
      <c r="R231">
        <f t="shared" si="14"/>
        <v>7.5388888888889056</v>
      </c>
      <c r="S231">
        <f t="shared" si="15"/>
        <v>7.5388888888889056</v>
      </c>
    </row>
    <row r="232" spans="1:19" x14ac:dyDescent="0.25">
      <c r="A232">
        <v>60699</v>
      </c>
      <c r="B232">
        <v>200</v>
      </c>
      <c r="C232">
        <v>200</v>
      </c>
      <c r="D232">
        <v>22</v>
      </c>
      <c r="E232">
        <v>287</v>
      </c>
      <c r="F232">
        <v>30</v>
      </c>
      <c r="G232">
        <v>20000</v>
      </c>
      <c r="H232">
        <v>100</v>
      </c>
      <c r="I232">
        <v>18629.841269841269</v>
      </c>
      <c r="J232">
        <v>93.149206349206366</v>
      </c>
      <c r="K232">
        <v>287</v>
      </c>
      <c r="L232">
        <v>30</v>
      </c>
      <c r="M232">
        <v>0</v>
      </c>
      <c r="N232">
        <v>0</v>
      </c>
      <c r="P232">
        <f t="shared" si="12"/>
        <v>100</v>
      </c>
      <c r="Q232">
        <f t="shared" si="13"/>
        <v>93.149206349206338</v>
      </c>
      <c r="R232">
        <f t="shared" si="14"/>
        <v>6.8507936507936336</v>
      </c>
      <c r="S232">
        <f t="shared" si="15"/>
        <v>6.850793650793662</v>
      </c>
    </row>
    <row r="233" spans="1:19" x14ac:dyDescent="0.25">
      <c r="A233">
        <v>60703</v>
      </c>
      <c r="B233">
        <v>200</v>
      </c>
      <c r="C233">
        <v>200</v>
      </c>
      <c r="D233">
        <v>27</v>
      </c>
      <c r="E233">
        <v>383</v>
      </c>
      <c r="F233">
        <v>64</v>
      </c>
      <c r="G233">
        <v>20000</v>
      </c>
      <c r="H233">
        <v>100</v>
      </c>
      <c r="I233">
        <v>18664.480519480519</v>
      </c>
      <c r="J233">
        <v>93.322402597402601</v>
      </c>
      <c r="K233">
        <v>382</v>
      </c>
      <c r="L233">
        <v>64</v>
      </c>
      <c r="M233">
        <v>1</v>
      </c>
      <c r="N233">
        <v>0</v>
      </c>
      <c r="P233">
        <f t="shared" si="12"/>
        <v>100</v>
      </c>
      <c r="Q233">
        <f t="shared" si="13"/>
        <v>93.322402597402601</v>
      </c>
      <c r="R233">
        <f t="shared" si="14"/>
        <v>6.6775974025973994</v>
      </c>
      <c r="S233">
        <f t="shared" si="15"/>
        <v>6.6775974025973994</v>
      </c>
    </row>
    <row r="234" spans="1:19" x14ac:dyDescent="0.25">
      <c r="A234">
        <v>60705</v>
      </c>
      <c r="B234">
        <v>200</v>
      </c>
      <c r="C234">
        <v>200</v>
      </c>
      <c r="D234">
        <v>37</v>
      </c>
      <c r="E234">
        <v>1111</v>
      </c>
      <c r="F234">
        <v>346</v>
      </c>
      <c r="G234">
        <v>20000</v>
      </c>
      <c r="H234">
        <v>100</v>
      </c>
      <c r="I234">
        <v>17896.031746031749</v>
      </c>
      <c r="J234">
        <v>89.480158730158735</v>
      </c>
      <c r="K234">
        <v>1111</v>
      </c>
      <c r="L234">
        <v>346</v>
      </c>
      <c r="M234">
        <v>0</v>
      </c>
      <c r="N234">
        <v>0</v>
      </c>
      <c r="P234">
        <f t="shared" si="12"/>
        <v>100</v>
      </c>
      <c r="Q234">
        <f t="shared" si="13"/>
        <v>89.480158730158749</v>
      </c>
      <c r="R234">
        <f t="shared" si="14"/>
        <v>10.519841269841265</v>
      </c>
      <c r="S234">
        <f t="shared" si="15"/>
        <v>10.519841269841251</v>
      </c>
    </row>
    <row r="235" spans="1:19" x14ac:dyDescent="0.25">
      <c r="A235">
        <v>60716</v>
      </c>
      <c r="B235">
        <v>200</v>
      </c>
      <c r="C235">
        <v>200</v>
      </c>
      <c r="D235">
        <v>20</v>
      </c>
      <c r="E235">
        <v>1522</v>
      </c>
      <c r="F235">
        <v>228</v>
      </c>
      <c r="G235">
        <v>20000</v>
      </c>
      <c r="H235">
        <v>100</v>
      </c>
      <c r="I235">
        <v>19000.183982683979</v>
      </c>
      <c r="J235">
        <v>95.000919913419906</v>
      </c>
      <c r="K235">
        <v>1460</v>
      </c>
      <c r="L235">
        <v>199</v>
      </c>
      <c r="M235">
        <v>62</v>
      </c>
      <c r="N235">
        <v>29</v>
      </c>
      <c r="P235">
        <f t="shared" si="12"/>
        <v>100</v>
      </c>
      <c r="Q235">
        <f t="shared" si="13"/>
        <v>95.000919913419892</v>
      </c>
      <c r="R235">
        <f t="shared" si="14"/>
        <v>4.9990800865800935</v>
      </c>
      <c r="S235">
        <f t="shared" si="15"/>
        <v>4.9990800865801077</v>
      </c>
    </row>
    <row r="236" spans="1:19" x14ac:dyDescent="0.25">
      <c r="A236">
        <v>60717</v>
      </c>
      <c r="B236">
        <v>200</v>
      </c>
      <c r="C236">
        <v>200</v>
      </c>
      <c r="D236">
        <v>32</v>
      </c>
      <c r="E236">
        <v>394</v>
      </c>
      <c r="F236">
        <v>48</v>
      </c>
      <c r="G236">
        <v>20000</v>
      </c>
      <c r="H236">
        <v>100</v>
      </c>
      <c r="I236">
        <v>17723.333333333339</v>
      </c>
      <c r="J236">
        <v>88.616666666666674</v>
      </c>
      <c r="K236">
        <v>385</v>
      </c>
      <c r="L236">
        <v>47</v>
      </c>
      <c r="M236">
        <v>9</v>
      </c>
      <c r="N236">
        <v>1</v>
      </c>
      <c r="P236">
        <f t="shared" si="12"/>
        <v>100</v>
      </c>
      <c r="Q236">
        <f t="shared" si="13"/>
        <v>88.616666666666703</v>
      </c>
      <c r="R236">
        <f t="shared" si="14"/>
        <v>11.383333333333326</v>
      </c>
      <c r="S236">
        <f t="shared" si="15"/>
        <v>11.383333333333297</v>
      </c>
    </row>
    <row r="237" spans="1:19" x14ac:dyDescent="0.25">
      <c r="A237">
        <v>60721</v>
      </c>
      <c r="B237">
        <v>200</v>
      </c>
      <c r="C237">
        <v>200</v>
      </c>
      <c r="D237">
        <v>72</v>
      </c>
      <c r="E237">
        <v>272</v>
      </c>
      <c r="F237">
        <v>99</v>
      </c>
      <c r="G237">
        <v>20000</v>
      </c>
      <c r="H237">
        <v>100</v>
      </c>
      <c r="I237">
        <v>13746.984126984131</v>
      </c>
      <c r="J237">
        <v>68.734920634920641</v>
      </c>
      <c r="K237">
        <v>272</v>
      </c>
      <c r="L237">
        <v>99</v>
      </c>
      <c r="M237">
        <v>0</v>
      </c>
      <c r="N237">
        <v>0</v>
      </c>
      <c r="P237">
        <f t="shared" si="12"/>
        <v>100</v>
      </c>
      <c r="Q237">
        <f t="shared" si="13"/>
        <v>68.734920634920655</v>
      </c>
      <c r="R237">
        <f t="shared" si="14"/>
        <v>31.265079365079359</v>
      </c>
      <c r="S237">
        <f t="shared" si="15"/>
        <v>31.265079365079345</v>
      </c>
    </row>
    <row r="238" spans="1:19" x14ac:dyDescent="0.25">
      <c r="A238">
        <v>60723</v>
      </c>
      <c r="B238">
        <v>200</v>
      </c>
      <c r="C238">
        <v>200</v>
      </c>
      <c r="D238">
        <v>20</v>
      </c>
      <c r="E238">
        <v>256</v>
      </c>
      <c r="F238">
        <v>32</v>
      </c>
      <c r="G238">
        <v>19988.89</v>
      </c>
      <c r="H238">
        <v>99.944450000000003</v>
      </c>
      <c r="I238">
        <v>18801.588412698409</v>
      </c>
      <c r="J238">
        <v>94.007942063492067</v>
      </c>
      <c r="K238">
        <v>254</v>
      </c>
      <c r="L238">
        <v>32</v>
      </c>
      <c r="M238">
        <v>2</v>
      </c>
      <c r="N238">
        <v>0</v>
      </c>
      <c r="P238">
        <f t="shared" si="12"/>
        <v>99.944450000000003</v>
      </c>
      <c r="Q238">
        <f t="shared" si="13"/>
        <v>94.007942063492052</v>
      </c>
      <c r="R238">
        <f t="shared" si="14"/>
        <v>5.9365079365079367</v>
      </c>
      <c r="S238">
        <f t="shared" si="15"/>
        <v>5.9365079365079509</v>
      </c>
    </row>
    <row r="239" spans="1:19" x14ac:dyDescent="0.25">
      <c r="A239">
        <v>60730</v>
      </c>
      <c r="B239">
        <v>200</v>
      </c>
      <c r="C239">
        <v>200</v>
      </c>
      <c r="D239">
        <v>15</v>
      </c>
      <c r="E239">
        <v>679</v>
      </c>
      <c r="F239">
        <v>72</v>
      </c>
      <c r="G239">
        <v>19900</v>
      </c>
      <c r="H239">
        <v>99.5</v>
      </c>
      <c r="I239">
        <v>19335.71428571429</v>
      </c>
      <c r="J239">
        <v>96.678571428571431</v>
      </c>
      <c r="K239">
        <v>591</v>
      </c>
      <c r="L239">
        <v>67</v>
      </c>
      <c r="M239">
        <v>88</v>
      </c>
      <c r="N239">
        <v>5</v>
      </c>
      <c r="P239">
        <f t="shared" si="12"/>
        <v>99.5</v>
      </c>
      <c r="Q239">
        <f t="shared" si="13"/>
        <v>96.678571428571445</v>
      </c>
      <c r="R239">
        <f t="shared" si="14"/>
        <v>2.8214285714285694</v>
      </c>
      <c r="S239">
        <f t="shared" si="15"/>
        <v>2.8214285714285552</v>
      </c>
    </row>
    <row r="240" spans="1:19" x14ac:dyDescent="0.25">
      <c r="A240">
        <v>60733</v>
      </c>
      <c r="B240">
        <v>200</v>
      </c>
      <c r="C240">
        <v>200</v>
      </c>
      <c r="D240">
        <v>52</v>
      </c>
      <c r="E240">
        <v>215</v>
      </c>
      <c r="F240">
        <v>56</v>
      </c>
      <c r="G240">
        <v>20000</v>
      </c>
      <c r="H240">
        <v>100</v>
      </c>
      <c r="I240">
        <v>15765.183982683981</v>
      </c>
      <c r="J240">
        <v>78.825919913419909</v>
      </c>
      <c r="K240">
        <v>199</v>
      </c>
      <c r="L240">
        <v>48</v>
      </c>
      <c r="M240">
        <v>16</v>
      </c>
      <c r="N240">
        <v>8</v>
      </c>
      <c r="P240">
        <f t="shared" si="12"/>
        <v>100</v>
      </c>
      <c r="Q240">
        <f t="shared" si="13"/>
        <v>78.825919913419909</v>
      </c>
      <c r="R240">
        <f t="shared" si="14"/>
        <v>21.174080086580091</v>
      </c>
      <c r="S240">
        <f t="shared" si="15"/>
        <v>21.174080086580091</v>
      </c>
    </row>
    <row r="241" spans="1:19" x14ac:dyDescent="0.25">
      <c r="A241">
        <v>60734</v>
      </c>
      <c r="B241">
        <v>200</v>
      </c>
      <c r="C241">
        <v>200</v>
      </c>
      <c r="D241">
        <v>26</v>
      </c>
      <c r="E241">
        <v>355</v>
      </c>
      <c r="F241">
        <v>42</v>
      </c>
      <c r="G241">
        <v>19900</v>
      </c>
      <c r="H241">
        <v>99.5</v>
      </c>
      <c r="I241">
        <v>18328.809523809519</v>
      </c>
      <c r="J241">
        <v>91.644047619047612</v>
      </c>
      <c r="K241">
        <v>346</v>
      </c>
      <c r="L241">
        <v>40</v>
      </c>
      <c r="M241">
        <v>9</v>
      </c>
      <c r="N241">
        <v>2</v>
      </c>
      <c r="P241">
        <f t="shared" si="12"/>
        <v>99.5</v>
      </c>
      <c r="Q241">
        <f t="shared" si="13"/>
        <v>91.644047619047598</v>
      </c>
      <c r="R241">
        <f t="shared" si="14"/>
        <v>7.8559523809523881</v>
      </c>
      <c r="S241">
        <f t="shared" si="15"/>
        <v>7.8559523809524023</v>
      </c>
    </row>
    <row r="242" spans="1:19" x14ac:dyDescent="0.25">
      <c r="A242">
        <v>60738</v>
      </c>
      <c r="B242">
        <v>200</v>
      </c>
      <c r="C242">
        <v>200</v>
      </c>
      <c r="D242">
        <v>51</v>
      </c>
      <c r="E242">
        <v>314</v>
      </c>
      <c r="F242">
        <v>72</v>
      </c>
      <c r="G242">
        <v>19970</v>
      </c>
      <c r="H242">
        <v>99.85</v>
      </c>
      <c r="I242">
        <v>16178.517316017311</v>
      </c>
      <c r="J242">
        <v>80.892586580086572</v>
      </c>
      <c r="K242">
        <v>257</v>
      </c>
      <c r="L242">
        <v>27</v>
      </c>
      <c r="M242">
        <v>57</v>
      </c>
      <c r="N242">
        <v>45</v>
      </c>
      <c r="P242">
        <f t="shared" si="12"/>
        <v>99.85</v>
      </c>
      <c r="Q242">
        <f t="shared" si="13"/>
        <v>80.892586580086558</v>
      </c>
      <c r="R242">
        <f t="shared" si="14"/>
        <v>18.957413419913422</v>
      </c>
      <c r="S242">
        <f t="shared" si="15"/>
        <v>18.957413419913436</v>
      </c>
    </row>
    <row r="243" spans="1:19" x14ac:dyDescent="0.25">
      <c r="A243">
        <v>60742</v>
      </c>
      <c r="B243">
        <v>200</v>
      </c>
      <c r="C243">
        <v>200</v>
      </c>
      <c r="D243">
        <v>31</v>
      </c>
      <c r="E243">
        <v>226</v>
      </c>
      <c r="F243">
        <v>33</v>
      </c>
      <c r="G243">
        <v>20000</v>
      </c>
      <c r="H243">
        <v>100</v>
      </c>
      <c r="I243">
        <v>18086.85064935065</v>
      </c>
      <c r="J243">
        <v>90.434253246753258</v>
      </c>
      <c r="K243">
        <v>226</v>
      </c>
      <c r="L243">
        <v>33</v>
      </c>
      <c r="M243">
        <v>0</v>
      </c>
      <c r="N243">
        <v>0</v>
      </c>
      <c r="P243">
        <f t="shared" si="12"/>
        <v>100</v>
      </c>
      <c r="Q243">
        <f t="shared" si="13"/>
        <v>90.434253246753258</v>
      </c>
      <c r="R243">
        <f t="shared" si="14"/>
        <v>9.5657467532467422</v>
      </c>
      <c r="S243">
        <f t="shared" si="15"/>
        <v>9.5657467532467422</v>
      </c>
    </row>
    <row r="244" spans="1:19" x14ac:dyDescent="0.25">
      <c r="A244">
        <v>60747</v>
      </c>
      <c r="B244">
        <v>200</v>
      </c>
      <c r="C244">
        <v>200</v>
      </c>
      <c r="D244">
        <v>40</v>
      </c>
      <c r="E244">
        <v>328</v>
      </c>
      <c r="F244">
        <v>56</v>
      </c>
      <c r="G244">
        <v>19378.09</v>
      </c>
      <c r="H244">
        <v>96.890450000000001</v>
      </c>
      <c r="I244">
        <v>16358.810952380951</v>
      </c>
      <c r="J244">
        <v>81.794054761904761</v>
      </c>
      <c r="K244">
        <v>328</v>
      </c>
      <c r="L244">
        <v>56</v>
      </c>
      <c r="M244">
        <v>0</v>
      </c>
      <c r="N244">
        <v>0</v>
      </c>
      <c r="P244">
        <f t="shared" si="12"/>
        <v>96.890450000000001</v>
      </c>
      <c r="Q244">
        <f t="shared" si="13"/>
        <v>81.794054761904761</v>
      </c>
      <c r="R244">
        <f t="shared" si="14"/>
        <v>15.096395238095241</v>
      </c>
      <c r="S244">
        <f t="shared" si="15"/>
        <v>15.096395238095241</v>
      </c>
    </row>
    <row r="245" spans="1:19" x14ac:dyDescent="0.25">
      <c r="A245">
        <v>60756</v>
      </c>
      <c r="B245">
        <v>200</v>
      </c>
      <c r="C245">
        <v>200</v>
      </c>
      <c r="D245">
        <v>23</v>
      </c>
      <c r="E245">
        <v>233</v>
      </c>
      <c r="F245">
        <v>35</v>
      </c>
      <c r="G245">
        <v>20000</v>
      </c>
      <c r="H245">
        <v>100</v>
      </c>
      <c r="I245">
        <v>18686.017316017311</v>
      </c>
      <c r="J245">
        <v>93.430086580086567</v>
      </c>
      <c r="K245">
        <v>230</v>
      </c>
      <c r="L245">
        <v>32</v>
      </c>
      <c r="M245">
        <v>3</v>
      </c>
      <c r="N245">
        <v>3</v>
      </c>
      <c r="P245">
        <f t="shared" si="12"/>
        <v>100</v>
      </c>
      <c r="Q245">
        <f t="shared" si="13"/>
        <v>93.430086580086552</v>
      </c>
      <c r="R245">
        <f t="shared" si="14"/>
        <v>6.5699134199134335</v>
      </c>
      <c r="S245">
        <f t="shared" si="15"/>
        <v>6.5699134199134477</v>
      </c>
    </row>
    <row r="246" spans="1:19" x14ac:dyDescent="0.25">
      <c r="A246">
        <v>60759</v>
      </c>
      <c r="B246">
        <v>200</v>
      </c>
      <c r="C246">
        <v>200</v>
      </c>
      <c r="D246">
        <v>14</v>
      </c>
      <c r="E246">
        <v>250</v>
      </c>
      <c r="F246">
        <v>18</v>
      </c>
      <c r="G246">
        <v>20000</v>
      </c>
      <c r="H246">
        <v>100</v>
      </c>
      <c r="I246">
        <v>19532.38095238095</v>
      </c>
      <c r="J246">
        <v>97.661904761904765</v>
      </c>
      <c r="K246">
        <v>240</v>
      </c>
      <c r="L246">
        <v>16</v>
      </c>
      <c r="M246">
        <v>10</v>
      </c>
      <c r="N246">
        <v>2</v>
      </c>
      <c r="P246">
        <f t="shared" si="12"/>
        <v>100</v>
      </c>
      <c r="Q246">
        <f t="shared" si="13"/>
        <v>97.661904761904751</v>
      </c>
      <c r="R246">
        <f t="shared" si="14"/>
        <v>2.3380952380952351</v>
      </c>
      <c r="S246">
        <f t="shared" si="15"/>
        <v>2.3380952380952493</v>
      </c>
    </row>
    <row r="247" spans="1:19" x14ac:dyDescent="0.25">
      <c r="A247">
        <v>60761</v>
      </c>
      <c r="B247">
        <v>200</v>
      </c>
      <c r="C247">
        <v>200</v>
      </c>
      <c r="D247">
        <v>23</v>
      </c>
      <c r="E247">
        <v>357</v>
      </c>
      <c r="F247">
        <v>57</v>
      </c>
      <c r="G247">
        <v>20000</v>
      </c>
      <c r="H247">
        <v>100</v>
      </c>
      <c r="I247">
        <v>18750.476190476191</v>
      </c>
      <c r="J247">
        <v>93.75238095238096</v>
      </c>
      <c r="K247">
        <v>355</v>
      </c>
      <c r="L247">
        <v>55</v>
      </c>
      <c r="M247">
        <v>2</v>
      </c>
      <c r="N247">
        <v>2</v>
      </c>
      <c r="P247">
        <f t="shared" si="12"/>
        <v>100</v>
      </c>
      <c r="Q247">
        <f t="shared" si="13"/>
        <v>93.75238095238096</v>
      </c>
      <c r="R247">
        <f t="shared" si="14"/>
        <v>6.2476190476190396</v>
      </c>
      <c r="S247">
        <f t="shared" si="15"/>
        <v>6.2476190476190396</v>
      </c>
    </row>
    <row r="248" spans="1:19" x14ac:dyDescent="0.25">
      <c r="A248">
        <v>60762</v>
      </c>
      <c r="B248">
        <v>200</v>
      </c>
      <c r="C248">
        <v>200</v>
      </c>
      <c r="D248">
        <v>77</v>
      </c>
      <c r="E248">
        <v>308</v>
      </c>
      <c r="F248">
        <v>130</v>
      </c>
      <c r="G248">
        <v>20000</v>
      </c>
      <c r="H248">
        <v>100</v>
      </c>
      <c r="I248">
        <v>14101.66666666667</v>
      </c>
      <c r="J248">
        <v>70.50833333333334</v>
      </c>
      <c r="K248">
        <v>308</v>
      </c>
      <c r="L248">
        <v>130</v>
      </c>
      <c r="M248">
        <v>0</v>
      </c>
      <c r="N248">
        <v>0</v>
      </c>
      <c r="P248">
        <f t="shared" si="12"/>
        <v>100</v>
      </c>
      <c r="Q248">
        <f t="shared" si="13"/>
        <v>70.508333333333354</v>
      </c>
      <c r="R248">
        <f t="shared" si="14"/>
        <v>29.49166666666666</v>
      </c>
      <c r="S248">
        <f t="shared" si="15"/>
        <v>29.491666666666646</v>
      </c>
    </row>
    <row r="249" spans="1:19" x14ac:dyDescent="0.25">
      <c r="A249">
        <v>60764</v>
      </c>
      <c r="B249">
        <v>200</v>
      </c>
      <c r="C249">
        <v>200</v>
      </c>
      <c r="D249">
        <v>34</v>
      </c>
      <c r="E249">
        <v>241</v>
      </c>
      <c r="F249">
        <v>40</v>
      </c>
      <c r="G249">
        <v>20000</v>
      </c>
      <c r="H249">
        <v>100</v>
      </c>
      <c r="I249">
        <v>17925.183982683979</v>
      </c>
      <c r="J249">
        <v>89.625919913419906</v>
      </c>
      <c r="K249">
        <v>241</v>
      </c>
      <c r="L249">
        <v>40</v>
      </c>
      <c r="M249">
        <v>0</v>
      </c>
      <c r="N249">
        <v>0</v>
      </c>
      <c r="P249">
        <f t="shared" si="12"/>
        <v>100</v>
      </c>
      <c r="Q249">
        <f t="shared" si="13"/>
        <v>89.625919913419892</v>
      </c>
      <c r="R249">
        <f t="shared" si="14"/>
        <v>10.374080086580094</v>
      </c>
      <c r="S249">
        <f t="shared" si="15"/>
        <v>10.374080086580108</v>
      </c>
    </row>
    <row r="250" spans="1:19" x14ac:dyDescent="0.25">
      <c r="A250">
        <v>60765</v>
      </c>
      <c r="B250">
        <v>200</v>
      </c>
      <c r="C250">
        <v>200</v>
      </c>
      <c r="D250">
        <v>32</v>
      </c>
      <c r="E250">
        <v>778</v>
      </c>
      <c r="F250">
        <v>305</v>
      </c>
      <c r="G250">
        <v>19840</v>
      </c>
      <c r="H250">
        <v>99.2</v>
      </c>
      <c r="I250">
        <v>17483.015873015869</v>
      </c>
      <c r="J250">
        <v>87.415079365079364</v>
      </c>
      <c r="K250">
        <v>512</v>
      </c>
      <c r="L250">
        <v>110</v>
      </c>
      <c r="M250">
        <v>266</v>
      </c>
      <c r="N250">
        <v>195</v>
      </c>
      <c r="P250">
        <f t="shared" si="12"/>
        <v>99.2</v>
      </c>
      <c r="Q250">
        <f t="shared" si="13"/>
        <v>87.41507936507935</v>
      </c>
      <c r="R250">
        <f t="shared" si="14"/>
        <v>11.784920634920638</v>
      </c>
      <c r="S250">
        <f t="shared" si="15"/>
        <v>11.784920634920653</v>
      </c>
    </row>
    <row r="251" spans="1:19" x14ac:dyDescent="0.25">
      <c r="A251">
        <v>60770</v>
      </c>
      <c r="B251">
        <v>200</v>
      </c>
      <c r="C251">
        <v>200</v>
      </c>
      <c r="D251">
        <v>25</v>
      </c>
      <c r="E251">
        <v>288</v>
      </c>
      <c r="F251">
        <v>32</v>
      </c>
      <c r="G251">
        <v>20000</v>
      </c>
      <c r="H251">
        <v>100</v>
      </c>
      <c r="I251">
        <v>18703.051948051951</v>
      </c>
      <c r="J251">
        <v>93.515259740259737</v>
      </c>
      <c r="K251">
        <v>288</v>
      </c>
      <c r="L251">
        <v>32</v>
      </c>
      <c r="M251">
        <v>0</v>
      </c>
      <c r="N251">
        <v>0</v>
      </c>
      <c r="P251">
        <f t="shared" si="12"/>
        <v>100</v>
      </c>
      <c r="Q251">
        <f t="shared" si="13"/>
        <v>93.515259740259751</v>
      </c>
      <c r="R251">
        <f t="shared" si="14"/>
        <v>6.4847402597402635</v>
      </c>
      <c r="S251">
        <f t="shared" si="15"/>
        <v>6.4847402597402493</v>
      </c>
    </row>
    <row r="252" spans="1:19" x14ac:dyDescent="0.25">
      <c r="A252">
        <v>60771</v>
      </c>
      <c r="B252">
        <v>200</v>
      </c>
      <c r="C252">
        <v>200</v>
      </c>
      <c r="D252">
        <v>50</v>
      </c>
      <c r="E252">
        <v>340</v>
      </c>
      <c r="F252">
        <v>94</v>
      </c>
      <c r="G252">
        <v>20000</v>
      </c>
      <c r="H252">
        <v>100</v>
      </c>
      <c r="I252">
        <v>16848.517316017311</v>
      </c>
      <c r="J252">
        <v>84.242586580086567</v>
      </c>
      <c r="K252">
        <v>296</v>
      </c>
      <c r="L252">
        <v>59</v>
      </c>
      <c r="M252">
        <v>44</v>
      </c>
      <c r="N252">
        <v>35</v>
      </c>
      <c r="P252">
        <f t="shared" si="12"/>
        <v>100</v>
      </c>
      <c r="Q252">
        <f t="shared" si="13"/>
        <v>84.242586580086552</v>
      </c>
      <c r="R252">
        <f t="shared" si="14"/>
        <v>15.757413419913433</v>
      </c>
      <c r="S252">
        <f t="shared" si="15"/>
        <v>15.757413419913448</v>
      </c>
    </row>
    <row r="253" spans="1:19" x14ac:dyDescent="0.25">
      <c r="A253">
        <v>60773</v>
      </c>
      <c r="B253">
        <v>200</v>
      </c>
      <c r="C253">
        <v>200</v>
      </c>
      <c r="D253">
        <v>63</v>
      </c>
      <c r="E253">
        <v>214</v>
      </c>
      <c r="F253">
        <v>71</v>
      </c>
      <c r="G253">
        <v>20000</v>
      </c>
      <c r="H253">
        <v>100</v>
      </c>
      <c r="I253">
        <v>14853.33333333333</v>
      </c>
      <c r="J253">
        <v>74.266666666666666</v>
      </c>
      <c r="K253">
        <v>179</v>
      </c>
      <c r="L253">
        <v>39</v>
      </c>
      <c r="M253">
        <v>35</v>
      </c>
      <c r="N253">
        <v>32</v>
      </c>
      <c r="P253">
        <f t="shared" si="12"/>
        <v>100</v>
      </c>
      <c r="Q253">
        <f t="shared" si="13"/>
        <v>74.266666666666652</v>
      </c>
      <c r="R253">
        <f t="shared" si="14"/>
        <v>25.733333333333334</v>
      </c>
      <c r="S253">
        <f t="shared" si="15"/>
        <v>25.733333333333348</v>
      </c>
    </row>
    <row r="254" spans="1:19" x14ac:dyDescent="0.25">
      <c r="A254">
        <v>60781</v>
      </c>
      <c r="B254">
        <v>200</v>
      </c>
      <c r="C254">
        <v>200</v>
      </c>
      <c r="D254">
        <v>105</v>
      </c>
      <c r="E254">
        <v>255</v>
      </c>
      <c r="F254">
        <v>129</v>
      </c>
      <c r="G254">
        <v>19868.330000000002</v>
      </c>
      <c r="H254">
        <v>99.341650000000016</v>
      </c>
      <c r="I254">
        <v>11382.46031746032</v>
      </c>
      <c r="J254">
        <v>56.912301587301592</v>
      </c>
      <c r="K254">
        <v>255</v>
      </c>
      <c r="L254">
        <v>129</v>
      </c>
      <c r="M254">
        <v>0</v>
      </c>
      <c r="N254">
        <v>0</v>
      </c>
      <c r="P254">
        <f t="shared" si="12"/>
        <v>99.341650000000016</v>
      </c>
      <c r="Q254">
        <f t="shared" si="13"/>
        <v>56.912301587301599</v>
      </c>
      <c r="R254">
        <f t="shared" si="14"/>
        <v>42.429348412698424</v>
      </c>
      <c r="S254">
        <f t="shared" si="15"/>
        <v>42.429348412698417</v>
      </c>
    </row>
    <row r="255" spans="1:19" x14ac:dyDescent="0.25">
      <c r="A255">
        <v>60782</v>
      </c>
      <c r="B255">
        <v>200</v>
      </c>
      <c r="C255">
        <v>200</v>
      </c>
      <c r="D255">
        <v>86</v>
      </c>
      <c r="E255">
        <v>1214</v>
      </c>
      <c r="F255">
        <v>630</v>
      </c>
      <c r="G255">
        <v>20000</v>
      </c>
      <c r="H255">
        <v>100</v>
      </c>
      <c r="I255">
        <v>13136.111111111109</v>
      </c>
      <c r="J255">
        <v>65.680555555555557</v>
      </c>
      <c r="K255">
        <v>313</v>
      </c>
      <c r="L255">
        <v>49</v>
      </c>
      <c r="M255">
        <v>901</v>
      </c>
      <c r="N255">
        <v>581</v>
      </c>
      <c r="P255">
        <f t="shared" si="12"/>
        <v>100</v>
      </c>
      <c r="Q255">
        <f t="shared" si="13"/>
        <v>65.680555555555543</v>
      </c>
      <c r="R255">
        <f t="shared" si="14"/>
        <v>34.319444444444443</v>
      </c>
      <c r="S255">
        <f t="shared" si="15"/>
        <v>34.319444444444457</v>
      </c>
    </row>
    <row r="256" spans="1:19" x14ac:dyDescent="0.25">
      <c r="A256">
        <v>60787</v>
      </c>
      <c r="B256">
        <v>200</v>
      </c>
      <c r="C256">
        <v>200</v>
      </c>
      <c r="D256">
        <v>17</v>
      </c>
      <c r="E256">
        <v>598</v>
      </c>
      <c r="F256">
        <v>74</v>
      </c>
      <c r="G256">
        <v>20000</v>
      </c>
      <c r="H256">
        <v>100</v>
      </c>
      <c r="I256">
        <v>18957.38095238095</v>
      </c>
      <c r="J256">
        <v>94.786904761904765</v>
      </c>
      <c r="K256">
        <v>528</v>
      </c>
      <c r="L256">
        <v>54</v>
      </c>
      <c r="M256">
        <v>70</v>
      </c>
      <c r="N256">
        <v>20</v>
      </c>
      <c r="P256">
        <f t="shared" si="12"/>
        <v>100</v>
      </c>
      <c r="Q256">
        <f t="shared" si="13"/>
        <v>94.786904761904751</v>
      </c>
      <c r="R256">
        <f t="shared" si="14"/>
        <v>5.2130952380952351</v>
      </c>
      <c r="S256">
        <f t="shared" si="15"/>
        <v>5.2130952380952493</v>
      </c>
    </row>
    <row r="257" spans="1:22" x14ac:dyDescent="0.25">
      <c r="A257">
        <v>60793</v>
      </c>
      <c r="B257">
        <v>200</v>
      </c>
      <c r="C257">
        <v>200</v>
      </c>
      <c r="D257">
        <v>71</v>
      </c>
      <c r="E257">
        <v>1100</v>
      </c>
      <c r="F257">
        <v>457</v>
      </c>
      <c r="G257">
        <v>20000</v>
      </c>
      <c r="H257">
        <v>100</v>
      </c>
      <c r="I257">
        <v>14693.571428571429</v>
      </c>
      <c r="J257">
        <v>73.467857142857142</v>
      </c>
      <c r="K257">
        <v>1094</v>
      </c>
      <c r="L257">
        <v>451</v>
      </c>
      <c r="M257">
        <v>6</v>
      </c>
      <c r="N257">
        <v>6</v>
      </c>
      <c r="P257">
        <f t="shared" si="12"/>
        <v>100</v>
      </c>
      <c r="Q257">
        <f t="shared" si="13"/>
        <v>73.467857142857142</v>
      </c>
      <c r="R257">
        <f t="shared" si="14"/>
        <v>26.532142857142858</v>
      </c>
      <c r="S257">
        <f t="shared" si="15"/>
        <v>26.532142857142858</v>
      </c>
    </row>
    <row r="258" spans="1:22" x14ac:dyDescent="0.25">
      <c r="A258">
        <v>60796</v>
      </c>
      <c r="B258">
        <v>200</v>
      </c>
      <c r="C258">
        <v>200</v>
      </c>
      <c r="D258">
        <v>16</v>
      </c>
      <c r="E258">
        <v>679</v>
      </c>
      <c r="F258">
        <v>75</v>
      </c>
      <c r="G258">
        <v>19516.2</v>
      </c>
      <c r="H258">
        <v>97.580999999999989</v>
      </c>
      <c r="I258">
        <v>18706.756666666672</v>
      </c>
      <c r="J258">
        <v>93.533783333333346</v>
      </c>
      <c r="K258">
        <v>678</v>
      </c>
      <c r="L258">
        <v>75</v>
      </c>
      <c r="M258">
        <v>1</v>
      </c>
      <c r="N258">
        <v>0</v>
      </c>
      <c r="P258">
        <f t="shared" ref="P258:P269" si="16">G258/C258</f>
        <v>97.581000000000003</v>
      </c>
      <c r="Q258">
        <f t="shared" ref="Q258:Q269" si="17">I258/C258</f>
        <v>93.533783333333361</v>
      </c>
      <c r="R258">
        <f t="shared" si="14"/>
        <v>4.0472166666666425</v>
      </c>
      <c r="S258">
        <f t="shared" si="15"/>
        <v>4.0472166666666425</v>
      </c>
    </row>
    <row r="259" spans="1:22" x14ac:dyDescent="0.25">
      <c r="A259">
        <v>60825</v>
      </c>
      <c r="B259">
        <v>200</v>
      </c>
      <c r="C259">
        <v>200</v>
      </c>
      <c r="D259">
        <v>90</v>
      </c>
      <c r="E259">
        <v>572</v>
      </c>
      <c r="F259">
        <v>163</v>
      </c>
      <c r="G259">
        <v>19800</v>
      </c>
      <c r="H259">
        <v>99</v>
      </c>
      <c r="I259">
        <v>12589.170274170279</v>
      </c>
      <c r="J259">
        <v>62.945851370851379</v>
      </c>
      <c r="K259">
        <v>551</v>
      </c>
      <c r="L259">
        <v>145</v>
      </c>
      <c r="M259">
        <v>21</v>
      </c>
      <c r="N259">
        <v>18</v>
      </c>
      <c r="P259">
        <f t="shared" si="16"/>
        <v>99</v>
      </c>
      <c r="Q259">
        <f t="shared" si="17"/>
        <v>62.945851370851393</v>
      </c>
      <c r="R259">
        <f t="shared" ref="R259:R269" si="18">H259-J259</f>
        <v>36.054148629148621</v>
      </c>
      <c r="S259">
        <f t="shared" ref="S259:S269" si="19">P259-Q259</f>
        <v>36.054148629148607</v>
      </c>
    </row>
    <row r="260" spans="1:22" x14ac:dyDescent="0.25">
      <c r="A260">
        <v>60832</v>
      </c>
      <c r="B260">
        <v>200</v>
      </c>
      <c r="C260">
        <v>200</v>
      </c>
      <c r="D260">
        <v>56</v>
      </c>
      <c r="E260">
        <v>295</v>
      </c>
      <c r="F260">
        <v>128</v>
      </c>
      <c r="G260">
        <v>20000</v>
      </c>
      <c r="H260">
        <v>100</v>
      </c>
      <c r="I260">
        <v>15667.42424242424</v>
      </c>
      <c r="J260">
        <v>78.337121212121218</v>
      </c>
      <c r="K260">
        <v>228</v>
      </c>
      <c r="L260">
        <v>83</v>
      </c>
      <c r="M260">
        <v>67</v>
      </c>
      <c r="N260">
        <v>45</v>
      </c>
      <c r="P260">
        <f t="shared" si="16"/>
        <v>100</v>
      </c>
      <c r="Q260">
        <f t="shared" si="17"/>
        <v>78.337121212121204</v>
      </c>
      <c r="R260">
        <f t="shared" si="18"/>
        <v>21.662878787878782</v>
      </c>
      <c r="S260">
        <f t="shared" si="19"/>
        <v>21.662878787878796</v>
      </c>
    </row>
    <row r="261" spans="1:22" x14ac:dyDescent="0.25">
      <c r="A261">
        <v>60839</v>
      </c>
      <c r="B261">
        <v>200</v>
      </c>
      <c r="C261">
        <v>200</v>
      </c>
      <c r="D261">
        <v>91</v>
      </c>
      <c r="E261">
        <v>261</v>
      </c>
      <c r="F261">
        <v>109</v>
      </c>
      <c r="G261">
        <v>20000</v>
      </c>
      <c r="H261">
        <v>100</v>
      </c>
      <c r="I261">
        <v>12476.50793650794</v>
      </c>
      <c r="J261">
        <v>62.382539682539679</v>
      </c>
      <c r="K261">
        <v>261</v>
      </c>
      <c r="L261">
        <v>109</v>
      </c>
      <c r="M261">
        <v>0</v>
      </c>
      <c r="N261">
        <v>0</v>
      </c>
      <c r="P261">
        <f t="shared" si="16"/>
        <v>100</v>
      </c>
      <c r="Q261">
        <f t="shared" si="17"/>
        <v>62.382539682539701</v>
      </c>
      <c r="R261">
        <f t="shared" si="18"/>
        <v>37.617460317460321</v>
      </c>
      <c r="S261">
        <f t="shared" si="19"/>
        <v>37.617460317460299</v>
      </c>
    </row>
    <row r="262" spans="1:22" x14ac:dyDescent="0.25">
      <c r="A262">
        <v>60870</v>
      </c>
      <c r="B262">
        <v>200</v>
      </c>
      <c r="C262">
        <v>200</v>
      </c>
      <c r="D262">
        <v>50</v>
      </c>
      <c r="E262">
        <v>821</v>
      </c>
      <c r="F262">
        <v>403</v>
      </c>
      <c r="G262">
        <v>20000</v>
      </c>
      <c r="H262">
        <v>100</v>
      </c>
      <c r="I262">
        <v>16275.959595959601</v>
      </c>
      <c r="J262">
        <v>81.379797979797971</v>
      </c>
      <c r="K262">
        <v>364</v>
      </c>
      <c r="L262">
        <v>54</v>
      </c>
      <c r="M262">
        <v>457</v>
      </c>
      <c r="N262">
        <v>349</v>
      </c>
      <c r="P262">
        <f t="shared" si="16"/>
        <v>100</v>
      </c>
      <c r="Q262">
        <f t="shared" si="17"/>
        <v>81.379797979797999</v>
      </c>
      <c r="R262">
        <f t="shared" si="18"/>
        <v>18.620202020202029</v>
      </c>
      <c r="S262">
        <f t="shared" si="19"/>
        <v>18.620202020202001</v>
      </c>
    </row>
    <row r="263" spans="1:22" x14ac:dyDescent="0.25">
      <c r="A263">
        <v>60885</v>
      </c>
      <c r="B263">
        <v>200</v>
      </c>
      <c r="C263">
        <v>200</v>
      </c>
      <c r="D263">
        <v>49</v>
      </c>
      <c r="E263">
        <v>214</v>
      </c>
      <c r="F263">
        <v>55</v>
      </c>
      <c r="G263">
        <v>20000</v>
      </c>
      <c r="H263">
        <v>100</v>
      </c>
      <c r="I263">
        <v>16458.383838383841</v>
      </c>
      <c r="J263">
        <v>82.291919191919192</v>
      </c>
      <c r="K263">
        <v>171</v>
      </c>
      <c r="L263">
        <v>19</v>
      </c>
      <c r="M263">
        <v>43</v>
      </c>
      <c r="N263">
        <v>36</v>
      </c>
      <c r="P263">
        <f t="shared" si="16"/>
        <v>100</v>
      </c>
      <c r="Q263">
        <f t="shared" si="17"/>
        <v>82.291919191919206</v>
      </c>
      <c r="R263">
        <f t="shared" si="18"/>
        <v>17.708080808080808</v>
      </c>
      <c r="S263">
        <f t="shared" si="19"/>
        <v>17.708080808080794</v>
      </c>
    </row>
    <row r="264" spans="1:22" x14ac:dyDescent="0.25">
      <c r="A264">
        <v>61132</v>
      </c>
      <c r="B264">
        <v>200</v>
      </c>
      <c r="C264">
        <v>200</v>
      </c>
      <c r="D264">
        <v>14</v>
      </c>
      <c r="E264">
        <v>648</v>
      </c>
      <c r="F264">
        <v>65</v>
      </c>
      <c r="G264">
        <v>20000</v>
      </c>
      <c r="H264">
        <v>100</v>
      </c>
      <c r="I264">
        <v>19311.666666666672</v>
      </c>
      <c r="J264">
        <v>96.558333333333337</v>
      </c>
      <c r="K264">
        <v>641</v>
      </c>
      <c r="L264">
        <v>65</v>
      </c>
      <c r="M264">
        <v>7</v>
      </c>
      <c r="N264">
        <v>0</v>
      </c>
      <c r="P264">
        <f t="shared" si="16"/>
        <v>100</v>
      </c>
      <c r="Q264">
        <f t="shared" si="17"/>
        <v>96.558333333333351</v>
      </c>
      <c r="R264">
        <f t="shared" si="18"/>
        <v>3.4416666666666629</v>
      </c>
      <c r="S264">
        <f t="shared" si="19"/>
        <v>3.4416666666666487</v>
      </c>
    </row>
    <row r="265" spans="1:22" x14ac:dyDescent="0.25">
      <c r="A265">
        <v>61135</v>
      </c>
      <c r="B265">
        <v>200</v>
      </c>
      <c r="C265">
        <v>200</v>
      </c>
      <c r="D265">
        <v>46</v>
      </c>
      <c r="E265">
        <v>265</v>
      </c>
      <c r="F265">
        <v>60</v>
      </c>
      <c r="G265">
        <v>20000</v>
      </c>
      <c r="H265">
        <v>100</v>
      </c>
      <c r="I265">
        <v>16873.517316017311</v>
      </c>
      <c r="J265">
        <v>84.367586580086567</v>
      </c>
      <c r="K265">
        <v>129</v>
      </c>
      <c r="L265">
        <v>15</v>
      </c>
      <c r="M265">
        <v>136</v>
      </c>
      <c r="N265">
        <v>45</v>
      </c>
      <c r="P265">
        <f t="shared" si="16"/>
        <v>100</v>
      </c>
      <c r="Q265">
        <f t="shared" si="17"/>
        <v>84.367586580086552</v>
      </c>
      <c r="R265">
        <f t="shared" si="18"/>
        <v>15.632413419913433</v>
      </c>
      <c r="S265">
        <f t="shared" si="19"/>
        <v>15.632413419913448</v>
      </c>
    </row>
    <row r="266" spans="1:22" x14ac:dyDescent="0.25">
      <c r="A266">
        <v>61406</v>
      </c>
      <c r="B266">
        <v>200</v>
      </c>
      <c r="C266">
        <v>200</v>
      </c>
      <c r="D266">
        <v>36</v>
      </c>
      <c r="E266">
        <v>230</v>
      </c>
      <c r="F266">
        <v>39</v>
      </c>
      <c r="G266">
        <v>20000</v>
      </c>
      <c r="H266">
        <v>100</v>
      </c>
      <c r="I266">
        <v>17470</v>
      </c>
      <c r="J266">
        <v>87.35</v>
      </c>
      <c r="K266">
        <v>180</v>
      </c>
      <c r="L266">
        <v>14</v>
      </c>
      <c r="M266">
        <v>50</v>
      </c>
      <c r="N266">
        <v>25</v>
      </c>
      <c r="P266">
        <f t="shared" si="16"/>
        <v>100</v>
      </c>
      <c r="Q266">
        <f t="shared" si="17"/>
        <v>87.35</v>
      </c>
      <c r="R266">
        <f t="shared" si="18"/>
        <v>12.650000000000006</v>
      </c>
      <c r="S266">
        <f t="shared" si="19"/>
        <v>12.650000000000006</v>
      </c>
    </row>
    <row r="267" spans="1:22" x14ac:dyDescent="0.25">
      <c r="A267">
        <v>60635</v>
      </c>
      <c r="B267">
        <v>200</v>
      </c>
      <c r="C267">
        <v>201</v>
      </c>
      <c r="D267">
        <v>31</v>
      </c>
      <c r="E267">
        <v>262</v>
      </c>
      <c r="F267">
        <v>46</v>
      </c>
      <c r="G267">
        <v>20100</v>
      </c>
      <c r="H267">
        <v>100.5</v>
      </c>
      <c r="I267">
        <v>18183.333333333328</v>
      </c>
      <c r="J267">
        <v>90.916666666666657</v>
      </c>
      <c r="K267">
        <v>262</v>
      </c>
      <c r="L267">
        <v>46</v>
      </c>
      <c r="M267">
        <v>0</v>
      </c>
      <c r="N267">
        <v>0</v>
      </c>
      <c r="P267">
        <f t="shared" si="16"/>
        <v>100</v>
      </c>
      <c r="Q267">
        <f t="shared" si="17"/>
        <v>90.464344941956853</v>
      </c>
      <c r="R267">
        <f t="shared" si="18"/>
        <v>9.5833333333333428</v>
      </c>
      <c r="S267">
        <f t="shared" si="19"/>
        <v>9.5356550580431474</v>
      </c>
    </row>
    <row r="268" spans="1:22" x14ac:dyDescent="0.25">
      <c r="A268">
        <v>60671</v>
      </c>
      <c r="B268">
        <v>200</v>
      </c>
      <c r="C268">
        <v>201</v>
      </c>
      <c r="D268">
        <v>62</v>
      </c>
      <c r="E268">
        <v>328</v>
      </c>
      <c r="F268">
        <v>81</v>
      </c>
      <c r="G268">
        <v>20000</v>
      </c>
      <c r="H268">
        <v>100</v>
      </c>
      <c r="I268">
        <v>14940</v>
      </c>
      <c r="J268">
        <v>74.7</v>
      </c>
      <c r="K268">
        <v>328</v>
      </c>
      <c r="L268">
        <v>81</v>
      </c>
      <c r="M268">
        <v>0</v>
      </c>
      <c r="N268">
        <v>0</v>
      </c>
      <c r="P268">
        <f t="shared" si="16"/>
        <v>99.50248756218906</v>
      </c>
      <c r="Q268">
        <f t="shared" si="17"/>
        <v>74.328358208955223</v>
      </c>
      <c r="R268">
        <f t="shared" si="18"/>
        <v>25.299999999999997</v>
      </c>
      <c r="S268">
        <f t="shared" si="19"/>
        <v>25.174129353233837</v>
      </c>
    </row>
    <row r="269" spans="1:22" x14ac:dyDescent="0.25">
      <c r="A269">
        <v>60598</v>
      </c>
      <c r="B269">
        <v>200</v>
      </c>
      <c r="C269">
        <v>205</v>
      </c>
      <c r="D269">
        <v>30</v>
      </c>
      <c r="E269">
        <v>248</v>
      </c>
      <c r="F269">
        <v>36</v>
      </c>
      <c r="G269">
        <v>20500</v>
      </c>
      <c r="H269">
        <v>102.5</v>
      </c>
      <c r="I269">
        <v>18456.78571428571</v>
      </c>
      <c r="J269">
        <v>92.283928571428575</v>
      </c>
      <c r="K269">
        <v>248</v>
      </c>
      <c r="L269">
        <v>36</v>
      </c>
      <c r="M269">
        <v>0</v>
      </c>
      <c r="N269">
        <v>0</v>
      </c>
      <c r="P269">
        <f t="shared" si="16"/>
        <v>100</v>
      </c>
      <c r="Q269">
        <f t="shared" si="17"/>
        <v>90.033101045296149</v>
      </c>
      <c r="R269">
        <f t="shared" si="18"/>
        <v>10.216071428571425</v>
      </c>
      <c r="S269">
        <f t="shared" si="19"/>
        <v>9.9668989547038507</v>
      </c>
    </row>
    <row r="271" spans="1:22" x14ac:dyDescent="0.25">
      <c r="T271" t="s">
        <v>18</v>
      </c>
      <c r="U271" t="s">
        <v>19</v>
      </c>
      <c r="V271" t="s">
        <v>20</v>
      </c>
    </row>
    <row r="272" spans="1:22" x14ac:dyDescent="0.25">
      <c r="T272">
        <f>AVERAGE(R36:R269)</f>
        <v>11.268872412155751</v>
      </c>
      <c r="U272">
        <f>_xlfn.STDEV.S(R36:R269)^2</f>
        <v>94.597126530115673</v>
      </c>
      <c r="V272">
        <f>_xlfn.STDEV.S(R36:R269)</f>
        <v>9.7261054143020509</v>
      </c>
    </row>
    <row r="273" spans="20:22" x14ac:dyDescent="0.25">
      <c r="T273" t="s">
        <v>21</v>
      </c>
      <c r="U273" t="s">
        <v>22</v>
      </c>
      <c r="V273" t="s">
        <v>23</v>
      </c>
    </row>
    <row r="274" spans="20:22" x14ac:dyDescent="0.25">
      <c r="T274">
        <f>AVERAGE(S36:S269)</f>
        <v>12.004527637785342</v>
      </c>
      <c r="U274">
        <f>_xlfn.STDEV.S(S36:S269)^2</f>
        <v>101.88135556419203</v>
      </c>
      <c r="V274">
        <f>_xlfn.STDEV.S(S36:S269)</f>
        <v>10.093629454472362</v>
      </c>
    </row>
  </sheetData>
  <autoFilter ref="A1:N269" xr:uid="{DEDAABA5-B552-473E-B565-24438455742A}">
    <sortState xmlns:xlrd2="http://schemas.microsoft.com/office/spreadsheetml/2017/richdata2" ref="A2:N269">
      <sortCondition ref="C1"/>
    </sortState>
  </autoFilter>
  <sortState xmlns:xlrd2="http://schemas.microsoft.com/office/spreadsheetml/2017/richdata2" ref="P2:Q269">
    <sortCondition descending="1" ref="Q1"/>
  </sortState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600F0-8A64-49F7-BB43-7F7D9CAB5B3E}">
  <dimension ref="A1:F269"/>
  <sheetViews>
    <sheetView tabSelected="1" workbookViewId="0">
      <selection activeCell="I8" sqref="I8"/>
    </sheetView>
  </sheetViews>
  <sheetFormatPr defaultRowHeight="14.4" x14ac:dyDescent="0.25"/>
  <cols>
    <col min="9" max="9" width="11" customWidth="1"/>
  </cols>
  <sheetData>
    <row r="1" spans="1:6" x14ac:dyDescent="0.25">
      <c r="A1" s="1" t="s">
        <v>0</v>
      </c>
      <c r="B1" s="1" t="s">
        <v>6</v>
      </c>
      <c r="C1" s="1" t="s">
        <v>8</v>
      </c>
      <c r="D1" s="4" t="s">
        <v>25</v>
      </c>
      <c r="E1" s="4" t="s">
        <v>26</v>
      </c>
      <c r="F1" s="4" t="s">
        <v>27</v>
      </c>
    </row>
    <row r="2" spans="1:6" x14ac:dyDescent="0.25">
      <c r="A2">
        <v>60889</v>
      </c>
      <c r="B2">
        <v>18520</v>
      </c>
      <c r="C2">
        <v>18330</v>
      </c>
      <c r="D2">
        <f>RANK(B2,B$2:B$269)</f>
        <v>139</v>
      </c>
      <c r="E2">
        <f>RANK(C2,C$2:C$269)</f>
        <v>38</v>
      </c>
      <c r="F2">
        <f>D2-E2</f>
        <v>101</v>
      </c>
    </row>
    <row r="3" spans="1:6" x14ac:dyDescent="0.25">
      <c r="A3">
        <v>60625</v>
      </c>
      <c r="B3">
        <v>19275</v>
      </c>
      <c r="C3">
        <v>18699.444444444449</v>
      </c>
      <c r="D3">
        <f>RANK(B3,B$2:B$269)</f>
        <v>126</v>
      </c>
      <c r="E3">
        <f>RANK(C3,C$2:C$269)</f>
        <v>26</v>
      </c>
      <c r="F3">
        <f t="shared" ref="F3:F66" si="0">D3-E3</f>
        <v>100</v>
      </c>
    </row>
    <row r="4" spans="1:6" x14ac:dyDescent="0.25">
      <c r="A4">
        <v>60641</v>
      </c>
      <c r="B4">
        <v>18789.169999999998</v>
      </c>
      <c r="C4">
        <v>18357.50333333333</v>
      </c>
      <c r="D4">
        <f>RANK(B4,B$2:B$269)</f>
        <v>134</v>
      </c>
      <c r="E4">
        <f>RANK(C4,C$2:C$269)</f>
        <v>36</v>
      </c>
      <c r="F4">
        <f t="shared" si="0"/>
        <v>98</v>
      </c>
    </row>
    <row r="5" spans="1:6" x14ac:dyDescent="0.25">
      <c r="A5">
        <v>39200</v>
      </c>
      <c r="B5">
        <v>18740</v>
      </c>
      <c r="C5">
        <v>18310</v>
      </c>
      <c r="D5">
        <f>RANK(B5,B$2:B$269)</f>
        <v>135</v>
      </c>
      <c r="E5">
        <f>RANK(C5,C$2:C$269)</f>
        <v>40</v>
      </c>
      <c r="F5">
        <f t="shared" si="0"/>
        <v>95</v>
      </c>
    </row>
    <row r="6" spans="1:6" x14ac:dyDescent="0.25">
      <c r="A6">
        <v>60757</v>
      </c>
      <c r="B6">
        <v>18062.5</v>
      </c>
      <c r="C6">
        <v>17734.166666666672</v>
      </c>
      <c r="D6">
        <f>RANK(B6,B$2:B$269)</f>
        <v>157</v>
      </c>
      <c r="E6">
        <f>RANK(C6,C$2:C$269)</f>
        <v>65</v>
      </c>
      <c r="F6">
        <f t="shared" si="0"/>
        <v>92</v>
      </c>
    </row>
    <row r="7" spans="1:6" x14ac:dyDescent="0.25">
      <c r="A7">
        <v>60796</v>
      </c>
      <c r="B7">
        <v>19516.2</v>
      </c>
      <c r="C7">
        <v>18706.756666666672</v>
      </c>
      <c r="D7">
        <f>RANK(B7,B$2:B$269)</f>
        <v>115</v>
      </c>
      <c r="E7">
        <f>RANK(C7,C$2:C$269)</f>
        <v>23</v>
      </c>
      <c r="F7">
        <f t="shared" si="0"/>
        <v>92</v>
      </c>
    </row>
    <row r="8" spans="1:6" x14ac:dyDescent="0.25">
      <c r="A8">
        <v>60763</v>
      </c>
      <c r="B8">
        <v>19366.669999999998</v>
      </c>
      <c r="C8">
        <v>18456.81818181818</v>
      </c>
      <c r="D8">
        <f>RANK(B8,B$2:B$269)</f>
        <v>123</v>
      </c>
      <c r="E8">
        <f>RANK(C8,C$2:C$269)</f>
        <v>33</v>
      </c>
      <c r="F8">
        <f t="shared" si="0"/>
        <v>90</v>
      </c>
    </row>
    <row r="9" spans="1:6" x14ac:dyDescent="0.25">
      <c r="A9">
        <v>60791</v>
      </c>
      <c r="B9">
        <v>19530</v>
      </c>
      <c r="C9">
        <v>18702.38095238095</v>
      </c>
      <c r="D9">
        <f>RANK(B9,B$2:B$269)</f>
        <v>114</v>
      </c>
      <c r="E9">
        <f>RANK(C9,C$2:C$269)</f>
        <v>25</v>
      </c>
      <c r="F9">
        <f t="shared" si="0"/>
        <v>89</v>
      </c>
    </row>
    <row r="10" spans="1:6" x14ac:dyDescent="0.25">
      <c r="A10">
        <v>47774</v>
      </c>
      <c r="B10">
        <v>17353.34</v>
      </c>
      <c r="C10">
        <v>17240.006666666672</v>
      </c>
      <c r="D10">
        <f>RANK(B10,B$2:B$269)</f>
        <v>166</v>
      </c>
      <c r="E10">
        <f>RANK(C10,C$2:C$269)</f>
        <v>86</v>
      </c>
      <c r="F10">
        <f t="shared" si="0"/>
        <v>80</v>
      </c>
    </row>
    <row r="11" spans="1:6" x14ac:dyDescent="0.25">
      <c r="A11">
        <v>39160</v>
      </c>
      <c r="B11">
        <v>17473.330000000002</v>
      </c>
      <c r="C11">
        <v>17258.330000000002</v>
      </c>
      <c r="D11">
        <f>RANK(B11,B$2:B$269)</f>
        <v>163</v>
      </c>
      <c r="E11">
        <f>RANK(C11,C$2:C$269)</f>
        <v>85</v>
      </c>
      <c r="F11">
        <f t="shared" si="0"/>
        <v>78</v>
      </c>
    </row>
    <row r="12" spans="1:6" x14ac:dyDescent="0.25">
      <c r="A12">
        <v>60776</v>
      </c>
      <c r="B12">
        <v>18233.330000000002</v>
      </c>
      <c r="C12">
        <v>17546.66333333333</v>
      </c>
      <c r="D12">
        <f>RANK(B12,B$2:B$269)</f>
        <v>150</v>
      </c>
      <c r="E12">
        <f>RANK(C12,C$2:C$269)</f>
        <v>73</v>
      </c>
      <c r="F12">
        <f t="shared" si="0"/>
        <v>77</v>
      </c>
    </row>
    <row r="13" spans="1:6" x14ac:dyDescent="0.25">
      <c r="A13">
        <v>60694</v>
      </c>
      <c r="B13">
        <v>18200</v>
      </c>
      <c r="C13">
        <v>17525.71428571429</v>
      </c>
      <c r="D13">
        <f>RANK(B13,B$2:B$269)</f>
        <v>151</v>
      </c>
      <c r="E13">
        <f>RANK(C13,C$2:C$269)</f>
        <v>75</v>
      </c>
      <c r="F13">
        <f t="shared" si="0"/>
        <v>76</v>
      </c>
    </row>
    <row r="14" spans="1:6" x14ac:dyDescent="0.25">
      <c r="A14">
        <v>60670</v>
      </c>
      <c r="B14">
        <v>17363.330000000002</v>
      </c>
      <c r="C14">
        <v>17113.330000000002</v>
      </c>
      <c r="D14">
        <f>RANK(B14,B$2:B$269)</f>
        <v>165</v>
      </c>
      <c r="E14">
        <f>RANK(C14,C$2:C$269)</f>
        <v>93</v>
      </c>
      <c r="F14">
        <f t="shared" si="0"/>
        <v>72</v>
      </c>
    </row>
    <row r="15" spans="1:6" x14ac:dyDescent="0.25">
      <c r="A15">
        <v>60720</v>
      </c>
      <c r="B15">
        <v>18075</v>
      </c>
      <c r="C15">
        <v>17322.38095238095</v>
      </c>
      <c r="D15">
        <f>RANK(B15,B$2:B$269)</f>
        <v>155</v>
      </c>
      <c r="E15">
        <f>RANK(C15,C$2:C$269)</f>
        <v>83</v>
      </c>
      <c r="F15">
        <f t="shared" si="0"/>
        <v>72</v>
      </c>
    </row>
    <row r="16" spans="1:6" x14ac:dyDescent="0.25">
      <c r="A16">
        <v>60758</v>
      </c>
      <c r="B16">
        <v>19766.669999999998</v>
      </c>
      <c r="C16">
        <v>18513.892222222221</v>
      </c>
      <c r="D16">
        <f>RANK(B16,B$2:B$269)</f>
        <v>103</v>
      </c>
      <c r="E16">
        <f>RANK(C16,C$2:C$269)</f>
        <v>31</v>
      </c>
      <c r="F16">
        <f t="shared" si="0"/>
        <v>72</v>
      </c>
    </row>
    <row r="17" spans="1:6" x14ac:dyDescent="0.25">
      <c r="A17">
        <v>60603</v>
      </c>
      <c r="B17">
        <v>19500</v>
      </c>
      <c r="C17">
        <v>18149.047619047618</v>
      </c>
      <c r="D17">
        <f>RANK(B17,B$2:B$269)</f>
        <v>116</v>
      </c>
      <c r="E17">
        <f>RANK(C17,C$2:C$269)</f>
        <v>46</v>
      </c>
      <c r="F17">
        <f t="shared" si="0"/>
        <v>70</v>
      </c>
    </row>
    <row r="18" spans="1:6" x14ac:dyDescent="0.25">
      <c r="A18">
        <v>60768</v>
      </c>
      <c r="B18">
        <v>17900</v>
      </c>
      <c r="C18">
        <v>17162.38095238095</v>
      </c>
      <c r="D18">
        <f>RANK(B18,B$2:B$269)</f>
        <v>159</v>
      </c>
      <c r="E18">
        <f>RANK(C18,C$2:C$269)</f>
        <v>89</v>
      </c>
      <c r="F18">
        <f t="shared" si="0"/>
        <v>70</v>
      </c>
    </row>
    <row r="19" spans="1:6" x14ac:dyDescent="0.25">
      <c r="A19">
        <v>60595</v>
      </c>
      <c r="B19">
        <v>19300</v>
      </c>
      <c r="C19">
        <v>17917.142857142859</v>
      </c>
      <c r="D19">
        <f>RANK(B19,B$2:B$269)</f>
        <v>124</v>
      </c>
      <c r="E19">
        <f>RANK(C19,C$2:C$269)</f>
        <v>55</v>
      </c>
      <c r="F19">
        <f t="shared" si="0"/>
        <v>69</v>
      </c>
    </row>
    <row r="20" spans="1:6" x14ac:dyDescent="0.25">
      <c r="A20">
        <v>60621</v>
      </c>
      <c r="B20">
        <v>19910</v>
      </c>
      <c r="C20">
        <v>19572.38095238095</v>
      </c>
      <c r="D20">
        <f>RANK(B20,B$2:B$269)</f>
        <v>69</v>
      </c>
      <c r="E20">
        <f>RANK(C20,C$2:C$269)</f>
        <v>1</v>
      </c>
      <c r="F20">
        <f t="shared" si="0"/>
        <v>68</v>
      </c>
    </row>
    <row r="21" spans="1:6" x14ac:dyDescent="0.25">
      <c r="A21">
        <v>60594</v>
      </c>
      <c r="B21">
        <v>19300</v>
      </c>
      <c r="C21">
        <v>17900.476190476191</v>
      </c>
      <c r="D21">
        <f>RANK(B21,B$2:B$269)</f>
        <v>124</v>
      </c>
      <c r="E21">
        <f>RANK(C21,C$2:C$269)</f>
        <v>57</v>
      </c>
      <c r="F21">
        <f t="shared" si="0"/>
        <v>67</v>
      </c>
    </row>
    <row r="22" spans="1:6" x14ac:dyDescent="0.25">
      <c r="A22">
        <v>60753</v>
      </c>
      <c r="B22">
        <v>18950.84</v>
      </c>
      <c r="C22">
        <v>17669.173333333329</v>
      </c>
      <c r="D22">
        <f>RANK(B22,B$2:B$269)</f>
        <v>132</v>
      </c>
      <c r="E22">
        <f>RANK(C22,C$2:C$269)</f>
        <v>68</v>
      </c>
      <c r="F22">
        <f t="shared" si="0"/>
        <v>64</v>
      </c>
    </row>
    <row r="23" spans="1:6" x14ac:dyDescent="0.25">
      <c r="A23">
        <v>60730</v>
      </c>
      <c r="B23">
        <v>19900</v>
      </c>
      <c r="C23">
        <v>19335.71428571429</v>
      </c>
      <c r="D23">
        <f>RANK(B23,B$2:B$269)</f>
        <v>70</v>
      </c>
      <c r="E23">
        <f>RANK(C23,C$2:C$269)</f>
        <v>7</v>
      </c>
      <c r="F23">
        <f t="shared" si="0"/>
        <v>63</v>
      </c>
    </row>
    <row r="24" spans="1:6" x14ac:dyDescent="0.25">
      <c r="A24">
        <v>60739</v>
      </c>
      <c r="B24">
        <v>16516.669999999998</v>
      </c>
      <c r="C24">
        <v>16360.00333333333</v>
      </c>
      <c r="D24">
        <f>RANK(B24,B$2:B$269)</f>
        <v>179</v>
      </c>
      <c r="E24">
        <f>RANK(C24,C$2:C$269)</f>
        <v>117</v>
      </c>
      <c r="F24">
        <f t="shared" si="0"/>
        <v>62</v>
      </c>
    </row>
    <row r="25" spans="1:6" x14ac:dyDescent="0.25">
      <c r="A25">
        <v>60722</v>
      </c>
      <c r="B25">
        <v>17396.669999999998</v>
      </c>
      <c r="C25">
        <v>16743.33666666667</v>
      </c>
      <c r="D25">
        <f>RANK(B25,B$2:B$269)</f>
        <v>164</v>
      </c>
      <c r="E25">
        <f>RANK(C25,C$2:C$269)</f>
        <v>108</v>
      </c>
      <c r="F25">
        <f t="shared" si="0"/>
        <v>56</v>
      </c>
    </row>
    <row r="26" spans="1:6" x14ac:dyDescent="0.25">
      <c r="A26">
        <v>60661</v>
      </c>
      <c r="B26">
        <v>19800</v>
      </c>
      <c r="C26">
        <v>18227.5</v>
      </c>
      <c r="D26">
        <f>RANK(B26,B$2:B$269)</f>
        <v>97</v>
      </c>
      <c r="E26">
        <f>RANK(C26,C$2:C$269)</f>
        <v>42</v>
      </c>
      <c r="F26">
        <f t="shared" si="0"/>
        <v>55</v>
      </c>
    </row>
    <row r="27" spans="1:6" x14ac:dyDescent="0.25">
      <c r="A27">
        <v>58758</v>
      </c>
      <c r="B27">
        <v>18300</v>
      </c>
      <c r="C27">
        <v>17135</v>
      </c>
      <c r="D27">
        <f>RANK(B27,B$2:B$269)</f>
        <v>146</v>
      </c>
      <c r="E27">
        <f>RANK(C27,C$2:C$269)</f>
        <v>92</v>
      </c>
      <c r="F27">
        <f t="shared" si="0"/>
        <v>54</v>
      </c>
    </row>
    <row r="28" spans="1:6" x14ac:dyDescent="0.25">
      <c r="A28">
        <v>59018</v>
      </c>
      <c r="B28">
        <v>19952.73</v>
      </c>
      <c r="C28">
        <v>18951.020043290049</v>
      </c>
      <c r="D28">
        <f>RANK(B28,B$2:B$269)</f>
        <v>68</v>
      </c>
      <c r="E28">
        <f>RANK(C28,C$2:C$269)</f>
        <v>15</v>
      </c>
      <c r="F28">
        <f t="shared" si="0"/>
        <v>53</v>
      </c>
    </row>
    <row r="29" spans="1:6" x14ac:dyDescent="0.25">
      <c r="A29">
        <v>60696</v>
      </c>
      <c r="B29">
        <v>19900</v>
      </c>
      <c r="C29">
        <v>18850.833333333328</v>
      </c>
      <c r="D29">
        <f>RANK(B29,B$2:B$269)</f>
        <v>70</v>
      </c>
      <c r="E29">
        <f>RANK(C29,C$2:C$269)</f>
        <v>17</v>
      </c>
      <c r="F29">
        <f t="shared" si="0"/>
        <v>53</v>
      </c>
    </row>
    <row r="30" spans="1:6" x14ac:dyDescent="0.25">
      <c r="A30">
        <v>60737</v>
      </c>
      <c r="B30">
        <v>17530.150000000001</v>
      </c>
      <c r="C30">
        <v>16701.437878787881</v>
      </c>
      <c r="D30">
        <f>RANK(B30,B$2:B$269)</f>
        <v>162</v>
      </c>
      <c r="E30">
        <f>RANK(C30,C$2:C$269)</f>
        <v>109</v>
      </c>
      <c r="F30">
        <f t="shared" si="0"/>
        <v>53</v>
      </c>
    </row>
    <row r="31" spans="1:6" x14ac:dyDescent="0.25">
      <c r="A31">
        <v>61019</v>
      </c>
      <c r="B31">
        <v>16483.330000000002</v>
      </c>
      <c r="C31">
        <v>16123.33</v>
      </c>
      <c r="D31">
        <f>RANK(B31,B$2:B$269)</f>
        <v>180</v>
      </c>
      <c r="E31">
        <f>RANK(C31,C$2:C$269)</f>
        <v>127</v>
      </c>
      <c r="F31">
        <f t="shared" si="0"/>
        <v>53</v>
      </c>
    </row>
    <row r="32" spans="1:6" x14ac:dyDescent="0.25">
      <c r="A32">
        <v>60581</v>
      </c>
      <c r="B32">
        <v>19766.669999999998</v>
      </c>
      <c r="C32">
        <v>17980.988181818178</v>
      </c>
      <c r="D32">
        <f>RANK(B32,B$2:B$269)</f>
        <v>103</v>
      </c>
      <c r="E32">
        <f>RANK(C32,C$2:C$269)</f>
        <v>51</v>
      </c>
      <c r="F32">
        <f t="shared" si="0"/>
        <v>52</v>
      </c>
    </row>
    <row r="33" spans="1:6" x14ac:dyDescent="0.25">
      <c r="A33">
        <v>60724</v>
      </c>
      <c r="B33">
        <v>16906.669999999998</v>
      </c>
      <c r="C33">
        <v>16356.67</v>
      </c>
      <c r="D33">
        <f>RANK(B33,B$2:B$269)</f>
        <v>171</v>
      </c>
      <c r="E33">
        <f>RANK(C33,C$2:C$269)</f>
        <v>119</v>
      </c>
      <c r="F33">
        <f t="shared" si="0"/>
        <v>52</v>
      </c>
    </row>
    <row r="34" spans="1:6" x14ac:dyDescent="0.25">
      <c r="A34">
        <v>48102</v>
      </c>
      <c r="B34">
        <v>15900</v>
      </c>
      <c r="C34">
        <v>15763.33333333333</v>
      </c>
      <c r="D34">
        <f>RANK(B34,B$2:B$269)</f>
        <v>188</v>
      </c>
      <c r="E34">
        <f>RANK(C34,C$2:C$269)</f>
        <v>137</v>
      </c>
      <c r="F34">
        <f t="shared" si="0"/>
        <v>51</v>
      </c>
    </row>
    <row r="35" spans="1:6" x14ac:dyDescent="0.25">
      <c r="A35">
        <v>60698</v>
      </c>
      <c r="B35">
        <v>19900</v>
      </c>
      <c r="C35">
        <v>18780.833333333339</v>
      </c>
      <c r="D35">
        <f>RANK(B35,B$2:B$269)</f>
        <v>70</v>
      </c>
      <c r="E35">
        <f>RANK(C35,C$2:C$269)</f>
        <v>19</v>
      </c>
      <c r="F35">
        <f t="shared" si="0"/>
        <v>51</v>
      </c>
    </row>
    <row r="36" spans="1:6" x14ac:dyDescent="0.25">
      <c r="A36">
        <v>60649</v>
      </c>
      <c r="B36">
        <v>19900</v>
      </c>
      <c r="C36">
        <v>18760.555555555551</v>
      </c>
      <c r="D36">
        <f>RANK(B36,B$2:B$269)</f>
        <v>70</v>
      </c>
      <c r="E36">
        <f>RANK(C36,C$2:C$269)</f>
        <v>20</v>
      </c>
      <c r="F36">
        <f t="shared" si="0"/>
        <v>50</v>
      </c>
    </row>
    <row r="37" spans="1:6" x14ac:dyDescent="0.25">
      <c r="A37">
        <v>60690</v>
      </c>
      <c r="B37">
        <v>19066.669999999998</v>
      </c>
      <c r="C37">
        <v>17440.00333333333</v>
      </c>
      <c r="D37">
        <f>RANK(B37,B$2:B$269)</f>
        <v>130</v>
      </c>
      <c r="E37">
        <f>RANK(C37,C$2:C$269)</f>
        <v>80</v>
      </c>
      <c r="F37">
        <f t="shared" si="0"/>
        <v>50</v>
      </c>
    </row>
    <row r="38" spans="1:6" x14ac:dyDescent="0.25">
      <c r="A38">
        <v>60788</v>
      </c>
      <c r="B38">
        <v>16726.66</v>
      </c>
      <c r="C38">
        <v>16139.946161616161</v>
      </c>
      <c r="D38">
        <f>RANK(B38,B$2:B$269)</f>
        <v>176</v>
      </c>
      <c r="E38">
        <f>RANK(C38,C$2:C$269)</f>
        <v>126</v>
      </c>
      <c r="F38">
        <f t="shared" si="0"/>
        <v>50</v>
      </c>
    </row>
    <row r="39" spans="1:6" x14ac:dyDescent="0.25">
      <c r="A39">
        <v>60660</v>
      </c>
      <c r="B39">
        <v>19000</v>
      </c>
      <c r="C39">
        <v>17371.5873015873</v>
      </c>
      <c r="D39">
        <f>RANK(B39,B$2:B$269)</f>
        <v>131</v>
      </c>
      <c r="E39">
        <f>RANK(C39,C$2:C$269)</f>
        <v>82</v>
      </c>
      <c r="F39">
        <f t="shared" si="0"/>
        <v>49</v>
      </c>
    </row>
    <row r="40" spans="1:6" x14ac:dyDescent="0.25">
      <c r="A40">
        <v>58634</v>
      </c>
      <c r="B40">
        <v>19230</v>
      </c>
      <c r="C40">
        <v>17466.666666666661</v>
      </c>
      <c r="D40">
        <f>RANK(B40,B$2:B$269)</f>
        <v>127</v>
      </c>
      <c r="E40">
        <f>RANK(C40,C$2:C$269)</f>
        <v>79</v>
      </c>
      <c r="F40">
        <f t="shared" si="0"/>
        <v>48</v>
      </c>
    </row>
    <row r="41" spans="1:6" x14ac:dyDescent="0.25">
      <c r="A41">
        <v>59140</v>
      </c>
      <c r="B41">
        <v>19900</v>
      </c>
      <c r="C41">
        <v>18730</v>
      </c>
      <c r="D41">
        <f>RANK(B41,B$2:B$269)</f>
        <v>70</v>
      </c>
      <c r="E41">
        <f>RANK(C41,C$2:C$269)</f>
        <v>22</v>
      </c>
      <c r="F41">
        <f t="shared" si="0"/>
        <v>48</v>
      </c>
    </row>
    <row r="42" spans="1:6" x14ac:dyDescent="0.25">
      <c r="A42">
        <v>60590</v>
      </c>
      <c r="B42">
        <v>19803.330000000002</v>
      </c>
      <c r="C42">
        <v>18099.16333333333</v>
      </c>
      <c r="D42">
        <f>RANK(B42,B$2:B$269)</f>
        <v>96</v>
      </c>
      <c r="E42">
        <f>RANK(C42,C$2:C$269)</f>
        <v>48</v>
      </c>
      <c r="F42">
        <f t="shared" si="0"/>
        <v>48</v>
      </c>
    </row>
    <row r="43" spans="1:6" x14ac:dyDescent="0.25">
      <c r="A43">
        <v>60723</v>
      </c>
      <c r="B43">
        <v>19988.89</v>
      </c>
      <c r="C43">
        <v>18801.588412698409</v>
      </c>
      <c r="D43">
        <f>RANK(B43,B$2:B$269)</f>
        <v>66</v>
      </c>
      <c r="E43">
        <f>RANK(C43,C$2:C$269)</f>
        <v>18</v>
      </c>
      <c r="F43">
        <f t="shared" si="0"/>
        <v>48</v>
      </c>
    </row>
    <row r="44" spans="1:6" x14ac:dyDescent="0.25">
      <c r="A44">
        <v>60799</v>
      </c>
      <c r="B44">
        <v>17672.509999999998</v>
      </c>
      <c r="C44">
        <v>16620.84</v>
      </c>
      <c r="D44">
        <f>RANK(B44,B$2:B$269)</f>
        <v>160</v>
      </c>
      <c r="E44">
        <f>RANK(C44,C$2:C$269)</f>
        <v>112</v>
      </c>
      <c r="F44">
        <f t="shared" si="0"/>
        <v>48</v>
      </c>
    </row>
    <row r="45" spans="1:6" x14ac:dyDescent="0.25">
      <c r="A45">
        <v>60752</v>
      </c>
      <c r="B45">
        <v>19594.990000000002</v>
      </c>
      <c r="C45">
        <v>17742.641515151521</v>
      </c>
      <c r="D45">
        <f>RANK(B45,B$2:B$269)</f>
        <v>110</v>
      </c>
      <c r="E45">
        <f>RANK(C45,C$2:C$269)</f>
        <v>64</v>
      </c>
      <c r="F45">
        <f t="shared" si="0"/>
        <v>46</v>
      </c>
    </row>
    <row r="46" spans="1:6" x14ac:dyDescent="0.25">
      <c r="A46">
        <v>60608</v>
      </c>
      <c r="B46">
        <v>19800</v>
      </c>
      <c r="C46">
        <v>17953.809523809519</v>
      </c>
      <c r="D46">
        <f>RANK(B46,B$2:B$269)</f>
        <v>97</v>
      </c>
      <c r="E46">
        <f>RANK(C46,C$2:C$269)</f>
        <v>53</v>
      </c>
      <c r="F46">
        <f t="shared" si="0"/>
        <v>44</v>
      </c>
    </row>
    <row r="47" spans="1:6" x14ac:dyDescent="0.25">
      <c r="A47">
        <v>60812</v>
      </c>
      <c r="B47">
        <v>18500</v>
      </c>
      <c r="C47">
        <v>17044.166666666672</v>
      </c>
      <c r="D47">
        <f>RANK(B47,B$2:B$269)</f>
        <v>140</v>
      </c>
      <c r="E47">
        <f>RANK(C47,C$2:C$269)</f>
        <v>97</v>
      </c>
      <c r="F47">
        <f t="shared" si="0"/>
        <v>43</v>
      </c>
    </row>
    <row r="48" spans="1:6" x14ac:dyDescent="0.25">
      <c r="A48">
        <v>60876</v>
      </c>
      <c r="B48">
        <v>19780</v>
      </c>
      <c r="C48">
        <v>17809.166666666672</v>
      </c>
      <c r="D48">
        <f>RANK(B48,B$2:B$269)</f>
        <v>101</v>
      </c>
      <c r="E48">
        <f>RANK(C48,C$2:C$269)</f>
        <v>61</v>
      </c>
      <c r="F48">
        <f t="shared" si="0"/>
        <v>40</v>
      </c>
    </row>
    <row r="49" spans="1:6" x14ac:dyDescent="0.25">
      <c r="A49">
        <v>60624</v>
      </c>
      <c r="B49">
        <v>15940</v>
      </c>
      <c r="C49">
        <v>15303.33333333333</v>
      </c>
      <c r="D49">
        <f>RANK(B49,B$2:B$269)</f>
        <v>187</v>
      </c>
      <c r="E49">
        <f>RANK(C49,C$2:C$269)</f>
        <v>149</v>
      </c>
      <c r="F49">
        <f t="shared" si="0"/>
        <v>38</v>
      </c>
    </row>
    <row r="50" spans="1:6" x14ac:dyDescent="0.25">
      <c r="A50">
        <v>60604</v>
      </c>
      <c r="B50">
        <v>15573.18</v>
      </c>
      <c r="C50">
        <v>15038.18</v>
      </c>
      <c r="D50">
        <f>RANK(B50,B$2:B$269)</f>
        <v>191</v>
      </c>
      <c r="E50">
        <f>RANK(C50,C$2:C$269)</f>
        <v>154</v>
      </c>
      <c r="F50">
        <f t="shared" si="0"/>
        <v>37</v>
      </c>
    </row>
    <row r="51" spans="1:6" x14ac:dyDescent="0.25">
      <c r="A51">
        <v>60683</v>
      </c>
      <c r="B51">
        <v>16825</v>
      </c>
      <c r="C51">
        <v>15991.54761904762</v>
      </c>
      <c r="D51">
        <f>RANK(B51,B$2:B$269)</f>
        <v>172</v>
      </c>
      <c r="E51">
        <f>RANK(C51,C$2:C$269)</f>
        <v>135</v>
      </c>
      <c r="F51">
        <f t="shared" si="0"/>
        <v>37</v>
      </c>
    </row>
    <row r="52" spans="1:6" x14ac:dyDescent="0.25">
      <c r="A52">
        <v>60749</v>
      </c>
      <c r="B52">
        <v>18535.97</v>
      </c>
      <c r="C52">
        <v>16970.850952380959</v>
      </c>
      <c r="D52">
        <f>RANK(B52,B$2:B$269)</f>
        <v>138</v>
      </c>
      <c r="E52">
        <f>RANK(C52,C$2:C$269)</f>
        <v>101</v>
      </c>
      <c r="F52">
        <f t="shared" si="0"/>
        <v>37</v>
      </c>
    </row>
    <row r="53" spans="1:6" x14ac:dyDescent="0.25">
      <c r="A53">
        <v>60652</v>
      </c>
      <c r="B53">
        <v>17983.330000000002</v>
      </c>
      <c r="C53">
        <v>16222.49666666667</v>
      </c>
      <c r="D53">
        <f>RANK(B53,B$2:B$269)</f>
        <v>158</v>
      </c>
      <c r="E53">
        <f>RANK(C53,C$2:C$269)</f>
        <v>122</v>
      </c>
      <c r="F53">
        <f t="shared" si="0"/>
        <v>36</v>
      </c>
    </row>
    <row r="54" spans="1:6" x14ac:dyDescent="0.25">
      <c r="A54">
        <v>60775</v>
      </c>
      <c r="B54">
        <v>19750</v>
      </c>
      <c r="C54">
        <v>17577.803030303028</v>
      </c>
      <c r="D54">
        <f>RANK(B54,B$2:B$269)</f>
        <v>106</v>
      </c>
      <c r="E54">
        <f>RANK(C54,C$2:C$269)</f>
        <v>70</v>
      </c>
      <c r="F54">
        <f t="shared" si="0"/>
        <v>36</v>
      </c>
    </row>
    <row r="55" spans="1:6" x14ac:dyDescent="0.25">
      <c r="A55">
        <v>60618</v>
      </c>
      <c r="B55">
        <v>19435.400000000001</v>
      </c>
      <c r="C55">
        <v>17265.71857142857</v>
      </c>
      <c r="D55">
        <f>RANK(B55,B$2:B$269)</f>
        <v>119</v>
      </c>
      <c r="E55">
        <f>RANK(C55,C$2:C$269)</f>
        <v>84</v>
      </c>
      <c r="F55">
        <f t="shared" si="0"/>
        <v>35</v>
      </c>
    </row>
    <row r="56" spans="1:6" x14ac:dyDescent="0.25">
      <c r="A56">
        <v>60710</v>
      </c>
      <c r="B56">
        <v>16593.34</v>
      </c>
      <c r="C56">
        <v>15614.17333333333</v>
      </c>
      <c r="D56">
        <f>RANK(B56,B$2:B$269)</f>
        <v>178</v>
      </c>
      <c r="E56">
        <f>RANK(C56,C$2:C$269)</f>
        <v>144</v>
      </c>
      <c r="F56">
        <f t="shared" si="0"/>
        <v>34</v>
      </c>
    </row>
    <row r="57" spans="1:6" x14ac:dyDescent="0.25">
      <c r="A57">
        <v>61048</v>
      </c>
      <c r="B57">
        <v>14666.11</v>
      </c>
      <c r="C57">
        <v>14501.11</v>
      </c>
      <c r="D57">
        <f>RANK(B57,B$2:B$269)</f>
        <v>197</v>
      </c>
      <c r="E57">
        <f>RANK(C57,C$2:C$269)</f>
        <v>163</v>
      </c>
      <c r="F57">
        <f t="shared" si="0"/>
        <v>34</v>
      </c>
    </row>
    <row r="58" spans="1:6" x14ac:dyDescent="0.25">
      <c r="A58">
        <v>60665</v>
      </c>
      <c r="B58">
        <v>14380</v>
      </c>
      <c r="C58">
        <v>14185</v>
      </c>
      <c r="D58">
        <f>RANK(B58,B$2:B$269)</f>
        <v>199</v>
      </c>
      <c r="E58">
        <f>RANK(C58,C$2:C$269)</f>
        <v>166</v>
      </c>
      <c r="F58">
        <f t="shared" si="0"/>
        <v>33</v>
      </c>
    </row>
    <row r="59" spans="1:6" x14ac:dyDescent="0.25">
      <c r="A59">
        <v>60657</v>
      </c>
      <c r="B59">
        <v>17140</v>
      </c>
      <c r="C59">
        <v>15749.523809523809</v>
      </c>
      <c r="D59">
        <f>RANK(B59,B$2:B$269)</f>
        <v>170</v>
      </c>
      <c r="E59">
        <f>RANK(C59,C$2:C$269)</f>
        <v>138</v>
      </c>
      <c r="F59">
        <f t="shared" si="0"/>
        <v>32</v>
      </c>
    </row>
    <row r="60" spans="1:6" x14ac:dyDescent="0.25">
      <c r="A60">
        <v>61659</v>
      </c>
      <c r="B60">
        <v>15996.67</v>
      </c>
      <c r="C60">
        <v>15047.50333333333</v>
      </c>
      <c r="D60">
        <f>RANK(B60,B$2:B$269)</f>
        <v>185</v>
      </c>
      <c r="E60">
        <f>RANK(C60,C$2:C$269)</f>
        <v>153</v>
      </c>
      <c r="F60">
        <f t="shared" si="0"/>
        <v>32</v>
      </c>
    </row>
    <row r="61" spans="1:6" x14ac:dyDescent="0.25">
      <c r="A61">
        <v>8160</v>
      </c>
      <c r="B61">
        <v>19090</v>
      </c>
      <c r="C61">
        <v>17040.476190476191</v>
      </c>
      <c r="D61">
        <f>RANK(B61,B$2:B$269)</f>
        <v>129</v>
      </c>
      <c r="E61">
        <f>RANK(C61,C$2:C$269)</f>
        <v>98</v>
      </c>
      <c r="F61">
        <f t="shared" si="0"/>
        <v>31</v>
      </c>
    </row>
    <row r="62" spans="1:6" x14ac:dyDescent="0.25">
      <c r="A62">
        <v>60734</v>
      </c>
      <c r="B62">
        <v>19900</v>
      </c>
      <c r="C62">
        <v>18328.809523809519</v>
      </c>
      <c r="D62">
        <f>RANK(B62,B$2:B$269)</f>
        <v>70</v>
      </c>
      <c r="E62">
        <f>RANK(C62,C$2:C$269)</f>
        <v>39</v>
      </c>
      <c r="F62">
        <f t="shared" si="0"/>
        <v>31</v>
      </c>
    </row>
    <row r="63" spans="1:6" x14ac:dyDescent="0.25">
      <c r="A63">
        <v>60797</v>
      </c>
      <c r="B63">
        <v>19730.150000000001</v>
      </c>
      <c r="C63">
        <v>17483.56714285714</v>
      </c>
      <c r="D63">
        <f>RANK(B63,B$2:B$269)</f>
        <v>107</v>
      </c>
      <c r="E63">
        <f>RANK(C63,C$2:C$269)</f>
        <v>76</v>
      </c>
      <c r="F63">
        <f t="shared" si="0"/>
        <v>31</v>
      </c>
    </row>
    <row r="64" spans="1:6" x14ac:dyDescent="0.25">
      <c r="A64">
        <v>49361</v>
      </c>
      <c r="B64">
        <v>19560</v>
      </c>
      <c r="C64">
        <v>17373.80952380953</v>
      </c>
      <c r="D64">
        <f>RANK(B64,B$2:B$269)</f>
        <v>111</v>
      </c>
      <c r="E64">
        <f>RANK(C64,C$2:C$269)</f>
        <v>81</v>
      </c>
      <c r="F64">
        <f t="shared" si="0"/>
        <v>30</v>
      </c>
    </row>
    <row r="65" spans="1:6" x14ac:dyDescent="0.25">
      <c r="A65">
        <v>60769</v>
      </c>
      <c r="B65">
        <v>14343.33</v>
      </c>
      <c r="C65">
        <v>14005.83</v>
      </c>
      <c r="D65">
        <f>RANK(B65,B$2:B$269)</f>
        <v>200</v>
      </c>
      <c r="E65">
        <f>RANK(C65,C$2:C$269)</f>
        <v>170</v>
      </c>
      <c r="F65">
        <f t="shared" si="0"/>
        <v>30</v>
      </c>
    </row>
    <row r="66" spans="1:6" x14ac:dyDescent="0.25">
      <c r="A66">
        <v>60896</v>
      </c>
      <c r="B66">
        <v>14908.33</v>
      </c>
      <c r="C66">
        <v>14254.99666666667</v>
      </c>
      <c r="D66">
        <f>RANK(B66,B$2:B$269)</f>
        <v>195</v>
      </c>
      <c r="E66">
        <f>RANK(C66,C$2:C$269)</f>
        <v>165</v>
      </c>
      <c r="F66">
        <f t="shared" si="0"/>
        <v>30</v>
      </c>
    </row>
    <row r="67" spans="1:6" x14ac:dyDescent="0.25">
      <c r="A67">
        <v>60898</v>
      </c>
      <c r="B67">
        <v>16363.33</v>
      </c>
      <c r="C67">
        <v>14893.33</v>
      </c>
      <c r="D67">
        <f>RANK(B67,B$2:B$269)</f>
        <v>183</v>
      </c>
      <c r="E67">
        <f>RANK(C67,C$2:C$269)</f>
        <v>157</v>
      </c>
      <c r="F67">
        <f t="shared" ref="F67:F130" si="1">D67-E67</f>
        <v>26</v>
      </c>
    </row>
    <row r="68" spans="1:6" x14ac:dyDescent="0.25">
      <c r="A68">
        <v>61053</v>
      </c>
      <c r="B68">
        <v>16399.400000000001</v>
      </c>
      <c r="C68">
        <v>14896.9</v>
      </c>
      <c r="D68">
        <f>RANK(B68,B$2:B$269)</f>
        <v>182</v>
      </c>
      <c r="E68">
        <f>RANK(C68,C$2:C$269)</f>
        <v>156</v>
      </c>
      <c r="F68">
        <f t="shared" si="1"/>
        <v>26</v>
      </c>
    </row>
    <row r="69" spans="1:6" x14ac:dyDescent="0.25">
      <c r="A69">
        <v>61041</v>
      </c>
      <c r="B69">
        <v>18300</v>
      </c>
      <c r="C69">
        <v>16198.333333333339</v>
      </c>
      <c r="D69">
        <f>RANK(B69,B$2:B$269)</f>
        <v>146</v>
      </c>
      <c r="E69">
        <f>RANK(C69,C$2:C$269)</f>
        <v>123</v>
      </c>
      <c r="F69">
        <f t="shared" si="1"/>
        <v>23</v>
      </c>
    </row>
    <row r="70" spans="1:6" x14ac:dyDescent="0.25">
      <c r="A70">
        <v>61519</v>
      </c>
      <c r="B70">
        <v>13605</v>
      </c>
      <c r="C70">
        <v>13460.71428571429</v>
      </c>
      <c r="D70">
        <f>RANK(B70,B$2:B$269)</f>
        <v>202</v>
      </c>
      <c r="E70">
        <f>RANK(C70,C$2:C$269)</f>
        <v>180</v>
      </c>
      <c r="F70">
        <f t="shared" si="1"/>
        <v>22</v>
      </c>
    </row>
    <row r="71" spans="1:6" x14ac:dyDescent="0.25">
      <c r="A71">
        <v>60777</v>
      </c>
      <c r="B71">
        <v>19900</v>
      </c>
      <c r="C71">
        <v>18011.071428571431</v>
      </c>
      <c r="D71">
        <f>RANK(B71,B$2:B$269)</f>
        <v>70</v>
      </c>
      <c r="E71">
        <f>RANK(C71,C$2:C$269)</f>
        <v>50</v>
      </c>
      <c r="F71">
        <f t="shared" si="1"/>
        <v>20</v>
      </c>
    </row>
    <row r="72" spans="1:6" x14ac:dyDescent="0.25">
      <c r="A72">
        <v>60833</v>
      </c>
      <c r="B72">
        <v>18254.169999999998</v>
      </c>
      <c r="C72">
        <v>16085.003333333339</v>
      </c>
      <c r="D72">
        <f>RANK(B72,B$2:B$269)</f>
        <v>149</v>
      </c>
      <c r="E72">
        <f>RANK(C72,C$2:C$269)</f>
        <v>129</v>
      </c>
      <c r="F72">
        <f t="shared" si="1"/>
        <v>20</v>
      </c>
    </row>
    <row r="73" spans="1:6" x14ac:dyDescent="0.25">
      <c r="A73">
        <v>58778</v>
      </c>
      <c r="B73">
        <v>19900</v>
      </c>
      <c r="C73">
        <v>17967.142857142859</v>
      </c>
      <c r="D73">
        <f>RANK(B73,B$2:B$269)</f>
        <v>70</v>
      </c>
      <c r="E73">
        <f>RANK(C73,C$2:C$269)</f>
        <v>52</v>
      </c>
      <c r="F73">
        <f t="shared" si="1"/>
        <v>18</v>
      </c>
    </row>
    <row r="74" spans="1:6" x14ac:dyDescent="0.25">
      <c r="A74">
        <v>60619</v>
      </c>
      <c r="B74">
        <v>19426.669999999998</v>
      </c>
      <c r="C74">
        <v>16961.669999999998</v>
      </c>
      <c r="D74">
        <f>RANK(B74,B$2:B$269)</f>
        <v>120</v>
      </c>
      <c r="E74">
        <f>RANK(C74,C$2:C$269)</f>
        <v>102</v>
      </c>
      <c r="F74">
        <f t="shared" si="1"/>
        <v>18</v>
      </c>
    </row>
    <row r="75" spans="1:6" x14ac:dyDescent="0.25">
      <c r="A75">
        <v>60755</v>
      </c>
      <c r="B75">
        <v>17283.330000000002</v>
      </c>
      <c r="C75">
        <v>15156.66666666667</v>
      </c>
      <c r="D75">
        <f>RANK(B75,B$2:B$269)</f>
        <v>169</v>
      </c>
      <c r="E75">
        <f>RANK(C75,C$2:C$269)</f>
        <v>151</v>
      </c>
      <c r="F75">
        <f t="shared" si="1"/>
        <v>18</v>
      </c>
    </row>
    <row r="76" spans="1:6" x14ac:dyDescent="0.25">
      <c r="A76">
        <v>60765</v>
      </c>
      <c r="B76">
        <v>19840</v>
      </c>
      <c r="C76">
        <v>17483.015873015869</v>
      </c>
      <c r="D76">
        <f>RANK(B76,B$2:B$269)</f>
        <v>94</v>
      </c>
      <c r="E76">
        <f>RANK(C76,C$2:C$269)</f>
        <v>77</v>
      </c>
      <c r="F76">
        <f t="shared" si="1"/>
        <v>17</v>
      </c>
    </row>
    <row r="77" spans="1:6" x14ac:dyDescent="0.25">
      <c r="A77">
        <v>60675</v>
      </c>
      <c r="B77">
        <v>14566.67</v>
      </c>
      <c r="C77">
        <v>13355.00333333333</v>
      </c>
      <c r="D77">
        <f>RANK(B77,B$2:B$269)</f>
        <v>198</v>
      </c>
      <c r="E77">
        <f>RANK(C77,C$2:C$269)</f>
        <v>182</v>
      </c>
      <c r="F77">
        <f t="shared" si="1"/>
        <v>16</v>
      </c>
    </row>
    <row r="78" spans="1:6" x14ac:dyDescent="0.25">
      <c r="A78">
        <v>47329</v>
      </c>
      <c r="B78">
        <v>12500</v>
      </c>
      <c r="C78">
        <v>12310</v>
      </c>
      <c r="D78">
        <f>RANK(B78,B$2:B$269)</f>
        <v>212</v>
      </c>
      <c r="E78">
        <f>RANK(C78,C$2:C$269)</f>
        <v>197</v>
      </c>
      <c r="F78">
        <f t="shared" si="1"/>
        <v>15</v>
      </c>
    </row>
    <row r="79" spans="1:6" x14ac:dyDescent="0.25">
      <c r="A79">
        <v>60719</v>
      </c>
      <c r="B79">
        <v>12858.33</v>
      </c>
      <c r="C79">
        <v>12598.33</v>
      </c>
      <c r="D79">
        <f>RANK(B79,B$2:B$269)</f>
        <v>207</v>
      </c>
      <c r="E79">
        <f>RANK(C79,C$2:C$269)</f>
        <v>192</v>
      </c>
      <c r="F79">
        <f t="shared" si="1"/>
        <v>15</v>
      </c>
    </row>
    <row r="80" spans="1:6" x14ac:dyDescent="0.25">
      <c r="A80">
        <v>60774</v>
      </c>
      <c r="B80">
        <v>19670</v>
      </c>
      <c r="C80">
        <v>17090</v>
      </c>
      <c r="D80">
        <f>RANK(B80,B$2:B$269)</f>
        <v>109</v>
      </c>
      <c r="E80">
        <f>RANK(C80,C$2:C$269)</f>
        <v>94</v>
      </c>
      <c r="F80">
        <f t="shared" si="1"/>
        <v>15</v>
      </c>
    </row>
    <row r="81" spans="1:6" x14ac:dyDescent="0.25">
      <c r="A81">
        <v>60810</v>
      </c>
      <c r="B81">
        <v>16596.11</v>
      </c>
      <c r="C81">
        <v>14624.454761904761</v>
      </c>
      <c r="D81">
        <f>RANK(B81,B$2:B$269)</f>
        <v>177</v>
      </c>
      <c r="E81">
        <f>RANK(C81,C$2:C$269)</f>
        <v>162</v>
      </c>
      <c r="F81">
        <f t="shared" si="1"/>
        <v>15</v>
      </c>
    </row>
    <row r="82" spans="1:6" x14ac:dyDescent="0.25">
      <c r="A82">
        <v>60891</v>
      </c>
      <c r="B82">
        <v>13239.44</v>
      </c>
      <c r="C82">
        <v>12876.66666666667</v>
      </c>
      <c r="D82">
        <f>RANK(B82,B$2:B$269)</f>
        <v>204</v>
      </c>
      <c r="E82">
        <f>RANK(C82,C$2:C$269)</f>
        <v>189</v>
      </c>
      <c r="F82">
        <f t="shared" si="1"/>
        <v>15</v>
      </c>
    </row>
    <row r="83" spans="1:6" x14ac:dyDescent="0.25">
      <c r="A83">
        <v>60605</v>
      </c>
      <c r="B83">
        <v>19425</v>
      </c>
      <c r="C83">
        <v>16743.650793650799</v>
      </c>
      <c r="D83">
        <f>RANK(B83,B$2:B$269)</f>
        <v>121</v>
      </c>
      <c r="E83">
        <f>RANK(C83,C$2:C$269)</f>
        <v>107</v>
      </c>
      <c r="F83">
        <f t="shared" si="1"/>
        <v>14</v>
      </c>
    </row>
    <row r="84" spans="1:6" x14ac:dyDescent="0.25">
      <c r="A84">
        <v>60639</v>
      </c>
      <c r="B84">
        <v>12628.34</v>
      </c>
      <c r="C84">
        <v>12373.34</v>
      </c>
      <c r="D84">
        <f>RANK(B84,B$2:B$269)</f>
        <v>209</v>
      </c>
      <c r="E84">
        <f>RANK(C84,C$2:C$269)</f>
        <v>196</v>
      </c>
      <c r="F84">
        <f t="shared" si="1"/>
        <v>13</v>
      </c>
    </row>
    <row r="85" spans="1:6" x14ac:dyDescent="0.25">
      <c r="A85">
        <v>60900</v>
      </c>
      <c r="B85">
        <v>19543.330000000002</v>
      </c>
      <c r="C85">
        <v>16973.210952380949</v>
      </c>
      <c r="D85">
        <f>RANK(B85,B$2:B$269)</f>
        <v>113</v>
      </c>
      <c r="E85">
        <f>RANK(C85,C$2:C$269)</f>
        <v>100</v>
      </c>
      <c r="F85">
        <f t="shared" si="1"/>
        <v>13</v>
      </c>
    </row>
    <row r="86" spans="1:6" x14ac:dyDescent="0.25">
      <c r="A86">
        <v>61046</v>
      </c>
      <c r="B86">
        <v>12579.45</v>
      </c>
      <c r="C86">
        <v>12179.45</v>
      </c>
      <c r="D86">
        <f>RANK(B86,B$2:B$269)</f>
        <v>211</v>
      </c>
      <c r="E86">
        <f>RANK(C86,C$2:C$269)</f>
        <v>198</v>
      </c>
      <c r="F86">
        <f t="shared" si="1"/>
        <v>13</v>
      </c>
    </row>
    <row r="87" spans="1:6" x14ac:dyDescent="0.25">
      <c r="A87">
        <v>60587</v>
      </c>
      <c r="B87">
        <v>15172.77</v>
      </c>
      <c r="C87">
        <v>13400.00333333333</v>
      </c>
      <c r="D87">
        <f>RANK(B87,B$2:B$269)</f>
        <v>193</v>
      </c>
      <c r="E87">
        <f>RANK(C87,C$2:C$269)</f>
        <v>181</v>
      </c>
      <c r="F87">
        <f t="shared" si="1"/>
        <v>12</v>
      </c>
    </row>
    <row r="88" spans="1:6" x14ac:dyDescent="0.25">
      <c r="A88">
        <v>60715</v>
      </c>
      <c r="B88">
        <v>15980</v>
      </c>
      <c r="C88">
        <v>13778.33333333333</v>
      </c>
      <c r="D88">
        <f>RANK(B88,B$2:B$269)</f>
        <v>186</v>
      </c>
      <c r="E88">
        <f>RANK(C88,C$2:C$269)</f>
        <v>174</v>
      </c>
      <c r="F88">
        <f t="shared" si="1"/>
        <v>12</v>
      </c>
    </row>
    <row r="89" spans="1:6" x14ac:dyDescent="0.25">
      <c r="A89">
        <v>60751</v>
      </c>
      <c r="B89">
        <v>11480</v>
      </c>
      <c r="C89">
        <v>11415</v>
      </c>
      <c r="D89">
        <f>RANK(B89,B$2:B$269)</f>
        <v>217</v>
      </c>
      <c r="E89">
        <f>RANK(C89,C$2:C$269)</f>
        <v>205</v>
      </c>
      <c r="F89">
        <f t="shared" si="1"/>
        <v>12</v>
      </c>
    </row>
    <row r="90" spans="1:6" x14ac:dyDescent="0.25">
      <c r="A90">
        <v>60642</v>
      </c>
      <c r="B90">
        <v>12016.66</v>
      </c>
      <c r="C90">
        <v>11633.32666666667</v>
      </c>
      <c r="D90">
        <f>RANK(B90,B$2:B$269)</f>
        <v>213</v>
      </c>
      <c r="E90">
        <f>RANK(C90,C$2:C$269)</f>
        <v>202</v>
      </c>
      <c r="F90">
        <f t="shared" si="1"/>
        <v>11</v>
      </c>
    </row>
    <row r="91" spans="1:6" x14ac:dyDescent="0.25">
      <c r="A91">
        <v>60677</v>
      </c>
      <c r="B91">
        <v>12595</v>
      </c>
      <c r="C91">
        <v>12165.71428571429</v>
      </c>
      <c r="D91">
        <f>RANK(B91,B$2:B$269)</f>
        <v>210</v>
      </c>
      <c r="E91">
        <f>RANK(C91,C$2:C$269)</f>
        <v>199</v>
      </c>
      <c r="F91">
        <f t="shared" si="1"/>
        <v>11</v>
      </c>
    </row>
    <row r="92" spans="1:6" x14ac:dyDescent="0.25">
      <c r="A92">
        <v>60760</v>
      </c>
      <c r="B92">
        <v>17541.27</v>
      </c>
      <c r="C92">
        <v>15209.88111111111</v>
      </c>
      <c r="D92">
        <f>RANK(B92,B$2:B$269)</f>
        <v>161</v>
      </c>
      <c r="E92">
        <f>RANK(C92,C$2:C$269)</f>
        <v>150</v>
      </c>
      <c r="F92">
        <f t="shared" si="1"/>
        <v>11</v>
      </c>
    </row>
    <row r="93" spans="1:6" x14ac:dyDescent="0.25">
      <c r="A93">
        <v>61020</v>
      </c>
      <c r="B93">
        <v>11766.67</v>
      </c>
      <c r="C93">
        <v>11456.67</v>
      </c>
      <c r="D93">
        <f>RANK(B93,B$2:B$269)</f>
        <v>215</v>
      </c>
      <c r="E93">
        <f>RANK(C93,C$2:C$269)</f>
        <v>204</v>
      </c>
      <c r="F93">
        <f t="shared" si="1"/>
        <v>11</v>
      </c>
    </row>
    <row r="94" spans="1:6" x14ac:dyDescent="0.25">
      <c r="A94">
        <v>48117</v>
      </c>
      <c r="B94">
        <v>14925</v>
      </c>
      <c r="C94">
        <v>13341.66666666667</v>
      </c>
      <c r="D94">
        <f>RANK(B94,B$2:B$269)</f>
        <v>194</v>
      </c>
      <c r="E94">
        <f>RANK(C94,C$2:C$269)</f>
        <v>184</v>
      </c>
      <c r="F94">
        <f t="shared" si="1"/>
        <v>10</v>
      </c>
    </row>
    <row r="95" spans="1:6" x14ac:dyDescent="0.25">
      <c r="A95">
        <v>52592</v>
      </c>
      <c r="B95">
        <v>13928.33</v>
      </c>
      <c r="C95">
        <v>12614.99666666667</v>
      </c>
      <c r="D95">
        <f>RANK(B95,B$2:B$269)</f>
        <v>201</v>
      </c>
      <c r="E95">
        <f>RANK(C95,C$2:C$269)</f>
        <v>191</v>
      </c>
      <c r="F95">
        <f t="shared" si="1"/>
        <v>10</v>
      </c>
    </row>
    <row r="96" spans="1:6" x14ac:dyDescent="0.25">
      <c r="A96">
        <v>60617</v>
      </c>
      <c r="B96">
        <v>19900</v>
      </c>
      <c r="C96">
        <v>17825.833333333339</v>
      </c>
      <c r="D96">
        <f>RANK(B96,B$2:B$269)</f>
        <v>70</v>
      </c>
      <c r="E96">
        <f>RANK(C96,C$2:C$269)</f>
        <v>60</v>
      </c>
      <c r="F96">
        <f t="shared" si="1"/>
        <v>10</v>
      </c>
    </row>
    <row r="97" spans="1:6" x14ac:dyDescent="0.25">
      <c r="A97">
        <v>60673</v>
      </c>
      <c r="B97">
        <v>18182.62</v>
      </c>
      <c r="C97">
        <v>15636.51222222222</v>
      </c>
      <c r="D97">
        <f>RANK(B97,B$2:B$269)</f>
        <v>152</v>
      </c>
      <c r="E97">
        <f>RANK(C97,C$2:C$269)</f>
        <v>142</v>
      </c>
      <c r="F97">
        <f t="shared" si="1"/>
        <v>10</v>
      </c>
    </row>
    <row r="98" spans="1:6" x14ac:dyDescent="0.25">
      <c r="A98">
        <v>60669</v>
      </c>
      <c r="B98">
        <v>12640</v>
      </c>
      <c r="C98">
        <v>12093.33333333333</v>
      </c>
      <c r="D98">
        <f>RANK(B98,B$2:B$269)</f>
        <v>208</v>
      </c>
      <c r="E98">
        <f>RANK(C98,C$2:C$269)</f>
        <v>200</v>
      </c>
      <c r="F98">
        <f t="shared" si="1"/>
        <v>8</v>
      </c>
    </row>
    <row r="99" spans="1:6" x14ac:dyDescent="0.25">
      <c r="A99">
        <v>60714</v>
      </c>
      <c r="B99">
        <v>11600</v>
      </c>
      <c r="C99">
        <v>11120.71428571429</v>
      </c>
      <c r="D99">
        <f>RANK(B99,B$2:B$269)</f>
        <v>216</v>
      </c>
      <c r="E99">
        <f>RANK(C99,C$2:C$269)</f>
        <v>208</v>
      </c>
      <c r="F99">
        <f t="shared" si="1"/>
        <v>8</v>
      </c>
    </row>
    <row r="100" spans="1:6" x14ac:dyDescent="0.25">
      <c r="A100">
        <v>60585</v>
      </c>
      <c r="B100">
        <v>19900</v>
      </c>
      <c r="C100">
        <v>17784.166666666672</v>
      </c>
      <c r="D100">
        <f>RANK(B100,B$2:B$269)</f>
        <v>70</v>
      </c>
      <c r="E100">
        <f>RANK(C100,C$2:C$269)</f>
        <v>63</v>
      </c>
      <c r="F100">
        <f t="shared" si="1"/>
        <v>7</v>
      </c>
    </row>
    <row r="101" spans="1:6" x14ac:dyDescent="0.25">
      <c r="A101">
        <v>60668</v>
      </c>
      <c r="B101">
        <v>18662.14</v>
      </c>
      <c r="C101">
        <v>16077.73523809524</v>
      </c>
      <c r="D101">
        <f>RANK(B101,B$2:B$269)</f>
        <v>137</v>
      </c>
      <c r="E101">
        <f>RANK(C101,C$2:C$269)</f>
        <v>130</v>
      </c>
      <c r="F101">
        <f t="shared" si="1"/>
        <v>7</v>
      </c>
    </row>
    <row r="102" spans="1:6" x14ac:dyDescent="0.25">
      <c r="A102">
        <v>60794</v>
      </c>
      <c r="B102">
        <v>11146.67</v>
      </c>
      <c r="C102">
        <v>10492.22555555556</v>
      </c>
      <c r="D102">
        <f>RANK(B102,B$2:B$269)</f>
        <v>218</v>
      </c>
      <c r="E102">
        <f>RANK(C102,C$2:C$269)</f>
        <v>211</v>
      </c>
      <c r="F102">
        <f t="shared" si="1"/>
        <v>7</v>
      </c>
    </row>
    <row r="103" spans="1:6" x14ac:dyDescent="0.25">
      <c r="A103">
        <v>60899</v>
      </c>
      <c r="B103">
        <v>15225</v>
      </c>
      <c r="C103">
        <v>13280</v>
      </c>
      <c r="D103">
        <f>RANK(B103,B$2:B$269)</f>
        <v>192</v>
      </c>
      <c r="E103">
        <f>RANK(C103,C$2:C$269)</f>
        <v>185</v>
      </c>
      <c r="F103">
        <f t="shared" si="1"/>
        <v>7</v>
      </c>
    </row>
    <row r="104" spans="1:6" x14ac:dyDescent="0.25">
      <c r="A104">
        <v>60654</v>
      </c>
      <c r="B104">
        <v>10485</v>
      </c>
      <c r="C104">
        <v>9896.6666666666661</v>
      </c>
      <c r="D104">
        <f>RANK(B104,B$2:B$269)</f>
        <v>219</v>
      </c>
      <c r="E104">
        <f>RANK(C104,C$2:C$269)</f>
        <v>213</v>
      </c>
      <c r="F104">
        <f t="shared" si="1"/>
        <v>6</v>
      </c>
    </row>
    <row r="105" spans="1:6" x14ac:dyDescent="0.25">
      <c r="A105">
        <v>60616</v>
      </c>
      <c r="B105">
        <v>8375</v>
      </c>
      <c r="C105">
        <v>8171.6666666666661</v>
      </c>
      <c r="D105">
        <f>RANK(B105,B$2:B$269)</f>
        <v>226</v>
      </c>
      <c r="E105">
        <f>RANK(C105,C$2:C$269)</f>
        <v>221</v>
      </c>
      <c r="F105">
        <f t="shared" si="1"/>
        <v>5</v>
      </c>
    </row>
    <row r="106" spans="1:6" x14ac:dyDescent="0.25">
      <c r="A106">
        <v>47996</v>
      </c>
      <c r="B106">
        <v>9200</v>
      </c>
      <c r="C106">
        <v>9050</v>
      </c>
      <c r="D106">
        <f>RANK(B106,B$2:B$269)</f>
        <v>223</v>
      </c>
      <c r="E106">
        <f>RANK(C106,C$2:C$269)</f>
        <v>219</v>
      </c>
      <c r="F106">
        <f t="shared" si="1"/>
        <v>4</v>
      </c>
    </row>
    <row r="107" spans="1:6" x14ac:dyDescent="0.25">
      <c r="A107">
        <v>60672</v>
      </c>
      <c r="B107">
        <v>9505.24</v>
      </c>
      <c r="C107">
        <v>9225.24</v>
      </c>
      <c r="D107">
        <f>RANK(B107,B$2:B$269)</f>
        <v>221</v>
      </c>
      <c r="E107">
        <f>RANK(C107,C$2:C$269)</f>
        <v>217</v>
      </c>
      <c r="F107">
        <f t="shared" si="1"/>
        <v>4</v>
      </c>
    </row>
    <row r="108" spans="1:6" x14ac:dyDescent="0.25">
      <c r="A108">
        <v>60707</v>
      </c>
      <c r="B108">
        <v>9855</v>
      </c>
      <c r="C108">
        <v>9241.6666666666661</v>
      </c>
      <c r="D108">
        <f>RANK(B108,B$2:B$269)</f>
        <v>220</v>
      </c>
      <c r="E108">
        <f>RANK(C108,C$2:C$269)</f>
        <v>216</v>
      </c>
      <c r="F108">
        <f t="shared" si="1"/>
        <v>4</v>
      </c>
    </row>
    <row r="109" spans="1:6" x14ac:dyDescent="0.25">
      <c r="A109">
        <v>60747</v>
      </c>
      <c r="B109">
        <v>19378.09</v>
      </c>
      <c r="C109">
        <v>16358.810952380951</v>
      </c>
      <c r="D109">
        <f>RANK(B109,B$2:B$269)</f>
        <v>122</v>
      </c>
      <c r="E109">
        <f>RANK(C109,C$2:C$269)</f>
        <v>118</v>
      </c>
      <c r="F109">
        <f t="shared" si="1"/>
        <v>4</v>
      </c>
    </row>
    <row r="110" spans="1:6" x14ac:dyDescent="0.25">
      <c r="A110">
        <v>60778</v>
      </c>
      <c r="B110">
        <v>9410</v>
      </c>
      <c r="C110">
        <v>9210</v>
      </c>
      <c r="D110">
        <f>RANK(B110,B$2:B$269)</f>
        <v>222</v>
      </c>
      <c r="E110">
        <f>RANK(C110,C$2:C$269)</f>
        <v>218</v>
      </c>
      <c r="F110">
        <f t="shared" si="1"/>
        <v>4</v>
      </c>
    </row>
    <row r="111" spans="1:6" x14ac:dyDescent="0.25">
      <c r="A111">
        <v>60829</v>
      </c>
      <c r="B111">
        <v>18351.509999999998</v>
      </c>
      <c r="C111">
        <v>15686.51</v>
      </c>
      <c r="D111">
        <f>RANK(B111,B$2:B$269)</f>
        <v>144</v>
      </c>
      <c r="E111">
        <f>RANK(C111,C$2:C$269)</f>
        <v>140</v>
      </c>
      <c r="F111">
        <f t="shared" si="1"/>
        <v>4</v>
      </c>
    </row>
    <row r="112" spans="1:6" x14ac:dyDescent="0.25">
      <c r="A112">
        <v>50263</v>
      </c>
      <c r="B112">
        <v>8425</v>
      </c>
      <c r="C112">
        <v>8095</v>
      </c>
      <c r="D112">
        <f>RANK(B112,B$2:B$269)</f>
        <v>225</v>
      </c>
      <c r="E112">
        <f>RANK(C112,C$2:C$269)</f>
        <v>222</v>
      </c>
      <c r="F112">
        <f t="shared" si="1"/>
        <v>3</v>
      </c>
    </row>
    <row r="113" spans="1:6" x14ac:dyDescent="0.25">
      <c r="A113">
        <v>48090</v>
      </c>
      <c r="B113">
        <v>2700</v>
      </c>
      <c r="C113">
        <v>2700</v>
      </c>
      <c r="D113">
        <f>RANK(B113,B$2:B$269)</f>
        <v>245</v>
      </c>
      <c r="E113">
        <f>RANK(C113,C$2:C$269)</f>
        <v>243</v>
      </c>
      <c r="F113">
        <f t="shared" si="1"/>
        <v>2</v>
      </c>
    </row>
    <row r="114" spans="1:6" x14ac:dyDescent="0.25">
      <c r="A114">
        <v>48721</v>
      </c>
      <c r="B114">
        <v>13570</v>
      </c>
      <c r="C114">
        <v>11643.33333333333</v>
      </c>
      <c r="D114">
        <f>RANK(B114,B$2:B$269)</f>
        <v>203</v>
      </c>
      <c r="E114">
        <f>RANK(C114,C$2:C$269)</f>
        <v>201</v>
      </c>
      <c r="F114">
        <f t="shared" si="1"/>
        <v>2</v>
      </c>
    </row>
    <row r="115" spans="1:6" x14ac:dyDescent="0.25">
      <c r="A115">
        <v>60628</v>
      </c>
      <c r="B115">
        <v>5500</v>
      </c>
      <c r="C115">
        <v>5500</v>
      </c>
      <c r="D115">
        <f>RANK(B115,B$2:B$269)</f>
        <v>233</v>
      </c>
      <c r="E115">
        <f>RANK(C115,C$2:C$269)</f>
        <v>231</v>
      </c>
      <c r="F115">
        <f t="shared" si="1"/>
        <v>2</v>
      </c>
    </row>
    <row r="116" spans="1:6" x14ac:dyDescent="0.25">
      <c r="A116">
        <v>60659</v>
      </c>
      <c r="B116">
        <v>5075</v>
      </c>
      <c r="C116">
        <v>5025</v>
      </c>
      <c r="D116">
        <f>RANK(B116,B$2:B$269)</f>
        <v>234</v>
      </c>
      <c r="E116">
        <f>RANK(C116,C$2:C$269)</f>
        <v>232</v>
      </c>
      <c r="F116">
        <f t="shared" si="1"/>
        <v>2</v>
      </c>
    </row>
    <row r="117" spans="1:6" x14ac:dyDescent="0.25">
      <c r="A117">
        <v>60708</v>
      </c>
      <c r="B117">
        <v>15600</v>
      </c>
      <c r="C117">
        <v>13050</v>
      </c>
      <c r="D117">
        <f>RANK(B117,B$2:B$269)</f>
        <v>190</v>
      </c>
      <c r="E117">
        <f>RANK(C117,C$2:C$269)</f>
        <v>188</v>
      </c>
      <c r="F117">
        <f t="shared" si="1"/>
        <v>2</v>
      </c>
    </row>
    <row r="118" spans="1:6" x14ac:dyDescent="0.25">
      <c r="A118">
        <v>58865</v>
      </c>
      <c r="B118">
        <v>2300</v>
      </c>
      <c r="C118">
        <v>2300</v>
      </c>
      <c r="D118">
        <f>RANK(B118,B$2:B$269)</f>
        <v>248</v>
      </c>
      <c r="E118">
        <f>RANK(C118,C$2:C$269)</f>
        <v>247</v>
      </c>
      <c r="F118">
        <f t="shared" si="1"/>
        <v>1</v>
      </c>
    </row>
    <row r="119" spans="1:6" x14ac:dyDescent="0.25">
      <c r="A119">
        <v>60645</v>
      </c>
      <c r="B119">
        <v>2366.67</v>
      </c>
      <c r="C119">
        <v>2366.67</v>
      </c>
      <c r="D119">
        <f>RANK(B119,B$2:B$269)</f>
        <v>247</v>
      </c>
      <c r="E119">
        <f>RANK(C119,C$2:C$269)</f>
        <v>246</v>
      </c>
      <c r="F119">
        <f t="shared" si="1"/>
        <v>1</v>
      </c>
    </row>
    <row r="120" spans="1:6" x14ac:dyDescent="0.25">
      <c r="A120">
        <v>60651</v>
      </c>
      <c r="B120">
        <v>7046.67</v>
      </c>
      <c r="C120">
        <v>6957.3842857142863</v>
      </c>
      <c r="D120">
        <f>RANK(B120,B$2:B$269)</f>
        <v>230</v>
      </c>
      <c r="E120">
        <f>RANK(C120,C$2:C$269)</f>
        <v>229</v>
      </c>
      <c r="F120">
        <f t="shared" si="1"/>
        <v>1</v>
      </c>
    </row>
    <row r="121" spans="1:6" x14ac:dyDescent="0.25">
      <c r="A121">
        <v>60662</v>
      </c>
      <c r="B121">
        <v>8100</v>
      </c>
      <c r="C121">
        <v>7733.3333333333339</v>
      </c>
      <c r="D121">
        <f>RANK(B121,B$2:B$269)</f>
        <v>227</v>
      </c>
      <c r="E121">
        <f>RANK(C121,C$2:C$269)</f>
        <v>226</v>
      </c>
      <c r="F121">
        <f t="shared" si="1"/>
        <v>1</v>
      </c>
    </row>
    <row r="122" spans="1:6" x14ac:dyDescent="0.25">
      <c r="A122">
        <v>60679</v>
      </c>
      <c r="B122">
        <v>2800</v>
      </c>
      <c r="C122">
        <v>2700</v>
      </c>
      <c r="D122">
        <f>RANK(B122,B$2:B$269)</f>
        <v>244</v>
      </c>
      <c r="E122">
        <f>RANK(C122,C$2:C$269)</f>
        <v>243</v>
      </c>
      <c r="F122">
        <f t="shared" si="1"/>
        <v>1</v>
      </c>
    </row>
    <row r="123" spans="1:6" x14ac:dyDescent="0.25">
      <c r="A123">
        <v>60695</v>
      </c>
      <c r="B123">
        <v>18900</v>
      </c>
      <c r="C123">
        <v>16023.214285714281</v>
      </c>
      <c r="D123">
        <f>RANK(B123,B$2:B$269)</f>
        <v>133</v>
      </c>
      <c r="E123">
        <f>RANK(C123,C$2:C$269)</f>
        <v>132</v>
      </c>
      <c r="F123">
        <f t="shared" si="1"/>
        <v>1</v>
      </c>
    </row>
    <row r="124" spans="1:6" x14ac:dyDescent="0.25">
      <c r="A124">
        <v>60759</v>
      </c>
      <c r="B124">
        <v>20000</v>
      </c>
      <c r="C124">
        <v>19532.38095238095</v>
      </c>
      <c r="D124">
        <f>RANK(B124,B$2:B$269)</f>
        <v>3</v>
      </c>
      <c r="E124">
        <f>RANK(C124,C$2:C$269)</f>
        <v>2</v>
      </c>
      <c r="F124">
        <f t="shared" si="1"/>
        <v>1</v>
      </c>
    </row>
    <row r="125" spans="1:6" x14ac:dyDescent="0.25">
      <c r="A125">
        <v>60767</v>
      </c>
      <c r="B125">
        <v>19900</v>
      </c>
      <c r="C125">
        <v>17591.071428571431</v>
      </c>
      <c r="D125">
        <f>RANK(B125,B$2:B$269)</f>
        <v>70</v>
      </c>
      <c r="E125">
        <f>RANK(C125,C$2:C$269)</f>
        <v>69</v>
      </c>
      <c r="F125">
        <f t="shared" si="1"/>
        <v>1</v>
      </c>
    </row>
    <row r="126" spans="1:6" x14ac:dyDescent="0.25">
      <c r="A126">
        <v>60837</v>
      </c>
      <c r="B126">
        <v>7633.33</v>
      </c>
      <c r="C126">
        <v>7524.9966666666669</v>
      </c>
      <c r="D126">
        <f>RANK(B126,B$2:B$269)</f>
        <v>228</v>
      </c>
      <c r="E126">
        <f>RANK(C126,C$2:C$269)</f>
        <v>227</v>
      </c>
      <c r="F126">
        <f t="shared" si="1"/>
        <v>1</v>
      </c>
    </row>
    <row r="127" spans="1:6" x14ac:dyDescent="0.25">
      <c r="A127">
        <v>60866</v>
      </c>
      <c r="B127">
        <v>7133.33</v>
      </c>
      <c r="C127">
        <v>7059.9966666666669</v>
      </c>
      <c r="D127">
        <f>RANK(B127,B$2:B$269)</f>
        <v>229</v>
      </c>
      <c r="E127">
        <f>RANK(C127,C$2:C$269)</f>
        <v>228</v>
      </c>
      <c r="F127">
        <f t="shared" si="1"/>
        <v>1</v>
      </c>
    </row>
    <row r="128" spans="1:6" x14ac:dyDescent="0.25">
      <c r="A128">
        <v>61212</v>
      </c>
      <c r="B128">
        <v>4690</v>
      </c>
      <c r="C128">
        <v>4670</v>
      </c>
      <c r="D128">
        <f>RANK(B128,B$2:B$269)</f>
        <v>235</v>
      </c>
      <c r="E128">
        <f>RANK(C128,C$2:C$269)</f>
        <v>234</v>
      </c>
      <c r="F128">
        <f t="shared" si="1"/>
        <v>1</v>
      </c>
    </row>
    <row r="129" spans="1:6" x14ac:dyDescent="0.25">
      <c r="A129">
        <v>61715</v>
      </c>
      <c r="B129">
        <v>2456.67</v>
      </c>
      <c r="C129">
        <v>2416.67</v>
      </c>
      <c r="D129">
        <f>RANK(B129,B$2:B$269)</f>
        <v>246</v>
      </c>
      <c r="E129">
        <f>RANK(C129,C$2:C$269)</f>
        <v>245</v>
      </c>
      <c r="F129">
        <f t="shared" si="1"/>
        <v>1</v>
      </c>
    </row>
    <row r="130" spans="1:6" x14ac:dyDescent="0.25">
      <c r="A130">
        <v>2843</v>
      </c>
      <c r="B130">
        <v>220</v>
      </c>
      <c r="C130">
        <v>120</v>
      </c>
      <c r="D130">
        <f>RANK(B130,B$2:B$269)</f>
        <v>262</v>
      </c>
      <c r="E130">
        <f>RANK(C130,C$2:C$269)</f>
        <v>262</v>
      </c>
      <c r="F130">
        <f t="shared" si="1"/>
        <v>0</v>
      </c>
    </row>
    <row r="131" spans="1:6" x14ac:dyDescent="0.25">
      <c r="A131">
        <v>3544</v>
      </c>
      <c r="B131">
        <v>295</v>
      </c>
      <c r="C131">
        <v>245</v>
      </c>
      <c r="D131">
        <f>RANK(B131,B$2:B$269)</f>
        <v>261</v>
      </c>
      <c r="E131">
        <f>RANK(C131,C$2:C$269)</f>
        <v>261</v>
      </c>
      <c r="F131">
        <f t="shared" ref="F131:F194" si="2">D131-E131</f>
        <v>0</v>
      </c>
    </row>
    <row r="132" spans="1:6" x14ac:dyDescent="0.25">
      <c r="A132">
        <v>34511</v>
      </c>
      <c r="B132">
        <v>500</v>
      </c>
      <c r="C132">
        <v>500</v>
      </c>
      <c r="D132">
        <f>RANK(B132,B$2:B$269)</f>
        <v>257</v>
      </c>
      <c r="E132">
        <f>RANK(C132,C$2:C$269)</f>
        <v>257</v>
      </c>
      <c r="F132">
        <f t="shared" si="2"/>
        <v>0</v>
      </c>
    </row>
    <row r="133" spans="1:6" x14ac:dyDescent="0.25">
      <c r="A133">
        <v>39021</v>
      </c>
      <c r="B133">
        <v>1600</v>
      </c>
      <c r="C133">
        <v>1600</v>
      </c>
      <c r="D133">
        <f>RANK(B133,B$2:B$269)</f>
        <v>254</v>
      </c>
      <c r="E133">
        <f>RANK(C133,C$2:C$269)</f>
        <v>254</v>
      </c>
      <c r="F133">
        <f t="shared" si="2"/>
        <v>0</v>
      </c>
    </row>
    <row r="134" spans="1:6" x14ac:dyDescent="0.25">
      <c r="A134">
        <v>39190</v>
      </c>
      <c r="B134">
        <v>3580</v>
      </c>
      <c r="C134">
        <v>3560</v>
      </c>
      <c r="D134">
        <f>RANK(B134,B$2:B$269)</f>
        <v>240</v>
      </c>
      <c r="E134">
        <f>RANK(C134,C$2:C$269)</f>
        <v>240</v>
      </c>
      <c r="F134">
        <f t="shared" si="2"/>
        <v>0</v>
      </c>
    </row>
    <row r="135" spans="1:6" x14ac:dyDescent="0.25">
      <c r="A135">
        <v>40552</v>
      </c>
      <c r="B135">
        <v>100</v>
      </c>
      <c r="C135">
        <v>100</v>
      </c>
      <c r="D135">
        <f>RANK(B135,B$2:B$269)</f>
        <v>263</v>
      </c>
      <c r="E135">
        <f>RANK(C135,C$2:C$269)</f>
        <v>263</v>
      </c>
      <c r="F135">
        <f t="shared" si="2"/>
        <v>0</v>
      </c>
    </row>
    <row r="136" spans="1:6" x14ac:dyDescent="0.25">
      <c r="A136">
        <v>47879</v>
      </c>
      <c r="B136">
        <v>500</v>
      </c>
      <c r="C136">
        <v>500</v>
      </c>
      <c r="D136">
        <f>RANK(B136,B$2:B$269)</f>
        <v>257</v>
      </c>
      <c r="E136">
        <f>RANK(C136,C$2:C$269)</f>
        <v>257</v>
      </c>
      <c r="F136">
        <f t="shared" si="2"/>
        <v>0</v>
      </c>
    </row>
    <row r="137" spans="1:6" x14ac:dyDescent="0.25">
      <c r="A137">
        <v>49315</v>
      </c>
      <c r="B137">
        <v>100</v>
      </c>
      <c r="C137">
        <v>100</v>
      </c>
      <c r="D137">
        <f>RANK(B137,B$2:B$269)</f>
        <v>263</v>
      </c>
      <c r="E137">
        <f>RANK(C137,C$2:C$269)</f>
        <v>263</v>
      </c>
      <c r="F137">
        <f t="shared" si="2"/>
        <v>0</v>
      </c>
    </row>
    <row r="138" spans="1:6" x14ac:dyDescent="0.25">
      <c r="A138">
        <v>58744</v>
      </c>
      <c r="B138">
        <v>4000</v>
      </c>
      <c r="C138">
        <v>4000</v>
      </c>
      <c r="D138">
        <f>RANK(B138,B$2:B$269)</f>
        <v>236</v>
      </c>
      <c r="E138">
        <f>RANK(C138,C$2:C$269)</f>
        <v>236</v>
      </c>
      <c r="F138">
        <f t="shared" si="2"/>
        <v>0</v>
      </c>
    </row>
    <row r="139" spans="1:6" x14ac:dyDescent="0.25">
      <c r="A139">
        <v>58834</v>
      </c>
      <c r="B139">
        <v>2190</v>
      </c>
      <c r="C139">
        <v>2190</v>
      </c>
      <c r="D139">
        <f>RANK(B139,B$2:B$269)</f>
        <v>249</v>
      </c>
      <c r="E139">
        <f>RANK(C139,C$2:C$269)</f>
        <v>249</v>
      </c>
      <c r="F139">
        <f t="shared" si="2"/>
        <v>0</v>
      </c>
    </row>
    <row r="140" spans="1:6" x14ac:dyDescent="0.25">
      <c r="A140">
        <v>60578</v>
      </c>
      <c r="B140">
        <v>0</v>
      </c>
      <c r="C140">
        <v>0</v>
      </c>
      <c r="D140">
        <f>RANK(B140,B$2:B$269)</f>
        <v>267</v>
      </c>
      <c r="E140">
        <f>RANK(C140,C$2:C$269)</f>
        <v>267</v>
      </c>
      <c r="F140">
        <f t="shared" si="2"/>
        <v>0</v>
      </c>
    </row>
    <row r="141" spans="1:6" x14ac:dyDescent="0.25">
      <c r="A141">
        <v>60583</v>
      </c>
      <c r="B141">
        <v>100</v>
      </c>
      <c r="C141">
        <v>100</v>
      </c>
      <c r="D141">
        <f>RANK(B141,B$2:B$269)</f>
        <v>263</v>
      </c>
      <c r="E141">
        <f>RANK(C141,C$2:C$269)</f>
        <v>263</v>
      </c>
      <c r="F141">
        <f t="shared" si="2"/>
        <v>0</v>
      </c>
    </row>
    <row r="142" spans="1:6" x14ac:dyDescent="0.25">
      <c r="A142">
        <v>60584</v>
      </c>
      <c r="B142">
        <v>1640</v>
      </c>
      <c r="C142">
        <v>1620</v>
      </c>
      <c r="D142">
        <f>RANK(B142,B$2:B$269)</f>
        <v>253</v>
      </c>
      <c r="E142">
        <f>RANK(C142,C$2:C$269)</f>
        <v>253</v>
      </c>
      <c r="F142">
        <f t="shared" si="2"/>
        <v>0</v>
      </c>
    </row>
    <row r="143" spans="1:6" x14ac:dyDescent="0.25">
      <c r="A143">
        <v>60613</v>
      </c>
      <c r="B143">
        <v>3460</v>
      </c>
      <c r="C143">
        <v>3285.7142857142858</v>
      </c>
      <c r="D143">
        <f>RANK(B143,B$2:B$269)</f>
        <v>241</v>
      </c>
      <c r="E143">
        <f>RANK(C143,C$2:C$269)</f>
        <v>241</v>
      </c>
      <c r="F143">
        <f t="shared" si="2"/>
        <v>0</v>
      </c>
    </row>
    <row r="144" spans="1:6" x14ac:dyDescent="0.25">
      <c r="A144">
        <v>60614</v>
      </c>
      <c r="B144">
        <v>20000</v>
      </c>
      <c r="C144">
        <v>19529.523809523809</v>
      </c>
      <c r="D144">
        <f>RANK(B144,B$2:B$269)</f>
        <v>3</v>
      </c>
      <c r="E144">
        <f>RANK(C144,C$2:C$269)</f>
        <v>3</v>
      </c>
      <c r="F144">
        <f t="shared" si="2"/>
        <v>0</v>
      </c>
    </row>
    <row r="145" spans="1:6" x14ac:dyDescent="0.25">
      <c r="A145">
        <v>60630</v>
      </c>
      <c r="B145">
        <v>3100</v>
      </c>
      <c r="C145">
        <v>3100</v>
      </c>
      <c r="D145">
        <f>RANK(B145,B$2:B$269)</f>
        <v>242</v>
      </c>
      <c r="E145">
        <f>RANK(C145,C$2:C$269)</f>
        <v>242</v>
      </c>
      <c r="F145">
        <f t="shared" si="2"/>
        <v>0</v>
      </c>
    </row>
    <row r="146" spans="1:6" x14ac:dyDescent="0.25">
      <c r="A146">
        <v>60689</v>
      </c>
      <c r="B146">
        <v>100</v>
      </c>
      <c r="C146">
        <v>100</v>
      </c>
      <c r="D146">
        <f>RANK(B146,B$2:B$269)</f>
        <v>263</v>
      </c>
      <c r="E146">
        <f>RANK(C146,C$2:C$269)</f>
        <v>263</v>
      </c>
      <c r="F146">
        <f t="shared" si="2"/>
        <v>0</v>
      </c>
    </row>
    <row r="147" spans="1:6" x14ac:dyDescent="0.25">
      <c r="A147">
        <v>60711</v>
      </c>
      <c r="B147">
        <v>1400</v>
      </c>
      <c r="C147">
        <v>1313.333333333333</v>
      </c>
      <c r="D147">
        <f>RANK(B147,B$2:B$269)</f>
        <v>255</v>
      </c>
      <c r="E147">
        <f>RANK(C147,C$2:C$269)</f>
        <v>255</v>
      </c>
      <c r="F147">
        <f t="shared" si="2"/>
        <v>0</v>
      </c>
    </row>
    <row r="148" spans="1:6" x14ac:dyDescent="0.25">
      <c r="A148">
        <v>60713</v>
      </c>
      <c r="B148">
        <v>300</v>
      </c>
      <c r="C148">
        <v>300</v>
      </c>
      <c r="D148">
        <f>RANK(B148,B$2:B$269)</f>
        <v>260</v>
      </c>
      <c r="E148">
        <f>RANK(C148,C$2:C$269)</f>
        <v>260</v>
      </c>
      <c r="F148">
        <f t="shared" si="2"/>
        <v>0</v>
      </c>
    </row>
    <row r="149" spans="1:6" x14ac:dyDescent="0.25">
      <c r="A149">
        <v>60728</v>
      </c>
      <c r="B149">
        <v>900</v>
      </c>
      <c r="C149">
        <v>860</v>
      </c>
      <c r="D149">
        <f>RANK(B149,B$2:B$269)</f>
        <v>256</v>
      </c>
      <c r="E149">
        <f>RANK(C149,C$2:C$269)</f>
        <v>256</v>
      </c>
      <c r="F149">
        <f t="shared" si="2"/>
        <v>0</v>
      </c>
    </row>
    <row r="150" spans="1:6" x14ac:dyDescent="0.25">
      <c r="A150">
        <v>60746</v>
      </c>
      <c r="B150">
        <v>1856.67</v>
      </c>
      <c r="C150">
        <v>1786.67</v>
      </c>
      <c r="D150">
        <f>RANK(B150,B$2:B$269)</f>
        <v>252</v>
      </c>
      <c r="E150">
        <f>RANK(C150,C$2:C$269)</f>
        <v>252</v>
      </c>
      <c r="F150">
        <f t="shared" si="2"/>
        <v>0</v>
      </c>
    </row>
    <row r="151" spans="1:6" x14ac:dyDescent="0.25">
      <c r="A151">
        <v>60822</v>
      </c>
      <c r="B151">
        <v>0</v>
      </c>
      <c r="C151">
        <v>0</v>
      </c>
      <c r="D151">
        <f>RANK(B151,B$2:B$269)</f>
        <v>267</v>
      </c>
      <c r="E151">
        <f>RANK(C151,C$2:C$269)</f>
        <v>267</v>
      </c>
      <c r="F151">
        <f t="shared" si="2"/>
        <v>0</v>
      </c>
    </row>
    <row r="152" spans="1:6" x14ac:dyDescent="0.25">
      <c r="A152">
        <v>60828</v>
      </c>
      <c r="B152">
        <v>3940</v>
      </c>
      <c r="C152">
        <v>3870</v>
      </c>
      <c r="D152">
        <f>RANK(B152,B$2:B$269)</f>
        <v>238</v>
      </c>
      <c r="E152">
        <f>RANK(C152,C$2:C$269)</f>
        <v>238</v>
      </c>
      <c r="F152">
        <f t="shared" si="2"/>
        <v>0</v>
      </c>
    </row>
    <row r="153" spans="1:6" x14ac:dyDescent="0.25">
      <c r="A153">
        <v>61097</v>
      </c>
      <c r="B153">
        <v>2080</v>
      </c>
      <c r="C153">
        <v>1880</v>
      </c>
      <c r="D153">
        <f>RANK(B153,B$2:B$269)</f>
        <v>251</v>
      </c>
      <c r="E153">
        <f>RANK(C153,C$2:C$269)</f>
        <v>251</v>
      </c>
      <c r="F153">
        <f t="shared" si="2"/>
        <v>0</v>
      </c>
    </row>
    <row r="154" spans="1:6" x14ac:dyDescent="0.25">
      <c r="A154">
        <v>61106</v>
      </c>
      <c r="B154">
        <v>3836.67</v>
      </c>
      <c r="C154">
        <v>3746.67</v>
      </c>
      <c r="D154">
        <f>RANK(B154,B$2:B$269)</f>
        <v>239</v>
      </c>
      <c r="E154">
        <f>RANK(C154,C$2:C$269)</f>
        <v>239</v>
      </c>
      <c r="F154">
        <f t="shared" si="2"/>
        <v>0</v>
      </c>
    </row>
    <row r="155" spans="1:6" x14ac:dyDescent="0.25">
      <c r="A155">
        <v>61143</v>
      </c>
      <c r="B155">
        <v>2171.4299999999998</v>
      </c>
      <c r="C155">
        <v>2011.43</v>
      </c>
      <c r="D155">
        <f>RANK(B155,B$2:B$269)</f>
        <v>250</v>
      </c>
      <c r="E155">
        <f>RANK(C155,C$2:C$269)</f>
        <v>250</v>
      </c>
      <c r="F155">
        <f t="shared" si="2"/>
        <v>0</v>
      </c>
    </row>
    <row r="156" spans="1:6" x14ac:dyDescent="0.25">
      <c r="A156">
        <v>47920</v>
      </c>
      <c r="B156">
        <v>11901.3</v>
      </c>
      <c r="C156">
        <v>9620.2333333333336</v>
      </c>
      <c r="D156">
        <f>RANK(B156,B$2:B$269)</f>
        <v>214</v>
      </c>
      <c r="E156">
        <f>RANK(C156,C$2:C$269)</f>
        <v>215</v>
      </c>
      <c r="F156">
        <f t="shared" si="2"/>
        <v>-1</v>
      </c>
    </row>
    <row r="157" spans="1:6" x14ac:dyDescent="0.25">
      <c r="A157">
        <v>60615</v>
      </c>
      <c r="B157">
        <v>5518.33</v>
      </c>
      <c r="C157">
        <v>4971.666666666667</v>
      </c>
      <c r="D157">
        <f>RANK(B157,B$2:B$269)</f>
        <v>232</v>
      </c>
      <c r="E157">
        <f>RANK(C157,C$2:C$269)</f>
        <v>233</v>
      </c>
      <c r="F157">
        <f t="shared" si="2"/>
        <v>-1</v>
      </c>
    </row>
    <row r="158" spans="1:6" x14ac:dyDescent="0.25">
      <c r="A158">
        <v>60636</v>
      </c>
      <c r="B158">
        <v>20000</v>
      </c>
      <c r="C158">
        <v>19427.38095238095</v>
      </c>
      <c r="D158">
        <f>RANK(B158,B$2:B$269)</f>
        <v>3</v>
      </c>
      <c r="E158">
        <f>RANK(C158,C$2:C$269)</f>
        <v>4</v>
      </c>
      <c r="F158">
        <f t="shared" si="2"/>
        <v>-1</v>
      </c>
    </row>
    <row r="159" spans="1:6" x14ac:dyDescent="0.25">
      <c r="A159">
        <v>60666</v>
      </c>
      <c r="B159">
        <v>8930.01</v>
      </c>
      <c r="C159">
        <v>7843.3466666666673</v>
      </c>
      <c r="D159">
        <f>RANK(B159,B$2:B$269)</f>
        <v>224</v>
      </c>
      <c r="E159">
        <f>RANK(C159,C$2:C$269)</f>
        <v>225</v>
      </c>
      <c r="F159">
        <f t="shared" si="2"/>
        <v>-1</v>
      </c>
    </row>
    <row r="160" spans="1:6" x14ac:dyDescent="0.25">
      <c r="A160">
        <v>60688</v>
      </c>
      <c r="B160">
        <v>19546.669999999998</v>
      </c>
      <c r="C160">
        <v>16615.18731601732</v>
      </c>
      <c r="D160">
        <f>RANK(B160,B$2:B$269)</f>
        <v>112</v>
      </c>
      <c r="E160">
        <f>RANK(C160,C$2:C$269)</f>
        <v>113</v>
      </c>
      <c r="F160">
        <f t="shared" si="2"/>
        <v>-1</v>
      </c>
    </row>
    <row r="161" spans="1:6" x14ac:dyDescent="0.25">
      <c r="A161">
        <v>60692</v>
      </c>
      <c r="B161">
        <v>19900</v>
      </c>
      <c r="C161">
        <v>17556.785714285721</v>
      </c>
      <c r="D161">
        <f>RANK(B161,B$2:B$269)</f>
        <v>70</v>
      </c>
      <c r="E161">
        <f>RANK(C161,C$2:C$269)</f>
        <v>71</v>
      </c>
      <c r="F161">
        <f t="shared" si="2"/>
        <v>-1</v>
      </c>
    </row>
    <row r="162" spans="1:6" x14ac:dyDescent="0.25">
      <c r="A162">
        <v>60700</v>
      </c>
      <c r="B162">
        <v>4000</v>
      </c>
      <c r="C162">
        <v>3975</v>
      </c>
      <c r="D162">
        <f>RANK(B162,B$2:B$269)</f>
        <v>236</v>
      </c>
      <c r="E162">
        <f>RANK(C162,C$2:C$269)</f>
        <v>237</v>
      </c>
      <c r="F162">
        <f t="shared" si="2"/>
        <v>-1</v>
      </c>
    </row>
    <row r="163" spans="1:6" x14ac:dyDescent="0.25">
      <c r="A163">
        <v>51584</v>
      </c>
      <c r="B163">
        <v>500</v>
      </c>
      <c r="C163">
        <v>483.33333333333343</v>
      </c>
      <c r="D163">
        <f>RANK(B163,B$2:B$269)</f>
        <v>257</v>
      </c>
      <c r="E163">
        <f>RANK(C163,C$2:C$269)</f>
        <v>259</v>
      </c>
      <c r="F163">
        <f t="shared" si="2"/>
        <v>-2</v>
      </c>
    </row>
    <row r="164" spans="1:6" x14ac:dyDescent="0.25">
      <c r="A164">
        <v>58616</v>
      </c>
      <c r="B164">
        <v>20000</v>
      </c>
      <c r="C164">
        <v>19380.555555555551</v>
      </c>
      <c r="D164">
        <f>RANK(B164,B$2:B$269)</f>
        <v>3</v>
      </c>
      <c r="E164">
        <f>RANK(C164,C$2:C$269)</f>
        <v>5</v>
      </c>
      <c r="F164">
        <f t="shared" si="2"/>
        <v>-2</v>
      </c>
    </row>
    <row r="165" spans="1:6" x14ac:dyDescent="0.25">
      <c r="A165">
        <v>60599</v>
      </c>
      <c r="B165">
        <v>19900</v>
      </c>
      <c r="C165">
        <v>17548.452380952382</v>
      </c>
      <c r="D165">
        <f>RANK(B165,B$2:B$269)</f>
        <v>70</v>
      </c>
      <c r="E165">
        <f>RANK(C165,C$2:C$269)</f>
        <v>72</v>
      </c>
      <c r="F165">
        <f t="shared" si="2"/>
        <v>-2</v>
      </c>
    </row>
    <row r="166" spans="1:6" x14ac:dyDescent="0.25">
      <c r="A166">
        <v>60593</v>
      </c>
      <c r="B166">
        <v>20000</v>
      </c>
      <c r="C166">
        <v>19347.142857142859</v>
      </c>
      <c r="D166">
        <f>RANK(B166,B$2:B$269)</f>
        <v>3</v>
      </c>
      <c r="E166">
        <f>RANK(C166,C$2:C$269)</f>
        <v>6</v>
      </c>
      <c r="F166">
        <f t="shared" si="2"/>
        <v>-3</v>
      </c>
    </row>
    <row r="167" spans="1:6" x14ac:dyDescent="0.25">
      <c r="A167">
        <v>60727</v>
      </c>
      <c r="B167">
        <v>18410</v>
      </c>
      <c r="C167">
        <v>15595</v>
      </c>
      <c r="D167">
        <f>RANK(B167,B$2:B$269)</f>
        <v>143</v>
      </c>
      <c r="E167">
        <f>RANK(C167,C$2:C$269)</f>
        <v>146</v>
      </c>
      <c r="F167">
        <f t="shared" si="2"/>
        <v>-3</v>
      </c>
    </row>
    <row r="168" spans="1:6" x14ac:dyDescent="0.25">
      <c r="A168">
        <v>60836</v>
      </c>
      <c r="B168">
        <v>16771.669999999998</v>
      </c>
      <c r="C168">
        <v>13650.955714285719</v>
      </c>
      <c r="D168">
        <f>RANK(B168,B$2:B$269)</f>
        <v>173</v>
      </c>
      <c r="E168">
        <f>RANK(C168,C$2:C$269)</f>
        <v>176</v>
      </c>
      <c r="F168">
        <f t="shared" si="2"/>
        <v>-3</v>
      </c>
    </row>
    <row r="169" spans="1:6" x14ac:dyDescent="0.25">
      <c r="A169">
        <v>60827</v>
      </c>
      <c r="B169">
        <v>6171.66</v>
      </c>
      <c r="C169">
        <v>4601.6633333333339</v>
      </c>
      <c r="D169">
        <f>RANK(B169,B$2:B$269)</f>
        <v>231</v>
      </c>
      <c r="E169">
        <f>RANK(C169,C$2:C$269)</f>
        <v>235</v>
      </c>
      <c r="F169">
        <f t="shared" si="2"/>
        <v>-4</v>
      </c>
    </row>
    <row r="170" spans="1:6" x14ac:dyDescent="0.25">
      <c r="A170">
        <v>60835</v>
      </c>
      <c r="B170">
        <v>19900</v>
      </c>
      <c r="C170">
        <v>17541.78571428571</v>
      </c>
      <c r="D170">
        <f>RANK(B170,B$2:B$269)</f>
        <v>70</v>
      </c>
      <c r="E170">
        <f>RANK(C170,C$2:C$269)</f>
        <v>74</v>
      </c>
      <c r="F170">
        <f t="shared" si="2"/>
        <v>-4</v>
      </c>
    </row>
    <row r="171" spans="1:6" x14ac:dyDescent="0.25">
      <c r="A171">
        <v>60658</v>
      </c>
      <c r="B171">
        <v>20000</v>
      </c>
      <c r="C171">
        <v>19328.290043290039</v>
      </c>
      <c r="D171">
        <f>RANK(B171,B$2:B$269)</f>
        <v>3</v>
      </c>
      <c r="E171">
        <f>RANK(C171,C$2:C$269)</f>
        <v>8</v>
      </c>
      <c r="F171">
        <f t="shared" si="2"/>
        <v>-5</v>
      </c>
    </row>
    <row r="172" spans="1:6" x14ac:dyDescent="0.25">
      <c r="A172">
        <v>60725</v>
      </c>
      <c r="B172">
        <v>2961.66</v>
      </c>
      <c r="C172">
        <v>2255.83</v>
      </c>
      <c r="D172">
        <f>RANK(B172,B$2:B$269)</f>
        <v>243</v>
      </c>
      <c r="E172">
        <f>RANK(C172,C$2:C$269)</f>
        <v>248</v>
      </c>
      <c r="F172">
        <f t="shared" si="2"/>
        <v>-5</v>
      </c>
    </row>
    <row r="173" spans="1:6" x14ac:dyDescent="0.25">
      <c r="A173">
        <v>61132</v>
      </c>
      <c r="B173">
        <v>20000</v>
      </c>
      <c r="C173">
        <v>19311.666666666672</v>
      </c>
      <c r="D173">
        <f>RANK(B173,B$2:B$269)</f>
        <v>3</v>
      </c>
      <c r="E173">
        <f>RANK(C173,C$2:C$269)</f>
        <v>9</v>
      </c>
      <c r="F173">
        <f t="shared" si="2"/>
        <v>-6</v>
      </c>
    </row>
    <row r="174" spans="1:6" x14ac:dyDescent="0.25">
      <c r="A174">
        <v>60693</v>
      </c>
      <c r="B174">
        <v>20000</v>
      </c>
      <c r="C174">
        <v>19100</v>
      </c>
      <c r="D174">
        <f>RANK(B174,B$2:B$269)</f>
        <v>3</v>
      </c>
      <c r="E174">
        <f>RANK(C174,C$2:C$269)</f>
        <v>10</v>
      </c>
      <c r="F174">
        <f t="shared" si="2"/>
        <v>-7</v>
      </c>
    </row>
    <row r="175" spans="1:6" x14ac:dyDescent="0.25">
      <c r="A175">
        <v>58610</v>
      </c>
      <c r="B175">
        <v>20000</v>
      </c>
      <c r="C175">
        <v>19005</v>
      </c>
      <c r="D175">
        <f>RANK(B175,B$2:B$269)</f>
        <v>3</v>
      </c>
      <c r="E175">
        <f>RANK(C175,C$2:C$269)</f>
        <v>11</v>
      </c>
      <c r="F175">
        <f t="shared" si="2"/>
        <v>-8</v>
      </c>
    </row>
    <row r="176" spans="1:6" x14ac:dyDescent="0.25">
      <c r="A176">
        <v>49823</v>
      </c>
      <c r="B176">
        <v>13207.61</v>
      </c>
      <c r="C176">
        <v>9727.1533333333318</v>
      </c>
      <c r="D176">
        <f>RANK(B176,B$2:B$269)</f>
        <v>205</v>
      </c>
      <c r="E176">
        <f>RANK(C176,C$2:C$269)</f>
        <v>214</v>
      </c>
      <c r="F176">
        <f t="shared" si="2"/>
        <v>-9</v>
      </c>
    </row>
    <row r="177" spans="1:6" x14ac:dyDescent="0.25">
      <c r="A177">
        <v>60716</v>
      </c>
      <c r="B177">
        <v>20000</v>
      </c>
      <c r="C177">
        <v>19000.183982683979</v>
      </c>
      <c r="D177">
        <f>RANK(B177,B$2:B$269)</f>
        <v>3</v>
      </c>
      <c r="E177">
        <f>RANK(C177,C$2:C$269)</f>
        <v>12</v>
      </c>
      <c r="F177">
        <f t="shared" si="2"/>
        <v>-9</v>
      </c>
    </row>
    <row r="178" spans="1:6" x14ac:dyDescent="0.25">
      <c r="A178">
        <v>58586</v>
      </c>
      <c r="B178">
        <v>20000</v>
      </c>
      <c r="C178">
        <v>18986.666666666661</v>
      </c>
      <c r="D178">
        <f>RANK(B178,B$2:B$269)</f>
        <v>3</v>
      </c>
      <c r="E178">
        <f>RANK(C178,C$2:C$269)</f>
        <v>13</v>
      </c>
      <c r="F178">
        <f t="shared" si="2"/>
        <v>-10</v>
      </c>
    </row>
    <row r="179" spans="1:6" x14ac:dyDescent="0.25">
      <c r="A179">
        <v>60787</v>
      </c>
      <c r="B179">
        <v>20000</v>
      </c>
      <c r="C179">
        <v>18957.38095238095</v>
      </c>
      <c r="D179">
        <f>RANK(B179,B$2:B$269)</f>
        <v>3</v>
      </c>
      <c r="E179">
        <f>RANK(C179,C$2:C$269)</f>
        <v>14</v>
      </c>
      <c r="F179">
        <f t="shared" si="2"/>
        <v>-11</v>
      </c>
    </row>
    <row r="180" spans="1:6" x14ac:dyDescent="0.25">
      <c r="A180">
        <v>60895</v>
      </c>
      <c r="B180">
        <v>18731.669999999998</v>
      </c>
      <c r="C180">
        <v>15525.83666666667</v>
      </c>
      <c r="D180">
        <f>RANK(B180,B$2:B$269)</f>
        <v>136</v>
      </c>
      <c r="E180">
        <f>RANK(C180,C$2:C$269)</f>
        <v>147</v>
      </c>
      <c r="F180">
        <f t="shared" si="2"/>
        <v>-11</v>
      </c>
    </row>
    <row r="181" spans="1:6" x14ac:dyDescent="0.25">
      <c r="A181">
        <v>60648</v>
      </c>
      <c r="B181">
        <v>16740</v>
      </c>
      <c r="C181">
        <v>13130.555555555549</v>
      </c>
      <c r="D181">
        <f>RANK(B181,B$2:B$269)</f>
        <v>175</v>
      </c>
      <c r="E181">
        <f>RANK(C181,C$2:C$269)</f>
        <v>187</v>
      </c>
      <c r="F181">
        <f t="shared" si="2"/>
        <v>-12</v>
      </c>
    </row>
    <row r="182" spans="1:6" x14ac:dyDescent="0.25">
      <c r="A182">
        <v>60637</v>
      </c>
      <c r="B182">
        <v>20000</v>
      </c>
      <c r="C182">
        <v>18922.142857142859</v>
      </c>
      <c r="D182">
        <f>RANK(B182,B$2:B$269)</f>
        <v>3</v>
      </c>
      <c r="E182">
        <f>RANK(C182,C$2:C$269)</f>
        <v>16</v>
      </c>
      <c r="F182">
        <f t="shared" si="2"/>
        <v>-13</v>
      </c>
    </row>
    <row r="183" spans="1:6" x14ac:dyDescent="0.25">
      <c r="A183">
        <v>40186</v>
      </c>
      <c r="B183">
        <v>12872.86</v>
      </c>
      <c r="C183">
        <v>9001.6728571428575</v>
      </c>
      <c r="D183">
        <f>RANK(B183,B$2:B$269)</f>
        <v>206</v>
      </c>
      <c r="E183">
        <f>RANK(C183,C$2:C$269)</f>
        <v>220</v>
      </c>
      <c r="F183">
        <f t="shared" si="2"/>
        <v>-14</v>
      </c>
    </row>
    <row r="184" spans="1:6" x14ac:dyDescent="0.25">
      <c r="A184">
        <v>60846</v>
      </c>
      <c r="B184">
        <v>19890</v>
      </c>
      <c r="C184">
        <v>16820.833333333339</v>
      </c>
      <c r="D184">
        <f>RANK(B184,B$2:B$269)</f>
        <v>92</v>
      </c>
      <c r="E184">
        <f>RANK(C184,C$2:C$269)</f>
        <v>106</v>
      </c>
      <c r="F184">
        <f t="shared" si="2"/>
        <v>-14</v>
      </c>
    </row>
    <row r="185" spans="1:6" x14ac:dyDescent="0.25">
      <c r="A185">
        <v>60622</v>
      </c>
      <c r="B185">
        <v>17303.89</v>
      </c>
      <c r="C185">
        <v>13347.461428571431</v>
      </c>
      <c r="D185">
        <f>RANK(B185,B$2:B$269)</f>
        <v>168</v>
      </c>
      <c r="E185">
        <f>RANK(C185,C$2:C$269)</f>
        <v>183</v>
      </c>
      <c r="F185">
        <f t="shared" si="2"/>
        <v>-15</v>
      </c>
    </row>
    <row r="186" spans="1:6" x14ac:dyDescent="0.25">
      <c r="A186">
        <v>60790</v>
      </c>
      <c r="B186">
        <v>19825</v>
      </c>
      <c r="C186">
        <v>16669.88095238095</v>
      </c>
      <c r="D186">
        <f>RANK(B186,B$2:B$269)</f>
        <v>95</v>
      </c>
      <c r="E186">
        <f>RANK(C186,C$2:C$269)</f>
        <v>110</v>
      </c>
      <c r="F186">
        <f t="shared" si="2"/>
        <v>-15</v>
      </c>
    </row>
    <row r="187" spans="1:6" x14ac:dyDescent="0.25">
      <c r="A187">
        <v>8317</v>
      </c>
      <c r="B187">
        <v>18067.78</v>
      </c>
      <c r="C187">
        <v>13877.78</v>
      </c>
      <c r="D187">
        <f>RANK(B187,B$2:B$269)</f>
        <v>156</v>
      </c>
      <c r="E187">
        <f>RANK(C187,C$2:C$269)</f>
        <v>172</v>
      </c>
      <c r="F187">
        <f t="shared" si="2"/>
        <v>-16</v>
      </c>
    </row>
    <row r="188" spans="1:6" x14ac:dyDescent="0.25">
      <c r="A188">
        <v>60706</v>
      </c>
      <c r="B188">
        <v>19680</v>
      </c>
      <c r="C188">
        <v>16185.183982683981</v>
      </c>
      <c r="D188">
        <f>RANK(B188,B$2:B$269)</f>
        <v>108</v>
      </c>
      <c r="E188">
        <f>RANK(C188,C$2:C$269)</f>
        <v>124</v>
      </c>
      <c r="F188">
        <f t="shared" si="2"/>
        <v>-16</v>
      </c>
    </row>
    <row r="189" spans="1:6" x14ac:dyDescent="0.25">
      <c r="A189">
        <v>60761</v>
      </c>
      <c r="B189">
        <v>20000</v>
      </c>
      <c r="C189">
        <v>18750.476190476191</v>
      </c>
      <c r="D189">
        <f>RANK(B189,B$2:B$269)</f>
        <v>3</v>
      </c>
      <c r="E189">
        <f>RANK(C189,C$2:C$269)</f>
        <v>21</v>
      </c>
      <c r="F189">
        <f t="shared" si="2"/>
        <v>-18</v>
      </c>
    </row>
    <row r="190" spans="1:6" x14ac:dyDescent="0.25">
      <c r="A190">
        <v>60766</v>
      </c>
      <c r="B190">
        <v>19900</v>
      </c>
      <c r="C190">
        <v>17197.976190476191</v>
      </c>
      <c r="D190">
        <f>RANK(B190,B$2:B$269)</f>
        <v>70</v>
      </c>
      <c r="E190">
        <f>RANK(C190,C$2:C$269)</f>
        <v>88</v>
      </c>
      <c r="F190">
        <f t="shared" si="2"/>
        <v>-18</v>
      </c>
    </row>
    <row r="191" spans="1:6" x14ac:dyDescent="0.25">
      <c r="A191">
        <v>47961</v>
      </c>
      <c r="B191">
        <v>15875</v>
      </c>
      <c r="C191">
        <v>10758.33333333333</v>
      </c>
      <c r="D191">
        <f>RANK(B191,B$2:B$269)</f>
        <v>189</v>
      </c>
      <c r="E191">
        <f>RANK(C191,C$2:C$269)</f>
        <v>209</v>
      </c>
      <c r="F191">
        <f t="shared" si="2"/>
        <v>-20</v>
      </c>
    </row>
    <row r="192" spans="1:6" x14ac:dyDescent="0.25">
      <c r="A192">
        <v>60770</v>
      </c>
      <c r="B192">
        <v>20000</v>
      </c>
      <c r="C192">
        <v>18703.051948051951</v>
      </c>
      <c r="D192">
        <f>RANK(B192,B$2:B$269)</f>
        <v>3</v>
      </c>
      <c r="E192">
        <f>RANK(C192,C$2:C$269)</f>
        <v>24</v>
      </c>
      <c r="F192">
        <f t="shared" si="2"/>
        <v>-21</v>
      </c>
    </row>
    <row r="193" spans="1:6" x14ac:dyDescent="0.25">
      <c r="A193">
        <v>60795</v>
      </c>
      <c r="B193">
        <v>19900</v>
      </c>
      <c r="C193">
        <v>17142.738095238099</v>
      </c>
      <c r="D193">
        <f>RANK(B193,B$2:B$269)</f>
        <v>70</v>
      </c>
      <c r="E193">
        <f>RANK(C193,C$2:C$269)</f>
        <v>91</v>
      </c>
      <c r="F193">
        <f t="shared" si="2"/>
        <v>-21</v>
      </c>
    </row>
    <row r="194" spans="1:6" x14ac:dyDescent="0.25">
      <c r="A194">
        <v>60712</v>
      </c>
      <c r="B194">
        <v>16122.22</v>
      </c>
      <c r="C194">
        <v>11139.28571428571</v>
      </c>
      <c r="D194">
        <f>RANK(B194,B$2:B$269)</f>
        <v>184</v>
      </c>
      <c r="E194">
        <f>RANK(C194,C$2:C$269)</f>
        <v>207</v>
      </c>
      <c r="F194">
        <f t="shared" si="2"/>
        <v>-23</v>
      </c>
    </row>
    <row r="195" spans="1:6" x14ac:dyDescent="0.25">
      <c r="A195">
        <v>60756</v>
      </c>
      <c r="B195">
        <v>20000</v>
      </c>
      <c r="C195">
        <v>18686.017316017311</v>
      </c>
      <c r="D195">
        <f>RANK(B195,B$2:B$269)</f>
        <v>3</v>
      </c>
      <c r="E195">
        <f>RANK(C195,C$2:C$269)</f>
        <v>27</v>
      </c>
      <c r="F195">
        <f t="shared" ref="F195:F258" si="3">D195-E195</f>
        <v>-24</v>
      </c>
    </row>
    <row r="196" spans="1:6" x14ac:dyDescent="0.25">
      <c r="A196">
        <v>8318</v>
      </c>
      <c r="B196">
        <v>18117.78</v>
      </c>
      <c r="C196">
        <v>13497.78</v>
      </c>
      <c r="D196">
        <f>RANK(B196,B$2:B$269)</f>
        <v>153</v>
      </c>
      <c r="E196">
        <f>RANK(C196,C$2:C$269)</f>
        <v>178</v>
      </c>
      <c r="F196">
        <f t="shared" si="3"/>
        <v>-25</v>
      </c>
    </row>
    <row r="197" spans="1:6" x14ac:dyDescent="0.25">
      <c r="A197">
        <v>60703</v>
      </c>
      <c r="B197">
        <v>20000</v>
      </c>
      <c r="C197">
        <v>18664.480519480519</v>
      </c>
      <c r="D197">
        <f>RANK(B197,B$2:B$269)</f>
        <v>3</v>
      </c>
      <c r="E197">
        <f>RANK(C197,C$2:C$269)</f>
        <v>28</v>
      </c>
      <c r="F197">
        <f t="shared" si="3"/>
        <v>-25</v>
      </c>
    </row>
    <row r="198" spans="1:6" x14ac:dyDescent="0.25">
      <c r="A198">
        <v>8246</v>
      </c>
      <c r="B198">
        <v>18471.11</v>
      </c>
      <c r="C198">
        <v>14151.11</v>
      </c>
      <c r="D198">
        <f>RANK(B198,B$2:B$269)</f>
        <v>142</v>
      </c>
      <c r="E198">
        <f>RANK(C198,C$2:C$269)</f>
        <v>168</v>
      </c>
      <c r="F198">
        <f t="shared" si="3"/>
        <v>-26</v>
      </c>
    </row>
    <row r="199" spans="1:6" x14ac:dyDescent="0.25">
      <c r="A199">
        <v>60638</v>
      </c>
      <c r="B199">
        <v>19900</v>
      </c>
      <c r="C199">
        <v>17070.11904761905</v>
      </c>
      <c r="D199">
        <f>RANK(B199,B$2:B$269)</f>
        <v>70</v>
      </c>
      <c r="E199">
        <f>RANK(C199,C$2:C$269)</f>
        <v>96</v>
      </c>
      <c r="F199">
        <f t="shared" si="3"/>
        <v>-26</v>
      </c>
    </row>
    <row r="200" spans="1:6" x14ac:dyDescent="0.25">
      <c r="A200">
        <v>60699</v>
      </c>
      <c r="B200">
        <v>20000</v>
      </c>
      <c r="C200">
        <v>18629.841269841269</v>
      </c>
      <c r="D200">
        <f>RANK(B200,B$2:B$269)</f>
        <v>3</v>
      </c>
      <c r="E200">
        <f>RANK(C200,C$2:C$269)</f>
        <v>29</v>
      </c>
      <c r="F200">
        <f t="shared" si="3"/>
        <v>-26</v>
      </c>
    </row>
    <row r="201" spans="1:6" x14ac:dyDescent="0.25">
      <c r="A201">
        <v>58575</v>
      </c>
      <c r="B201">
        <v>20000</v>
      </c>
      <c r="C201">
        <v>18627.61904761905</v>
      </c>
      <c r="D201">
        <f>RANK(B201,B$2:B$269)</f>
        <v>3</v>
      </c>
      <c r="E201">
        <f>RANK(C201,C$2:C$269)</f>
        <v>30</v>
      </c>
      <c r="F201">
        <f t="shared" si="3"/>
        <v>-27</v>
      </c>
    </row>
    <row r="202" spans="1:6" x14ac:dyDescent="0.25">
      <c r="A202">
        <v>49687</v>
      </c>
      <c r="B202">
        <v>18317.78</v>
      </c>
      <c r="C202">
        <v>13797.78</v>
      </c>
      <c r="D202">
        <f>RANK(B202,B$2:B$269)</f>
        <v>145</v>
      </c>
      <c r="E202">
        <f>RANK(C202,C$2:C$269)</f>
        <v>173</v>
      </c>
      <c r="F202">
        <f t="shared" si="3"/>
        <v>-28</v>
      </c>
    </row>
    <row r="203" spans="1:6" x14ac:dyDescent="0.25">
      <c r="A203">
        <v>60785</v>
      </c>
      <c r="B203">
        <v>17333.330000000002</v>
      </c>
      <c r="C203">
        <v>12425</v>
      </c>
      <c r="D203">
        <f>RANK(B203,B$2:B$269)</f>
        <v>167</v>
      </c>
      <c r="E203">
        <f>RANK(C203,C$2:C$269)</f>
        <v>195</v>
      </c>
      <c r="F203">
        <f t="shared" si="3"/>
        <v>-28</v>
      </c>
    </row>
    <row r="204" spans="1:6" x14ac:dyDescent="0.25">
      <c r="A204">
        <v>48025</v>
      </c>
      <c r="B204">
        <v>16412.86</v>
      </c>
      <c r="C204">
        <v>10513.57428571429</v>
      </c>
      <c r="D204">
        <f>RANK(B204,B$2:B$269)</f>
        <v>181</v>
      </c>
      <c r="E204">
        <f>RANK(C204,C$2:C$269)</f>
        <v>210</v>
      </c>
      <c r="F204">
        <f t="shared" si="3"/>
        <v>-29</v>
      </c>
    </row>
    <row r="205" spans="1:6" x14ac:dyDescent="0.25">
      <c r="A205">
        <v>60697</v>
      </c>
      <c r="B205">
        <v>20000</v>
      </c>
      <c r="C205">
        <v>18492.222222222219</v>
      </c>
      <c r="D205">
        <f>RANK(B205,B$2:B$269)</f>
        <v>3</v>
      </c>
      <c r="E205">
        <f>RANK(C205,C$2:C$269)</f>
        <v>32</v>
      </c>
      <c r="F205">
        <f t="shared" si="3"/>
        <v>-29</v>
      </c>
    </row>
    <row r="206" spans="1:6" x14ac:dyDescent="0.25">
      <c r="A206">
        <v>48083</v>
      </c>
      <c r="B206">
        <v>18272.78</v>
      </c>
      <c r="C206">
        <v>13489.922857142859</v>
      </c>
      <c r="D206">
        <f>RANK(B206,B$2:B$269)</f>
        <v>148</v>
      </c>
      <c r="E206">
        <f>RANK(C206,C$2:C$269)</f>
        <v>179</v>
      </c>
      <c r="F206">
        <f t="shared" si="3"/>
        <v>-31</v>
      </c>
    </row>
    <row r="207" spans="1:6" x14ac:dyDescent="0.25">
      <c r="A207">
        <v>60643</v>
      </c>
      <c r="B207">
        <v>20000</v>
      </c>
      <c r="C207">
        <v>18404.92063492064</v>
      </c>
      <c r="D207">
        <f>RANK(B207,B$2:B$269)</f>
        <v>3</v>
      </c>
      <c r="E207">
        <f>RANK(C207,C$2:C$269)</f>
        <v>35</v>
      </c>
      <c r="F207">
        <f t="shared" si="3"/>
        <v>-32</v>
      </c>
    </row>
    <row r="208" spans="1:6" x14ac:dyDescent="0.25">
      <c r="A208">
        <v>60598</v>
      </c>
      <c r="B208">
        <v>20500</v>
      </c>
      <c r="C208">
        <v>18456.78571428571</v>
      </c>
      <c r="D208">
        <f>RANK(B208,B$2:B$269)</f>
        <v>1</v>
      </c>
      <c r="E208">
        <f>RANK(C208,C$2:C$269)</f>
        <v>34</v>
      </c>
      <c r="F208">
        <f t="shared" si="3"/>
        <v>-33</v>
      </c>
    </row>
    <row r="209" spans="1:6" x14ac:dyDescent="0.25">
      <c r="A209">
        <v>60653</v>
      </c>
      <c r="B209">
        <v>19900</v>
      </c>
      <c r="C209">
        <v>16925.11904761905</v>
      </c>
      <c r="D209">
        <f>RANK(B209,B$2:B$269)</f>
        <v>70</v>
      </c>
      <c r="E209">
        <f>RANK(C209,C$2:C$269)</f>
        <v>103</v>
      </c>
      <c r="F209">
        <f t="shared" si="3"/>
        <v>-33</v>
      </c>
    </row>
    <row r="210" spans="1:6" x14ac:dyDescent="0.25">
      <c r="A210">
        <v>60772</v>
      </c>
      <c r="B210">
        <v>19140</v>
      </c>
      <c r="C210">
        <v>14679.16666666667</v>
      </c>
      <c r="D210">
        <f>RANK(B210,B$2:B$269)</f>
        <v>128</v>
      </c>
      <c r="E210">
        <f>RANK(C210,C$2:C$269)</f>
        <v>161</v>
      </c>
      <c r="F210">
        <f t="shared" si="3"/>
        <v>-33</v>
      </c>
    </row>
    <row r="211" spans="1:6" x14ac:dyDescent="0.25">
      <c r="A211">
        <v>59308</v>
      </c>
      <c r="B211">
        <v>19800</v>
      </c>
      <c r="C211">
        <v>16048.45238095238</v>
      </c>
      <c r="D211">
        <f>RANK(B211,B$2:B$269)</f>
        <v>97</v>
      </c>
      <c r="E211">
        <f>RANK(C211,C$2:C$269)</f>
        <v>131</v>
      </c>
      <c r="F211">
        <f t="shared" si="3"/>
        <v>-34</v>
      </c>
    </row>
    <row r="212" spans="1:6" x14ac:dyDescent="0.25">
      <c r="A212">
        <v>60632</v>
      </c>
      <c r="B212">
        <v>20000</v>
      </c>
      <c r="C212">
        <v>18346.017316017322</v>
      </c>
      <c r="D212">
        <f>RANK(B212,B$2:B$269)</f>
        <v>3</v>
      </c>
      <c r="E212">
        <f>RANK(C212,C$2:C$269)</f>
        <v>37</v>
      </c>
      <c r="F212">
        <f t="shared" si="3"/>
        <v>-34</v>
      </c>
    </row>
    <row r="213" spans="1:6" x14ac:dyDescent="0.25">
      <c r="A213">
        <v>61094</v>
      </c>
      <c r="B213">
        <v>14783.6</v>
      </c>
      <c r="C213">
        <v>6504.993333333332</v>
      </c>
      <c r="D213">
        <f>RANK(B213,B$2:B$269)</f>
        <v>196</v>
      </c>
      <c r="E213">
        <f>RANK(C213,C$2:C$269)</f>
        <v>230</v>
      </c>
      <c r="F213">
        <f t="shared" si="3"/>
        <v>-34</v>
      </c>
    </row>
    <row r="214" spans="1:6" x14ac:dyDescent="0.25">
      <c r="A214">
        <v>60623</v>
      </c>
      <c r="B214">
        <v>18090</v>
      </c>
      <c r="C214">
        <v>12778.650793650801</v>
      </c>
      <c r="D214">
        <f>RANK(B214,B$2:B$269)</f>
        <v>154</v>
      </c>
      <c r="E214">
        <f>RANK(C214,C$2:C$269)</f>
        <v>190</v>
      </c>
      <c r="F214">
        <f t="shared" si="3"/>
        <v>-36</v>
      </c>
    </row>
    <row r="215" spans="1:6" x14ac:dyDescent="0.25">
      <c r="A215">
        <v>60591</v>
      </c>
      <c r="B215">
        <v>20000</v>
      </c>
      <c r="C215">
        <v>18252.063492063491</v>
      </c>
      <c r="D215">
        <f>RANK(B215,B$2:B$269)</f>
        <v>3</v>
      </c>
      <c r="E215">
        <f>RANK(C215,C$2:C$269)</f>
        <v>41</v>
      </c>
      <c r="F215">
        <f t="shared" si="3"/>
        <v>-38</v>
      </c>
    </row>
    <row r="216" spans="1:6" x14ac:dyDescent="0.25">
      <c r="A216">
        <v>60620</v>
      </c>
      <c r="B216">
        <v>20000</v>
      </c>
      <c r="C216">
        <v>18219.047619047618</v>
      </c>
      <c r="D216">
        <f>RANK(B216,B$2:B$269)</f>
        <v>3</v>
      </c>
      <c r="E216">
        <f>RANK(C216,C$2:C$269)</f>
        <v>43</v>
      </c>
      <c r="F216">
        <f t="shared" si="3"/>
        <v>-40</v>
      </c>
    </row>
    <row r="217" spans="1:6" x14ac:dyDescent="0.25">
      <c r="A217">
        <v>60667</v>
      </c>
      <c r="B217">
        <v>19763.330000000002</v>
      </c>
      <c r="C217">
        <v>15609.12698412698</v>
      </c>
      <c r="D217">
        <f>RANK(B217,B$2:B$269)</f>
        <v>105</v>
      </c>
      <c r="E217">
        <f>RANK(C217,C$2:C$269)</f>
        <v>145</v>
      </c>
      <c r="F217">
        <f t="shared" si="3"/>
        <v>-40</v>
      </c>
    </row>
    <row r="218" spans="1:6" x14ac:dyDescent="0.25">
      <c r="A218">
        <v>58547</v>
      </c>
      <c r="B218">
        <v>20000</v>
      </c>
      <c r="C218">
        <v>18201.666666666672</v>
      </c>
      <c r="D218">
        <f>RANK(B218,B$2:B$269)</f>
        <v>3</v>
      </c>
      <c r="E218">
        <f>RANK(C218,C$2:C$269)</f>
        <v>44</v>
      </c>
      <c r="F218">
        <f t="shared" si="3"/>
        <v>-41</v>
      </c>
    </row>
    <row r="219" spans="1:6" x14ac:dyDescent="0.25">
      <c r="A219">
        <v>60750</v>
      </c>
      <c r="B219">
        <v>19900</v>
      </c>
      <c r="C219">
        <v>16660.833333333339</v>
      </c>
      <c r="D219">
        <f>RANK(B219,B$2:B$269)</f>
        <v>70</v>
      </c>
      <c r="E219">
        <f>RANK(C219,C$2:C$269)</f>
        <v>111</v>
      </c>
      <c r="F219">
        <f t="shared" si="3"/>
        <v>-41</v>
      </c>
    </row>
    <row r="220" spans="1:6" x14ac:dyDescent="0.25">
      <c r="A220">
        <v>60635</v>
      </c>
      <c r="B220">
        <v>20100</v>
      </c>
      <c r="C220">
        <v>18183.333333333328</v>
      </c>
      <c r="D220">
        <f>RANK(B220,B$2:B$269)</f>
        <v>2</v>
      </c>
      <c r="E220">
        <f>RANK(C220,C$2:C$269)</f>
        <v>45</v>
      </c>
      <c r="F220">
        <f t="shared" si="3"/>
        <v>-43</v>
      </c>
    </row>
    <row r="221" spans="1:6" x14ac:dyDescent="0.25">
      <c r="A221">
        <v>60610</v>
      </c>
      <c r="B221">
        <v>20000</v>
      </c>
      <c r="C221">
        <v>18129.365079365081</v>
      </c>
      <c r="D221">
        <f>RANK(B221,B$2:B$269)</f>
        <v>3</v>
      </c>
      <c r="E221">
        <f>RANK(C221,C$2:C$269)</f>
        <v>47</v>
      </c>
      <c r="F221">
        <f t="shared" si="3"/>
        <v>-44</v>
      </c>
    </row>
    <row r="222" spans="1:6" x14ac:dyDescent="0.25">
      <c r="A222">
        <v>60742</v>
      </c>
      <c r="B222">
        <v>20000</v>
      </c>
      <c r="C222">
        <v>18086.85064935065</v>
      </c>
      <c r="D222">
        <f>RANK(B222,B$2:B$269)</f>
        <v>3</v>
      </c>
      <c r="E222">
        <f>RANK(C222,C$2:C$269)</f>
        <v>49</v>
      </c>
      <c r="F222">
        <f t="shared" si="3"/>
        <v>-46</v>
      </c>
    </row>
    <row r="223" spans="1:6" x14ac:dyDescent="0.25">
      <c r="A223">
        <v>60901</v>
      </c>
      <c r="B223">
        <v>16753.330000000002</v>
      </c>
      <c r="C223">
        <v>8002.8030303030309</v>
      </c>
      <c r="D223">
        <f>RANK(B223,B$2:B$269)</f>
        <v>174</v>
      </c>
      <c r="E223">
        <f>RANK(C223,C$2:C$269)</f>
        <v>224</v>
      </c>
      <c r="F223">
        <f t="shared" si="3"/>
        <v>-50</v>
      </c>
    </row>
    <row r="224" spans="1:6" x14ac:dyDescent="0.25">
      <c r="A224">
        <v>60764</v>
      </c>
      <c r="B224">
        <v>20000</v>
      </c>
      <c r="C224">
        <v>17925.183982683979</v>
      </c>
      <c r="D224">
        <f>RANK(B224,B$2:B$269)</f>
        <v>3</v>
      </c>
      <c r="E224">
        <f>RANK(C224,C$2:C$269)</f>
        <v>54</v>
      </c>
      <c r="F224">
        <f t="shared" si="3"/>
        <v>-51</v>
      </c>
    </row>
    <row r="225" spans="1:6" x14ac:dyDescent="0.25">
      <c r="A225">
        <v>16304</v>
      </c>
      <c r="B225">
        <v>19436.669999999998</v>
      </c>
      <c r="C225">
        <v>14003.812857142861</v>
      </c>
      <c r="D225">
        <f>RANK(B225,B$2:B$269)</f>
        <v>118</v>
      </c>
      <c r="E225">
        <f>RANK(C225,C$2:C$269)</f>
        <v>171</v>
      </c>
      <c r="F225">
        <f t="shared" si="3"/>
        <v>-53</v>
      </c>
    </row>
    <row r="226" spans="1:6" x14ac:dyDescent="0.25">
      <c r="A226">
        <v>60640</v>
      </c>
      <c r="B226">
        <v>20000</v>
      </c>
      <c r="C226">
        <v>17910</v>
      </c>
      <c r="D226">
        <f>RANK(B226,B$2:B$269)</f>
        <v>3</v>
      </c>
      <c r="E226">
        <f>RANK(C226,C$2:C$269)</f>
        <v>56</v>
      </c>
      <c r="F226">
        <f t="shared" si="3"/>
        <v>-53</v>
      </c>
    </row>
    <row r="227" spans="1:6" x14ac:dyDescent="0.25">
      <c r="A227">
        <v>60705</v>
      </c>
      <c r="B227">
        <v>20000</v>
      </c>
      <c r="C227">
        <v>17896.031746031749</v>
      </c>
      <c r="D227">
        <f>RANK(B227,B$2:B$269)</f>
        <v>3</v>
      </c>
      <c r="E227">
        <f>RANK(C227,C$2:C$269)</f>
        <v>58</v>
      </c>
      <c r="F227">
        <f t="shared" si="3"/>
        <v>-55</v>
      </c>
    </row>
    <row r="228" spans="1:6" x14ac:dyDescent="0.25">
      <c r="A228">
        <v>60676</v>
      </c>
      <c r="B228">
        <v>20000</v>
      </c>
      <c r="C228">
        <v>17853.333333333339</v>
      </c>
      <c r="D228">
        <f>RANK(B228,B$2:B$269)</f>
        <v>3</v>
      </c>
      <c r="E228">
        <f>RANK(C228,C$2:C$269)</f>
        <v>59</v>
      </c>
      <c r="F228">
        <f t="shared" si="3"/>
        <v>-56</v>
      </c>
    </row>
    <row r="229" spans="1:6" x14ac:dyDescent="0.25">
      <c r="A229">
        <v>60738</v>
      </c>
      <c r="B229">
        <v>19970</v>
      </c>
      <c r="C229">
        <v>16178.517316017311</v>
      </c>
      <c r="D229">
        <f>RANK(B229,B$2:B$269)</f>
        <v>67</v>
      </c>
      <c r="E229">
        <f>RANK(C229,C$2:C$269)</f>
        <v>125</v>
      </c>
      <c r="F229">
        <f t="shared" si="3"/>
        <v>-58</v>
      </c>
    </row>
    <row r="230" spans="1:6" x14ac:dyDescent="0.25">
      <c r="A230">
        <v>60589</v>
      </c>
      <c r="B230">
        <v>20000</v>
      </c>
      <c r="C230">
        <v>17784.35064935065</v>
      </c>
      <c r="D230">
        <f>RANK(B230,B$2:B$269)</f>
        <v>3</v>
      </c>
      <c r="E230">
        <f>RANK(C230,C$2:C$269)</f>
        <v>62</v>
      </c>
      <c r="F230">
        <f t="shared" si="3"/>
        <v>-59</v>
      </c>
    </row>
    <row r="231" spans="1:6" x14ac:dyDescent="0.25">
      <c r="A231">
        <v>60686</v>
      </c>
      <c r="B231">
        <v>19900</v>
      </c>
      <c r="C231">
        <v>16013.45959595959</v>
      </c>
      <c r="D231">
        <f>RANK(B231,B$2:B$269)</f>
        <v>70</v>
      </c>
      <c r="E231">
        <f>RANK(C231,C$2:C$269)</f>
        <v>133</v>
      </c>
      <c r="F231">
        <f t="shared" si="3"/>
        <v>-63</v>
      </c>
    </row>
    <row r="232" spans="1:6" x14ac:dyDescent="0.25">
      <c r="A232">
        <v>60717</v>
      </c>
      <c r="B232">
        <v>20000</v>
      </c>
      <c r="C232">
        <v>17723.333333333339</v>
      </c>
      <c r="D232">
        <f>RANK(B232,B$2:B$269)</f>
        <v>3</v>
      </c>
      <c r="E232">
        <f>RANK(C232,C$2:C$269)</f>
        <v>66</v>
      </c>
      <c r="F232">
        <f t="shared" si="3"/>
        <v>-63</v>
      </c>
    </row>
    <row r="233" spans="1:6" x14ac:dyDescent="0.25">
      <c r="A233">
        <v>60580</v>
      </c>
      <c r="B233">
        <v>20000</v>
      </c>
      <c r="C233">
        <v>17681.031746031749</v>
      </c>
      <c r="D233">
        <f>RANK(B233,B$2:B$269)</f>
        <v>3</v>
      </c>
      <c r="E233">
        <f>RANK(C233,C$2:C$269)</f>
        <v>67</v>
      </c>
      <c r="F233">
        <f t="shared" si="3"/>
        <v>-64</v>
      </c>
    </row>
    <row r="234" spans="1:6" x14ac:dyDescent="0.25">
      <c r="A234">
        <v>61406</v>
      </c>
      <c r="B234">
        <v>20000</v>
      </c>
      <c r="C234">
        <v>17470</v>
      </c>
      <c r="D234">
        <f>RANK(B234,B$2:B$269)</f>
        <v>3</v>
      </c>
      <c r="E234">
        <f>RANK(C234,C$2:C$269)</f>
        <v>78</v>
      </c>
      <c r="F234">
        <f t="shared" si="3"/>
        <v>-75</v>
      </c>
    </row>
    <row r="235" spans="1:6" x14ac:dyDescent="0.25">
      <c r="A235">
        <v>60647</v>
      </c>
      <c r="B235">
        <v>19900</v>
      </c>
      <c r="C235">
        <v>15495.357142857139</v>
      </c>
      <c r="D235">
        <f>RANK(B235,B$2:B$269)</f>
        <v>70</v>
      </c>
      <c r="E235">
        <f>RANK(C235,C$2:C$269)</f>
        <v>148</v>
      </c>
      <c r="F235">
        <f t="shared" si="3"/>
        <v>-78</v>
      </c>
    </row>
    <row r="236" spans="1:6" x14ac:dyDescent="0.25">
      <c r="A236">
        <v>58585</v>
      </c>
      <c r="B236">
        <v>18477.939999999999</v>
      </c>
      <c r="C236">
        <v>8008.4593217893216</v>
      </c>
      <c r="D236">
        <f>RANK(B236,B$2:B$269)</f>
        <v>141</v>
      </c>
      <c r="E236">
        <f>RANK(C236,C$2:C$269)</f>
        <v>223</v>
      </c>
      <c r="F236">
        <f t="shared" si="3"/>
        <v>-82</v>
      </c>
    </row>
    <row r="237" spans="1:6" x14ac:dyDescent="0.25">
      <c r="A237">
        <v>60792</v>
      </c>
      <c r="B237">
        <v>19900</v>
      </c>
      <c r="C237">
        <v>15133.45238095238</v>
      </c>
      <c r="D237">
        <f>RANK(B237,B$2:B$269)</f>
        <v>70</v>
      </c>
      <c r="E237">
        <f>RANK(C237,C$2:C$269)</f>
        <v>152</v>
      </c>
      <c r="F237">
        <f t="shared" si="3"/>
        <v>-82</v>
      </c>
    </row>
    <row r="238" spans="1:6" x14ac:dyDescent="0.25">
      <c r="A238">
        <v>60691</v>
      </c>
      <c r="B238">
        <v>20000</v>
      </c>
      <c r="C238">
        <v>17224.365079365081</v>
      </c>
      <c r="D238">
        <f>RANK(B238,B$2:B$269)</f>
        <v>3</v>
      </c>
      <c r="E238">
        <f>RANK(C238,C$2:C$269)</f>
        <v>87</v>
      </c>
      <c r="F238">
        <f t="shared" si="3"/>
        <v>-84</v>
      </c>
    </row>
    <row r="239" spans="1:6" x14ac:dyDescent="0.25">
      <c r="A239">
        <v>60586</v>
      </c>
      <c r="B239">
        <v>19490</v>
      </c>
      <c r="C239">
        <v>11500.183982683981</v>
      </c>
      <c r="D239">
        <f>RANK(B239,B$2:B$269)</f>
        <v>117</v>
      </c>
      <c r="E239">
        <f>RANK(C239,C$2:C$269)</f>
        <v>203</v>
      </c>
      <c r="F239">
        <f t="shared" si="3"/>
        <v>-86</v>
      </c>
    </row>
    <row r="240" spans="1:6" x14ac:dyDescent="0.25">
      <c r="A240">
        <v>60601</v>
      </c>
      <c r="B240">
        <v>20000</v>
      </c>
      <c r="C240">
        <v>17151.031746031749</v>
      </c>
      <c r="D240">
        <f>RANK(B240,B$2:B$269)</f>
        <v>3</v>
      </c>
      <c r="E240">
        <f>RANK(C240,C$2:C$269)</f>
        <v>90</v>
      </c>
      <c r="F240">
        <f t="shared" si="3"/>
        <v>-87</v>
      </c>
    </row>
    <row r="241" spans="1:6" x14ac:dyDescent="0.25">
      <c r="A241">
        <v>60644</v>
      </c>
      <c r="B241">
        <v>20000</v>
      </c>
      <c r="C241">
        <v>17080.79365079365</v>
      </c>
      <c r="D241">
        <f>RANK(B241,B$2:B$269)</f>
        <v>3</v>
      </c>
      <c r="E241">
        <f>RANK(C241,C$2:C$269)</f>
        <v>95</v>
      </c>
      <c r="F241">
        <f t="shared" si="3"/>
        <v>-92</v>
      </c>
    </row>
    <row r="242" spans="1:6" x14ac:dyDescent="0.25">
      <c r="A242">
        <v>60602</v>
      </c>
      <c r="B242">
        <v>20000</v>
      </c>
      <c r="C242">
        <v>16998.517316017311</v>
      </c>
      <c r="D242">
        <f>RANK(B242,B$2:B$269)</f>
        <v>3</v>
      </c>
      <c r="E242">
        <f>RANK(C242,C$2:C$269)</f>
        <v>99</v>
      </c>
      <c r="F242">
        <f t="shared" si="3"/>
        <v>-96</v>
      </c>
    </row>
    <row r="243" spans="1:6" x14ac:dyDescent="0.25">
      <c r="A243">
        <v>60825</v>
      </c>
      <c r="B243">
        <v>19800</v>
      </c>
      <c r="C243">
        <v>12589.170274170279</v>
      </c>
      <c r="D243">
        <f>RANK(B243,B$2:B$269)</f>
        <v>97</v>
      </c>
      <c r="E243">
        <f>RANK(C243,C$2:C$269)</f>
        <v>193</v>
      </c>
      <c r="F243">
        <f t="shared" si="3"/>
        <v>-96</v>
      </c>
    </row>
    <row r="244" spans="1:6" x14ac:dyDescent="0.25">
      <c r="A244">
        <v>61135</v>
      </c>
      <c r="B244">
        <v>20000</v>
      </c>
      <c r="C244">
        <v>16873.517316017311</v>
      </c>
      <c r="D244">
        <f>RANK(B244,B$2:B$269)</f>
        <v>3</v>
      </c>
      <c r="E244">
        <f>RANK(C244,C$2:C$269)</f>
        <v>104</v>
      </c>
      <c r="F244">
        <f t="shared" si="3"/>
        <v>-101</v>
      </c>
    </row>
    <row r="245" spans="1:6" x14ac:dyDescent="0.25">
      <c r="A245">
        <v>60771</v>
      </c>
      <c r="B245">
        <v>20000</v>
      </c>
      <c r="C245">
        <v>16848.517316017311</v>
      </c>
      <c r="D245">
        <f>RANK(B245,B$2:B$269)</f>
        <v>3</v>
      </c>
      <c r="E245">
        <f>RANK(C245,C$2:C$269)</f>
        <v>105</v>
      </c>
      <c r="F245">
        <f t="shared" si="3"/>
        <v>-102</v>
      </c>
    </row>
    <row r="246" spans="1:6" x14ac:dyDescent="0.25">
      <c r="A246">
        <v>60731</v>
      </c>
      <c r="B246">
        <v>19772.22</v>
      </c>
      <c r="C246">
        <v>9954.1280952380948</v>
      </c>
      <c r="D246">
        <f>RANK(B246,B$2:B$269)</f>
        <v>102</v>
      </c>
      <c r="E246">
        <f>RANK(C246,C$2:C$269)</f>
        <v>212</v>
      </c>
      <c r="F246">
        <f t="shared" si="3"/>
        <v>-110</v>
      </c>
    </row>
    <row r="247" spans="1:6" x14ac:dyDescent="0.25">
      <c r="A247">
        <v>60606</v>
      </c>
      <c r="B247">
        <v>20000</v>
      </c>
      <c r="C247">
        <v>16565</v>
      </c>
      <c r="D247">
        <f>RANK(B247,B$2:B$269)</f>
        <v>3</v>
      </c>
      <c r="E247">
        <f>RANK(C247,C$2:C$269)</f>
        <v>114</v>
      </c>
      <c r="F247">
        <f t="shared" si="3"/>
        <v>-111</v>
      </c>
    </row>
    <row r="248" spans="1:6" x14ac:dyDescent="0.25">
      <c r="A248">
        <v>60885</v>
      </c>
      <c r="B248">
        <v>20000</v>
      </c>
      <c r="C248">
        <v>16458.383838383841</v>
      </c>
      <c r="D248">
        <f>RANK(B248,B$2:B$269)</f>
        <v>3</v>
      </c>
      <c r="E248">
        <f>RANK(C248,C$2:C$269)</f>
        <v>115</v>
      </c>
      <c r="F248">
        <f t="shared" si="3"/>
        <v>-112</v>
      </c>
    </row>
    <row r="249" spans="1:6" x14ac:dyDescent="0.25">
      <c r="A249">
        <v>49405</v>
      </c>
      <c r="B249">
        <v>20000</v>
      </c>
      <c r="C249">
        <v>16458.333333333328</v>
      </c>
      <c r="D249">
        <f>RANK(B249,B$2:B$269)</f>
        <v>3</v>
      </c>
      <c r="E249">
        <f>RANK(C249,C$2:C$269)</f>
        <v>116</v>
      </c>
      <c r="F249">
        <f t="shared" si="3"/>
        <v>-113</v>
      </c>
    </row>
    <row r="250" spans="1:6" x14ac:dyDescent="0.25">
      <c r="A250">
        <v>60781</v>
      </c>
      <c r="B250">
        <v>19868.330000000002</v>
      </c>
      <c r="C250">
        <v>11382.46031746032</v>
      </c>
      <c r="D250">
        <f>RANK(B250,B$2:B$269)</f>
        <v>93</v>
      </c>
      <c r="E250">
        <f>RANK(C250,C$2:C$269)</f>
        <v>206</v>
      </c>
      <c r="F250">
        <f t="shared" si="3"/>
        <v>-113</v>
      </c>
    </row>
    <row r="251" spans="1:6" x14ac:dyDescent="0.25">
      <c r="A251">
        <v>60627</v>
      </c>
      <c r="B251">
        <v>20000</v>
      </c>
      <c r="C251">
        <v>16316.85064935065</v>
      </c>
      <c r="D251">
        <f>RANK(B251,B$2:B$269)</f>
        <v>3</v>
      </c>
      <c r="E251">
        <f>RANK(C251,C$2:C$269)</f>
        <v>120</v>
      </c>
      <c r="F251">
        <f t="shared" si="3"/>
        <v>-117</v>
      </c>
    </row>
    <row r="252" spans="1:6" x14ac:dyDescent="0.25">
      <c r="A252">
        <v>60870</v>
      </c>
      <c r="B252">
        <v>20000</v>
      </c>
      <c r="C252">
        <v>16275.959595959601</v>
      </c>
      <c r="D252">
        <f>RANK(B252,B$2:B$269)</f>
        <v>3</v>
      </c>
      <c r="E252">
        <f>RANK(C252,C$2:C$269)</f>
        <v>121</v>
      </c>
      <c r="F252">
        <f t="shared" si="3"/>
        <v>-118</v>
      </c>
    </row>
    <row r="253" spans="1:6" x14ac:dyDescent="0.25">
      <c r="A253">
        <v>60592</v>
      </c>
      <c r="B253">
        <v>20000</v>
      </c>
      <c r="C253">
        <v>16118.65079365079</v>
      </c>
      <c r="D253">
        <f>RANK(B253,B$2:B$269)</f>
        <v>3</v>
      </c>
      <c r="E253">
        <f>RANK(C253,C$2:C$269)</f>
        <v>128</v>
      </c>
      <c r="F253">
        <f t="shared" si="3"/>
        <v>-125</v>
      </c>
    </row>
    <row r="254" spans="1:6" x14ac:dyDescent="0.25">
      <c r="A254">
        <v>60634</v>
      </c>
      <c r="B254">
        <v>20000</v>
      </c>
      <c r="C254">
        <v>16003.33333333333</v>
      </c>
      <c r="D254">
        <f>RANK(B254,B$2:B$269)</f>
        <v>3</v>
      </c>
      <c r="E254">
        <f>RANK(C254,C$2:C$269)</f>
        <v>134</v>
      </c>
      <c r="F254">
        <f t="shared" si="3"/>
        <v>-131</v>
      </c>
    </row>
    <row r="255" spans="1:6" x14ac:dyDescent="0.25">
      <c r="A255">
        <v>60733</v>
      </c>
      <c r="B255">
        <v>20000</v>
      </c>
      <c r="C255">
        <v>15765.183982683981</v>
      </c>
      <c r="D255">
        <f>RANK(B255,B$2:B$269)</f>
        <v>3</v>
      </c>
      <c r="E255">
        <f>RANK(C255,C$2:C$269)</f>
        <v>136</v>
      </c>
      <c r="F255">
        <f t="shared" si="3"/>
        <v>-133</v>
      </c>
    </row>
    <row r="256" spans="1:6" x14ac:dyDescent="0.25">
      <c r="A256">
        <v>60611</v>
      </c>
      <c r="B256">
        <v>20000</v>
      </c>
      <c r="C256">
        <v>15740.476190476191</v>
      </c>
      <c r="D256">
        <f>RANK(B256,B$2:B$269)</f>
        <v>3</v>
      </c>
      <c r="E256">
        <f>RANK(C256,C$2:C$269)</f>
        <v>139</v>
      </c>
      <c r="F256">
        <f t="shared" si="3"/>
        <v>-136</v>
      </c>
    </row>
    <row r="257" spans="1:6" x14ac:dyDescent="0.25">
      <c r="A257">
        <v>60832</v>
      </c>
      <c r="B257">
        <v>20000</v>
      </c>
      <c r="C257">
        <v>15667.42424242424</v>
      </c>
      <c r="D257">
        <f>RANK(B257,B$2:B$269)</f>
        <v>3</v>
      </c>
      <c r="E257">
        <f>RANK(C257,C$2:C$269)</f>
        <v>141</v>
      </c>
      <c r="F257">
        <f t="shared" si="3"/>
        <v>-138</v>
      </c>
    </row>
    <row r="258" spans="1:6" x14ac:dyDescent="0.25">
      <c r="A258">
        <v>58822</v>
      </c>
      <c r="B258">
        <v>20000</v>
      </c>
      <c r="C258">
        <v>15624.92063492064</v>
      </c>
      <c r="D258">
        <f>RANK(B258,B$2:B$269)</f>
        <v>3</v>
      </c>
      <c r="E258">
        <f>RANK(C258,C$2:C$269)</f>
        <v>143</v>
      </c>
      <c r="F258">
        <f t="shared" si="3"/>
        <v>-140</v>
      </c>
    </row>
    <row r="259" spans="1:6" x14ac:dyDescent="0.25">
      <c r="A259">
        <v>60671</v>
      </c>
      <c r="B259">
        <v>20000</v>
      </c>
      <c r="C259">
        <v>14940</v>
      </c>
      <c r="D259">
        <f>RANK(B259,B$2:B$269)</f>
        <v>3</v>
      </c>
      <c r="E259">
        <f>RANK(C259,C$2:C$269)</f>
        <v>155</v>
      </c>
      <c r="F259">
        <f t="shared" ref="F259:F269" si="4">D259-E259</f>
        <v>-152</v>
      </c>
    </row>
    <row r="260" spans="1:6" x14ac:dyDescent="0.25">
      <c r="A260">
        <v>60773</v>
      </c>
      <c r="B260">
        <v>20000</v>
      </c>
      <c r="C260">
        <v>14853.33333333333</v>
      </c>
      <c r="D260">
        <f>RANK(B260,B$2:B$269)</f>
        <v>3</v>
      </c>
      <c r="E260">
        <f>RANK(C260,C$2:C$269)</f>
        <v>158</v>
      </c>
      <c r="F260">
        <f t="shared" si="4"/>
        <v>-155</v>
      </c>
    </row>
    <row r="261" spans="1:6" x14ac:dyDescent="0.25">
      <c r="A261">
        <v>60678</v>
      </c>
      <c r="B261">
        <v>20000</v>
      </c>
      <c r="C261">
        <v>14747.46031746032</v>
      </c>
      <c r="D261">
        <f>RANK(B261,B$2:B$269)</f>
        <v>3</v>
      </c>
      <c r="E261">
        <f>RANK(C261,C$2:C$269)</f>
        <v>159</v>
      </c>
      <c r="F261">
        <f t="shared" si="4"/>
        <v>-156</v>
      </c>
    </row>
    <row r="262" spans="1:6" x14ac:dyDescent="0.25">
      <c r="A262">
        <v>60793</v>
      </c>
      <c r="B262">
        <v>20000</v>
      </c>
      <c r="C262">
        <v>14693.571428571429</v>
      </c>
      <c r="D262">
        <f>RANK(B262,B$2:B$269)</f>
        <v>3</v>
      </c>
      <c r="E262">
        <f>RANK(C262,C$2:C$269)</f>
        <v>160</v>
      </c>
      <c r="F262">
        <f t="shared" si="4"/>
        <v>-157</v>
      </c>
    </row>
    <row r="263" spans="1:6" x14ac:dyDescent="0.25">
      <c r="A263">
        <v>47937</v>
      </c>
      <c r="B263">
        <v>20000</v>
      </c>
      <c r="C263">
        <v>14441.031746031749</v>
      </c>
      <c r="D263">
        <f>RANK(B263,B$2:B$269)</f>
        <v>3</v>
      </c>
      <c r="E263">
        <f>RANK(C263,C$2:C$269)</f>
        <v>164</v>
      </c>
      <c r="F263">
        <f t="shared" si="4"/>
        <v>-161</v>
      </c>
    </row>
    <row r="264" spans="1:6" x14ac:dyDescent="0.25">
      <c r="A264">
        <v>59137</v>
      </c>
      <c r="B264">
        <v>20000</v>
      </c>
      <c r="C264">
        <v>14162.222222222221</v>
      </c>
      <c r="D264">
        <f>RANK(B264,B$2:B$269)</f>
        <v>3</v>
      </c>
      <c r="E264">
        <f>RANK(C264,C$2:C$269)</f>
        <v>167</v>
      </c>
      <c r="F264">
        <f t="shared" si="4"/>
        <v>-164</v>
      </c>
    </row>
    <row r="265" spans="1:6" x14ac:dyDescent="0.25">
      <c r="A265">
        <v>60762</v>
      </c>
      <c r="B265">
        <v>20000</v>
      </c>
      <c r="C265">
        <v>14101.66666666667</v>
      </c>
      <c r="D265">
        <f>RANK(B265,B$2:B$269)</f>
        <v>3</v>
      </c>
      <c r="E265">
        <f>RANK(C265,C$2:C$269)</f>
        <v>169</v>
      </c>
      <c r="F265">
        <f t="shared" si="4"/>
        <v>-166</v>
      </c>
    </row>
    <row r="266" spans="1:6" x14ac:dyDescent="0.25">
      <c r="A266">
        <v>60721</v>
      </c>
      <c r="B266">
        <v>20000</v>
      </c>
      <c r="C266">
        <v>13746.984126984131</v>
      </c>
      <c r="D266">
        <f>RANK(B266,B$2:B$269)</f>
        <v>3</v>
      </c>
      <c r="E266">
        <f>RANK(C266,C$2:C$269)</f>
        <v>175</v>
      </c>
      <c r="F266">
        <f t="shared" si="4"/>
        <v>-172</v>
      </c>
    </row>
    <row r="267" spans="1:6" x14ac:dyDescent="0.25">
      <c r="A267">
        <v>60631</v>
      </c>
      <c r="B267">
        <v>20000</v>
      </c>
      <c r="C267">
        <v>13530</v>
      </c>
      <c r="D267">
        <f>RANK(B267,B$2:B$269)</f>
        <v>3</v>
      </c>
      <c r="E267">
        <f>RANK(C267,C$2:C$269)</f>
        <v>177</v>
      </c>
      <c r="F267">
        <f t="shared" si="4"/>
        <v>-174</v>
      </c>
    </row>
    <row r="268" spans="1:6" x14ac:dyDescent="0.25">
      <c r="A268">
        <v>60782</v>
      </c>
      <c r="B268">
        <v>20000</v>
      </c>
      <c r="C268">
        <v>13136.111111111109</v>
      </c>
      <c r="D268">
        <f>RANK(B268,B$2:B$269)</f>
        <v>3</v>
      </c>
      <c r="E268">
        <f>RANK(C268,C$2:C$269)</f>
        <v>186</v>
      </c>
      <c r="F268">
        <f t="shared" si="4"/>
        <v>-183</v>
      </c>
    </row>
    <row r="269" spans="1:6" x14ac:dyDescent="0.25">
      <c r="A269">
        <v>60839</v>
      </c>
      <c r="B269">
        <v>20000</v>
      </c>
      <c r="C269">
        <v>12476.50793650794</v>
      </c>
      <c r="D269">
        <f>RANK(B269,B$2:B$269)</f>
        <v>3</v>
      </c>
      <c r="E269">
        <f>RANK(C269,C$2:C$269)</f>
        <v>194</v>
      </c>
      <c r="F269">
        <f t="shared" si="4"/>
        <v>-191</v>
      </c>
    </row>
  </sheetData>
  <sortState xmlns:xlrd2="http://schemas.microsoft.com/office/spreadsheetml/2017/richdata2" ref="A2:F269">
    <sortCondition ref="F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原始排名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用户</cp:lastModifiedBy>
  <dcterms:created xsi:type="dcterms:W3CDTF">2020-07-28T13:52:17Z</dcterms:created>
  <dcterms:modified xsi:type="dcterms:W3CDTF">2020-07-29T13:35:59Z</dcterms:modified>
</cp:coreProperties>
</file>