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\Desktop\"/>
    </mc:Choice>
  </mc:AlternateContent>
  <xr:revisionPtr revIDLastSave="0" documentId="8_{BCE92E82-7A7D-414B-B131-7352AAB39B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N21" i="1" l="1"/>
  <c r="M21" i="1"/>
  <c r="L21" i="1"/>
  <c r="K21" i="1"/>
  <c r="N18" i="1"/>
  <c r="M18" i="1"/>
  <c r="L18" i="1"/>
  <c r="K18" i="1"/>
  <c r="N15" i="1"/>
  <c r="M15" i="1"/>
  <c r="L15" i="1"/>
  <c r="K15" i="1"/>
  <c r="K19" i="1"/>
  <c r="K16" i="1"/>
  <c r="K13" i="1"/>
  <c r="N12" i="1"/>
  <c r="M12" i="1"/>
  <c r="L12" i="1"/>
  <c r="K12" i="1"/>
  <c r="K10" i="1"/>
  <c r="N9" i="1"/>
  <c r="M9" i="1"/>
  <c r="L9" i="1"/>
  <c r="K9" i="1"/>
  <c r="K7" i="1"/>
  <c r="I4" i="1"/>
  <c r="H4" i="1"/>
  <c r="G4" i="1"/>
  <c r="F4" i="1"/>
  <c r="E4" i="1"/>
</calcChain>
</file>

<file path=xl/sharedStrings.xml><?xml version="1.0" encoding="utf-8"?>
<sst xmlns="http://schemas.openxmlformats.org/spreadsheetml/2006/main" count="75" uniqueCount="74">
  <si>
    <t>Nombre y Apellido:</t>
  </si>
  <si>
    <t>German valenzuela</t>
  </si>
  <si>
    <t>Mily Salirrosas</t>
  </si>
  <si>
    <t>Ignacio Meneses</t>
  </si>
  <si>
    <t>Tito Chong</t>
  </si>
  <si>
    <t>Fernando Namuche</t>
  </si>
  <si>
    <t>Jackeline quispe</t>
  </si>
  <si>
    <t xml:space="preserve">                 ENCUESTA</t>
  </si>
  <si>
    <t>Miguel Sanchez Olortegui</t>
  </si>
  <si>
    <t>Juan Paredes Torres</t>
  </si>
  <si>
    <t>Miguel Iberico Torres</t>
  </si>
  <si>
    <t>Cesar Juan VIGNA</t>
  </si>
  <si>
    <t>Juan Carlos Larrea</t>
  </si>
  <si>
    <t>Julio Cordova</t>
  </si>
  <si>
    <t>Marco Salazar</t>
  </si>
  <si>
    <t>Mario Ortis</t>
  </si>
  <si>
    <t>Marcos Cabrera</t>
  </si>
  <si>
    <t>Matilde Bross</t>
  </si>
  <si>
    <t>Humberto Rivas</t>
  </si>
  <si>
    <t>German Guevara</t>
  </si>
  <si>
    <t>Cinthia Salazar</t>
  </si>
  <si>
    <t>María Cardenas</t>
  </si>
  <si>
    <t>Jhordy Valqui</t>
  </si>
  <si>
    <t>José Novoa</t>
  </si>
  <si>
    <t>Kathy Ramires</t>
  </si>
  <si>
    <t>Ana Torrejón</t>
  </si>
  <si>
    <t>Ronal Encarnación</t>
  </si>
  <si>
    <t>Kelly Aguilar</t>
  </si>
  <si>
    <t>Luis del Águila</t>
  </si>
  <si>
    <t>Jjuan Gomez</t>
  </si>
  <si>
    <t>Hernan Antelo</t>
  </si>
  <si>
    <t>Justin Roca</t>
  </si>
  <si>
    <t>Matías Salazar</t>
  </si>
  <si>
    <t>aMarco Chicana</t>
  </si>
  <si>
    <t>Manuel Rodriguez</t>
  </si>
  <si>
    <t>Gustavo Vela</t>
  </si>
  <si>
    <t>Eddy Rodriguez</t>
  </si>
  <si>
    <t>Estefano Salazar</t>
  </si>
  <si>
    <t>Franco Ruiz</t>
  </si>
  <si>
    <t>Ana Quispe</t>
  </si>
  <si>
    <t>Mario Huanca</t>
  </si>
  <si>
    <t>Juan Ruiz</t>
  </si>
  <si>
    <t>Christopher Grandez</t>
  </si>
  <si>
    <t>Anthony Machacuy</t>
  </si>
  <si>
    <t>Danilo Garcia</t>
  </si>
  <si>
    <t>Kimberly Encina</t>
  </si>
  <si>
    <t>Jozeph Murga</t>
  </si>
  <si>
    <t>Jairo Laurente</t>
  </si>
  <si>
    <t>Joselito Baca</t>
  </si>
  <si>
    <t>Manuel Aguilar</t>
  </si>
  <si>
    <t>Luis Porteros</t>
  </si>
  <si>
    <t>Marco Paredes</t>
  </si>
  <si>
    <t>Haydee Vasquez</t>
  </si>
  <si>
    <t>Ignacio Levano</t>
  </si>
  <si>
    <t>David Peres</t>
  </si>
  <si>
    <t>Jorge Portocarrero</t>
  </si>
  <si>
    <t>Joel Zamora</t>
  </si>
  <si>
    <t>Fernando Sanchez</t>
  </si>
  <si>
    <t>Julian Vasquez</t>
  </si>
  <si>
    <t>Roxana Pachamango</t>
  </si>
  <si>
    <t>Fecha</t>
  </si>
  <si>
    <t>Edad</t>
  </si>
  <si>
    <t>Nunca</t>
  </si>
  <si>
    <t>Pocas veces</t>
  </si>
  <si>
    <t>Seguido</t>
  </si>
  <si>
    <t>Siempre</t>
  </si>
  <si>
    <t>Raul Sotomayo</t>
  </si>
  <si>
    <t>Jose Martinez</t>
  </si>
  <si>
    <t>Susana Cuvi</t>
  </si>
  <si>
    <t>Marilyn Cantos</t>
  </si>
  <si>
    <t>Mariana Erazo</t>
  </si>
  <si>
    <t>Lorena Coello</t>
  </si>
  <si>
    <t>Johana Ojeda</t>
  </si>
  <si>
    <t>Pablo 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</si>
</sst>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Rockwell"/>
      <family val="1"/>
    </font>
    <font>
      <sz val="11"/>
      <color theme="1"/>
      <name val="Lucida Sans"/>
      <family val="2"/>
    </font>
    <font>
      <sz val="36"/>
      <color rgb="FF00421F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rgb="FF005677"/>
        <bgColor indexed="64"/>
      </patternFill>
    </fill>
    <fill>
      <patternFill patternType="solid">
        <fgColor rgb="FFE4E5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AC1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22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FFC000"/>
      <color rgb="FFF5F7B3"/>
      <color rgb="FFFFFFFF"/>
      <color rgb="FFE9F19D"/>
      <color rgb="FFF2F2F2"/>
      <color rgb="FFE4E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¿Qué tan seguido exige usted su boleto cuando utiliza una ruta alimentadora?</a:t>
            </a:r>
            <a:r>
              <a:rPr lang="es-MX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Hoja1!$K$9:$N$9</c:f>
              <c:numCache>
                <c:formatCode>General</c:formatCode>
                <c:ptCount val="4"/>
                <c:pt idx="0">
                  <c:v>21</c:v>
                </c:pt>
                <c:pt idx="1">
                  <c:v>15</c:v>
                </c:pt>
                <c:pt idx="2">
                  <c:v>22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9-4C98-A7FB-9DDA58C86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7315472"/>
        <c:axId val="1142342336"/>
        <c:axId val="0"/>
      </c:bar3DChart>
      <c:catAx>
        <c:axId val="113731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2342336"/>
        <c:crosses val="autoZero"/>
        <c:auto val="1"/>
        <c:lblAlgn val="ctr"/>
        <c:lblOffset val="100"/>
        <c:noMultiLvlLbl val="0"/>
      </c:catAx>
      <c:valAx>
        <c:axId val="11423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731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¿Cuán viable cree que se debería realizarse un control sobre la entrega de boletos?</a:t>
            </a:r>
            <a:r>
              <a:rPr lang="es-MX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Hoja1!$K$12:$N$12</c:f>
              <c:numCache>
                <c:formatCode>General</c:formatCode>
                <c:ptCount val="4"/>
                <c:pt idx="0">
                  <c:v>18</c:v>
                </c:pt>
                <c:pt idx="1">
                  <c:v>5</c:v>
                </c:pt>
                <c:pt idx="2">
                  <c:v>29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F-499B-ADC4-EBACE686B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04502416"/>
        <c:axId val="1231441712"/>
        <c:axId val="0"/>
      </c:bar3DChart>
      <c:catAx>
        <c:axId val="100450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1441712"/>
        <c:crosses val="autoZero"/>
        <c:auto val="1"/>
        <c:lblAlgn val="ctr"/>
        <c:lblOffset val="100"/>
        <c:noMultiLvlLbl val="0"/>
      </c:catAx>
      <c:valAx>
        <c:axId val="12314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450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¿Cuándo no le entregan su boleto usted acude a denunciarlo?</a:t>
            </a:r>
            <a:r>
              <a:rPr lang="es-MX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Hoja1!$K$15:$N$15</c:f>
              <c:numCache>
                <c:formatCode>General</c:formatCode>
                <c:ptCount val="4"/>
                <c:pt idx="0">
                  <c:v>23</c:v>
                </c:pt>
                <c:pt idx="1">
                  <c:v>7</c:v>
                </c:pt>
                <c:pt idx="2">
                  <c:v>24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D29-83CE-EBD70E363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7308272"/>
        <c:axId val="1142494704"/>
        <c:axId val="0"/>
      </c:bar3DChart>
      <c:catAx>
        <c:axId val="113730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2494704"/>
        <c:crosses val="autoZero"/>
        <c:auto val="1"/>
        <c:lblAlgn val="ctr"/>
        <c:lblOffset val="100"/>
        <c:noMultiLvlLbl val="0"/>
      </c:catAx>
      <c:valAx>
        <c:axId val="114249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730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¿Qué tan seguido le entregan su boleto?</a:t>
            </a:r>
            <a:r>
              <a:rPr lang="es-MX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Hoja1!$K$21:$N$21</c:f>
              <c:numCache>
                <c:formatCode>General</c:formatCode>
                <c:ptCount val="4"/>
                <c:pt idx="0">
                  <c:v>18</c:v>
                </c:pt>
                <c:pt idx="1">
                  <c:v>9</c:v>
                </c:pt>
                <c:pt idx="2">
                  <c:v>29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B-4C3F-81ED-0938A8037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8164672"/>
        <c:axId val="940008464"/>
        <c:axId val="0"/>
      </c:bar3DChart>
      <c:catAx>
        <c:axId val="99816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0008464"/>
        <c:crosses val="autoZero"/>
        <c:auto val="1"/>
        <c:lblAlgn val="ctr"/>
        <c:lblOffset val="100"/>
        <c:noMultiLvlLbl val="0"/>
      </c:catAx>
      <c:valAx>
        <c:axId val="9400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816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¿Usted tiene tiempo de realizar dicha denuncia?</a:t>
            </a:r>
            <a:r>
              <a:rPr lang="es-MX" sz="1400" b="0" i="0" u="none" strike="noStrike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Hoja1!$K$18:$N$18</c:f>
              <c:numCache>
                <c:formatCode>General</c:formatCode>
                <c:ptCount val="4"/>
                <c:pt idx="0">
                  <c:v>13</c:v>
                </c:pt>
                <c:pt idx="1">
                  <c:v>11</c:v>
                </c:pt>
                <c:pt idx="2">
                  <c:v>32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9-415C-8029-C99D55EF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4896336"/>
        <c:axId val="1242904000"/>
        <c:axId val="0"/>
      </c:bar3DChart>
      <c:catAx>
        <c:axId val="124489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42904000"/>
        <c:crosses val="autoZero"/>
        <c:auto val="1"/>
        <c:lblAlgn val="ctr"/>
        <c:lblOffset val="100"/>
        <c:noMultiLvlLbl val="0"/>
      </c:catAx>
      <c:valAx>
        <c:axId val="12429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448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1119448</xdr:colOff>
      <xdr:row>0</xdr:row>
      <xdr:rowOff>105655</xdr:rowOff>
    </xdr:from>
    <xdr:to>
      <xdr:col>1</xdr:col>
      <xdr:colOff>1858250</xdr:colOff>
      <xdr:row>2</xdr:row>
      <xdr:rowOff>90644</xdr:rowOff>
    </xdr:to>
    <xdr:pic>
      <xdr:nvPicPr>
        <xdr:cNvPr id="5" name="Imagen 4" descr="Elemento decorativo&#10;">
          <a:extLst>
            <a:ext uri="{FF2B5EF4-FFF2-40B4-BE49-F238E27FC236}">
              <a16:creationId xmlns:a16="http://schemas.microsoft.com/office/drawing/2014/main" id="{67D52B0C-1712-4216-A159-34585E850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012350">
          <a:off x="1348048" y="105655"/>
          <a:ext cx="738802" cy="1070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183695</xdr:colOff>
      <xdr:row>3</xdr:row>
      <xdr:rowOff>329293</xdr:rowOff>
    </xdr:from>
    <xdr:to>
      <xdr:col>20</xdr:col>
      <xdr:colOff>183695</xdr:colOff>
      <xdr:row>11</xdr:row>
      <xdr:rowOff>92529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8DED25-37B0-1DEE-DB2C-562BDB12F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224518</xdr:colOff>
      <xdr:row>12</xdr:row>
      <xdr:rowOff>97971</xdr:rowOff>
    </xdr:from>
    <xdr:to>
      <xdr:col>20</xdr:col>
      <xdr:colOff>224518</xdr:colOff>
      <xdr:row>21</xdr:row>
      <xdr:rowOff>269421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958CD7F-FF1C-F7D4-87C6-BC0A15A86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1190625</xdr:colOff>
      <xdr:row>3</xdr:row>
      <xdr:rowOff>587829</xdr:rowOff>
    </xdr:from>
    <xdr:to>
      <xdr:col>9</xdr:col>
      <xdr:colOff>47625</xdr:colOff>
      <xdr:row>12</xdr:row>
      <xdr:rowOff>65315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884BA13-5BEA-D5A6-4677-7966AC9AC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1449161</xdr:colOff>
      <xdr:row>16</xdr:row>
      <xdr:rowOff>234043</xdr:rowOff>
    </xdr:from>
    <xdr:to>
      <xdr:col>9</xdr:col>
      <xdr:colOff>306161</xdr:colOff>
      <xdr:row>26</xdr:row>
      <xdr:rowOff>119743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F2E6742-108D-3ACD-81F5-928C4E117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224517</xdr:colOff>
      <xdr:row>23</xdr:row>
      <xdr:rowOff>2722</xdr:rowOff>
    </xdr:from>
    <xdr:to>
      <xdr:col>15</xdr:col>
      <xdr:colOff>224517</xdr:colOff>
      <xdr:row>32</xdr:row>
      <xdr:rowOff>174172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F1CC332-7889-0C6A-B2E1-68926321C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 refreshError="1">
        <row r="1">
          <cell r="A1" t="str">
            <v>¿Qué tan seguido exige usted su boleto cuando utiliza una ruta alimentadora?</v>
          </cell>
        </row>
        <row r="5">
          <cell r="A5" t="str">
            <v>¿Qué tan seguido le entregan su boleto?</v>
          </cell>
        </row>
        <row r="9">
          <cell r="A9" t="str">
            <v>¿Cuán viable cree que se debería realizarse un control sobre la entrega de boletos?</v>
          </cell>
        </row>
        <row r="13">
          <cell r="A13" t="str">
            <v>¿Cuándo no le entregan su boleto usted acude a denunciarlo?</v>
          </cell>
        </row>
        <row r="17">
          <cell r="A17" t="str">
            <v>¿Usted tiene tiempo de realizar dicha denuncia?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1"/>
  <sheetViews>
    <sheetView showGridLines="0" tabSelected="1" topLeftCell="D10" zoomScale="70" zoomScaleNormal="70" workbookViewId="0">
      <selection activeCell="K16" sqref="K16:N17"/>
    </sheetView>
  </sheetViews>
  <sheetFormatPr baseColWidth="10" defaultRowHeight="22.5" customHeight="1" x14ac:dyDescent="0.25"/>
  <cols>
    <col min="1" max="1" width="3.42578125" customWidth="1"/>
    <col min="2" max="2" width="34.140625" style="1" customWidth="1"/>
    <col min="3" max="3" width="37.85546875" style="2" customWidth="1"/>
    <col min="4" max="4" width="20.28515625" style="2" customWidth="1"/>
    <col min="5" max="5" width="21.28515625" style="1" customWidth="1"/>
    <col min="6" max="6" width="24.5703125" style="1" customWidth="1"/>
    <col min="7" max="9" width="20.42578125" style="1" customWidth="1"/>
  </cols>
  <sheetData>
    <row r="2" spans="2:14" ht="63" customHeight="1" x14ac:dyDescent="0.25">
      <c r="B2" s="18" t="s">
        <v>7</v>
      </c>
      <c r="C2" s="19"/>
      <c r="D2" s="19"/>
      <c r="E2" s="19"/>
      <c r="F2" s="19"/>
      <c r="G2" s="19"/>
      <c r="H2" s="19"/>
      <c r="I2"/>
    </row>
    <row r="3" spans="2:14" ht="25.5" customHeight="1" x14ac:dyDescent="0.25"/>
    <row r="4" spans="2:14" s="3" customFormat="1" ht="77.25" customHeight="1" x14ac:dyDescent="0.25">
      <c r="B4" s="4" t="s">
        <v>60</v>
      </c>
      <c r="C4" s="15" t="s">
        <v>0</v>
      </c>
      <c r="D4" s="15" t="s">
        <v>61</v>
      </c>
      <c r="E4" s="4" t="str">
        <f>[1]Hoja1!$A$1</f>
        <v>¿Qué tan seguido exige usted su boleto cuando utiliza una ruta alimentadora?</v>
      </c>
      <c r="F4" s="4" t="str">
        <f>[1]Hoja1!$A$9</f>
        <v>¿Cuán viable cree que se debería realizarse un control sobre la entrega de boletos?</v>
      </c>
      <c r="G4" s="4" t="str">
        <f>[1]Hoja1!$A$13</f>
        <v>¿Cuándo no le entregan su boleto usted acude a denunciarlo?</v>
      </c>
      <c r="H4" s="4" t="str">
        <f>[1]Hoja1!$A$17</f>
        <v>¿Usted tiene tiempo de realizar dicha denuncia?</v>
      </c>
      <c r="I4" s="4" t="str">
        <f>[1]Hoja1!$A$5</f>
        <v>¿Qué tan seguido le entregan su boleto?</v>
      </c>
      <c r="K4" s="4" t="s">
        <v>62</v>
      </c>
      <c r="L4" s="4" t="s">
        <v>63</v>
      </c>
      <c r="M4" s="4" t="s">
        <v>64</v>
      </c>
      <c r="N4" s="4" t="s">
        <v>65</v>
      </c>
    </row>
    <row r="5" spans="2:14" ht="22.5" customHeight="1" x14ac:dyDescent="0.25">
      <c r="B5" s="11">
        <v>45108.956250000003</v>
      </c>
      <c r="C5" s="16" t="s">
        <v>8</v>
      </c>
      <c r="D5" s="16">
        <v>20</v>
      </c>
      <c r="E5" s="12">
        <v>2</v>
      </c>
      <c r="F5" s="12">
        <v>4</v>
      </c>
      <c r="G5" s="12">
        <v>2</v>
      </c>
      <c r="H5" s="12">
        <v>2</v>
      </c>
      <c r="I5" s="12">
        <v>2</v>
      </c>
      <c r="K5" s="12">
        <v>1</v>
      </c>
      <c r="L5" s="12">
        <v>2</v>
      </c>
      <c r="M5" s="12">
        <v>3</v>
      </c>
      <c r="N5" s="12">
        <v>4</v>
      </c>
    </row>
    <row r="6" spans="2:14" ht="22.5" customHeight="1" x14ac:dyDescent="0.25">
      <c r="B6" s="13">
        <v>45108.964409722219</v>
      </c>
      <c r="C6" s="17" t="s">
        <v>9</v>
      </c>
      <c r="D6" s="17">
        <v>25</v>
      </c>
      <c r="E6" s="14">
        <v>4</v>
      </c>
      <c r="F6" s="14">
        <v>1</v>
      </c>
      <c r="G6" s="14">
        <v>1</v>
      </c>
      <c r="H6" s="14">
        <v>4</v>
      </c>
      <c r="I6" s="14">
        <v>2</v>
      </c>
    </row>
    <row r="7" spans="2:14" ht="22.5" customHeight="1" x14ac:dyDescent="0.25">
      <c r="B7" s="11">
        <v>45109.230300925927</v>
      </c>
      <c r="C7" s="16" t="s">
        <v>10</v>
      </c>
      <c r="D7" s="16">
        <v>30</v>
      </c>
      <c r="E7" s="12">
        <v>2</v>
      </c>
      <c r="F7" s="12">
        <v>2</v>
      </c>
      <c r="G7" s="12">
        <v>4</v>
      </c>
      <c r="H7" s="12">
        <v>2</v>
      </c>
      <c r="I7" s="12">
        <v>3</v>
      </c>
      <c r="K7" s="20" t="str">
        <f>[1]Hoja1!$A$1</f>
        <v>¿Qué tan seguido exige usted su boleto cuando utiliza una ruta alimentadora?</v>
      </c>
      <c r="L7" s="20"/>
      <c r="M7" s="20"/>
      <c r="N7" s="20"/>
    </row>
    <row r="8" spans="2:14" ht="22.5" customHeight="1" x14ac:dyDescent="0.25">
      <c r="B8" s="13">
        <v>45109.358981481484</v>
      </c>
      <c r="C8" s="17" t="s">
        <v>11</v>
      </c>
      <c r="D8" s="17">
        <v>15</v>
      </c>
      <c r="E8" s="14">
        <v>1</v>
      </c>
      <c r="F8" s="14">
        <v>3</v>
      </c>
      <c r="G8" s="14">
        <v>4</v>
      </c>
      <c r="H8" s="14">
        <v>3</v>
      </c>
      <c r="I8" s="14">
        <v>1</v>
      </c>
      <c r="K8" s="20"/>
      <c r="L8" s="20"/>
      <c r="M8" s="20"/>
      <c r="N8" s="20"/>
    </row>
    <row r="9" spans="2:14" ht="22.5" customHeight="1" x14ac:dyDescent="0.25">
      <c r="B9" s="11">
        <v>45109.429120370369</v>
      </c>
      <c r="C9" s="16" t="s">
        <v>12</v>
      </c>
      <c r="D9" s="16">
        <v>18</v>
      </c>
      <c r="E9" s="12">
        <v>3</v>
      </c>
      <c r="F9" s="12">
        <v>1</v>
      </c>
      <c r="G9" s="12">
        <v>3</v>
      </c>
      <c r="H9" s="12">
        <v>2</v>
      </c>
      <c r="I9" s="12">
        <v>2</v>
      </c>
      <c r="K9">
        <f>COUNTIF(E5:E71,K5)</f>
        <v>21</v>
      </c>
      <c r="L9">
        <f>COUNTIF(E5:E71,L5)</f>
        <v>15</v>
      </c>
      <c r="M9">
        <f>COUNTIF(E5:E71,M5)</f>
        <v>22</v>
      </c>
      <c r="N9">
        <f>COUNTIF(E5:E71,N5)</f>
        <v>9</v>
      </c>
    </row>
    <row r="10" spans="2:14" ht="22.5" customHeight="1" x14ac:dyDescent="0.25">
      <c r="B10" s="13">
        <v>44014.429872685185</v>
      </c>
      <c r="C10" s="17" t="s">
        <v>13</v>
      </c>
      <c r="D10" s="17">
        <v>26</v>
      </c>
      <c r="E10" s="14">
        <v>2</v>
      </c>
      <c r="F10" s="14">
        <v>3</v>
      </c>
      <c r="G10" s="14">
        <v>4</v>
      </c>
      <c r="H10" s="14">
        <v>2</v>
      </c>
      <c r="I10" s="14">
        <v>1</v>
      </c>
      <c r="K10" s="20" t="str">
        <f>[1]Hoja1!$A$9</f>
        <v>¿Cuán viable cree que se debería realizarse un control sobre la entrega de boletos?</v>
      </c>
      <c r="L10" s="20"/>
      <c r="M10" s="20"/>
      <c r="N10" s="20"/>
    </row>
    <row r="11" spans="2:14" ht="22.5" customHeight="1" x14ac:dyDescent="0.25">
      <c r="B11" s="11">
        <v>44014.455821759257</v>
      </c>
      <c r="C11" s="16" t="s">
        <v>14</v>
      </c>
      <c r="D11" s="16">
        <v>24</v>
      </c>
      <c r="E11" s="12">
        <v>4</v>
      </c>
      <c r="F11" s="12">
        <v>2</v>
      </c>
      <c r="G11" s="12">
        <v>3</v>
      </c>
      <c r="H11" s="12">
        <v>4</v>
      </c>
      <c r="I11" s="12">
        <v>3</v>
      </c>
      <c r="K11" s="20"/>
      <c r="L11" s="20"/>
      <c r="M11" s="20"/>
      <c r="N11" s="20"/>
    </row>
    <row r="12" spans="2:14" ht="22.5" customHeight="1" x14ac:dyDescent="0.25">
      <c r="B12" s="13">
        <v>44014.466898148145</v>
      </c>
      <c r="C12" s="17" t="s">
        <v>15</v>
      </c>
      <c r="D12" s="17">
        <v>30</v>
      </c>
      <c r="E12" s="14">
        <v>3</v>
      </c>
      <c r="F12" s="14">
        <v>2</v>
      </c>
      <c r="G12" s="14">
        <v>4</v>
      </c>
      <c r="H12" s="14">
        <v>3</v>
      </c>
      <c r="I12" s="14">
        <v>1</v>
      </c>
      <c r="K12">
        <f>COUNTIF(F5:F71,K5)</f>
        <v>18</v>
      </c>
      <c r="L12">
        <f>COUNTIF(F5:F71,L5)</f>
        <v>5</v>
      </c>
      <c r="M12">
        <f>COUNTIF(F5:F71,M5)</f>
        <v>29</v>
      </c>
      <c r="N12">
        <f>COUNTIF(F5:F71,N5)</f>
        <v>15</v>
      </c>
    </row>
    <row r="13" spans="2:14" ht="22.5" customHeight="1" x14ac:dyDescent="0.25">
      <c r="B13" s="11">
        <v>44014.469236111108</v>
      </c>
      <c r="C13" s="16" t="s">
        <v>16</v>
      </c>
      <c r="D13" s="16">
        <v>35</v>
      </c>
      <c r="E13" s="12">
        <v>2</v>
      </c>
      <c r="F13" s="12">
        <v>3</v>
      </c>
      <c r="G13" s="12">
        <v>3</v>
      </c>
      <c r="H13" s="12">
        <v>1</v>
      </c>
      <c r="I13" s="12">
        <v>3</v>
      </c>
      <c r="K13" s="20" t="str">
        <f>[1]Hoja1!$A$13</f>
        <v>¿Cuándo no le entregan su boleto usted acude a denunciarlo?</v>
      </c>
      <c r="L13" s="20"/>
      <c r="M13" s="20"/>
      <c r="N13" s="20"/>
    </row>
    <row r="14" spans="2:14" ht="22.5" customHeight="1" x14ac:dyDescent="0.25">
      <c r="B14" s="13">
        <v>44014.470578703702</v>
      </c>
      <c r="C14" s="17" t="s">
        <v>17</v>
      </c>
      <c r="D14" s="17">
        <v>40</v>
      </c>
      <c r="E14" s="14">
        <v>1</v>
      </c>
      <c r="F14" s="14">
        <v>4</v>
      </c>
      <c r="G14" s="14">
        <v>4</v>
      </c>
      <c r="H14" s="14">
        <v>3</v>
      </c>
      <c r="I14" s="14">
        <v>1</v>
      </c>
      <c r="K14" s="20"/>
      <c r="L14" s="20"/>
      <c r="M14" s="20"/>
      <c r="N14" s="20"/>
    </row>
    <row r="15" spans="2:14" ht="22.5" customHeight="1" x14ac:dyDescent="0.25">
      <c r="B15" s="11">
        <v>44014.47216435185</v>
      </c>
      <c r="C15" s="16" t="s">
        <v>18</v>
      </c>
      <c r="D15" s="16">
        <v>32</v>
      </c>
      <c r="E15" s="12">
        <v>2</v>
      </c>
      <c r="F15" s="12">
        <v>1</v>
      </c>
      <c r="G15" s="12">
        <v>4</v>
      </c>
      <c r="H15" s="12">
        <v>4</v>
      </c>
      <c r="I15" s="12">
        <v>3</v>
      </c>
      <c r="K15">
        <f>COUNTIF(G5:G71,K5)</f>
        <v>23</v>
      </c>
      <c r="L15">
        <f>COUNTIF(G5:G71,L5)</f>
        <v>7</v>
      </c>
      <c r="M15">
        <f>COUNTIF(G5:G71,M5)</f>
        <v>24</v>
      </c>
      <c r="N15">
        <f>COUNTIF(G5:G71,N5)</f>
        <v>13</v>
      </c>
    </row>
    <row r="16" spans="2:14" ht="22.5" customHeight="1" x14ac:dyDescent="0.25">
      <c r="B16" s="13">
        <v>44014.47729166667</v>
      </c>
      <c r="C16" s="17" t="s">
        <v>19</v>
      </c>
      <c r="D16" s="17">
        <v>30</v>
      </c>
      <c r="E16" s="14">
        <v>3</v>
      </c>
      <c r="F16" s="14">
        <v>3</v>
      </c>
      <c r="G16" s="14">
        <v>3</v>
      </c>
      <c r="H16" s="14">
        <v>3</v>
      </c>
      <c r="I16" s="14">
        <v>2</v>
      </c>
      <c r="K16" s="20" t="str">
        <f>[1]Hoja1!$A$17</f>
        <v>¿Usted tiene tiempo de realizar dicha denuncia?</v>
      </c>
      <c r="L16" s="20"/>
      <c r="M16" s="20"/>
      <c r="N16" s="20"/>
    </row>
    <row r="17" spans="2:22" ht="22.5" customHeight="1" x14ac:dyDescent="0.25">
      <c r="B17" s="11">
        <v>44014.478229166663</v>
      </c>
      <c r="C17" s="16" t="s">
        <v>20</v>
      </c>
      <c r="D17" s="16">
        <v>28</v>
      </c>
      <c r="E17" s="12">
        <v>1</v>
      </c>
      <c r="F17" s="12">
        <v>4</v>
      </c>
      <c r="G17" s="12">
        <v>3</v>
      </c>
      <c r="H17" s="12">
        <v>3</v>
      </c>
      <c r="I17" s="12">
        <v>1</v>
      </c>
      <c r="K17" s="20"/>
      <c r="L17" s="20"/>
      <c r="M17" s="20"/>
      <c r="N17" s="20"/>
    </row>
    <row r="18" spans="2:22" ht="22.5" customHeight="1" x14ac:dyDescent="0.25">
      <c r="B18" s="13">
        <v>44014.48296296296</v>
      </c>
      <c r="C18" s="17" t="s">
        <v>21</v>
      </c>
      <c r="D18" s="17">
        <v>24</v>
      </c>
      <c r="E18" s="14">
        <v>2</v>
      </c>
      <c r="F18" s="14">
        <v>3</v>
      </c>
      <c r="G18" s="14">
        <v>1</v>
      </c>
      <c r="H18" s="14">
        <v>3</v>
      </c>
      <c r="I18" s="14">
        <v>3</v>
      </c>
      <c r="K18">
        <f>COUNTIF(H5:H71,K5)</f>
        <v>13</v>
      </c>
      <c r="L18">
        <f>COUNTIF(H5:H71,L5)</f>
        <v>11</v>
      </c>
      <c r="M18">
        <f>COUNTIF(H5:H71,M5)</f>
        <v>32</v>
      </c>
      <c r="N18">
        <f>COUNTIF(H5:H71,N5)</f>
        <v>11</v>
      </c>
    </row>
    <row r="19" spans="2:22" ht="22.5" customHeight="1" x14ac:dyDescent="0.25">
      <c r="B19" s="11">
        <v>44014.486701388887</v>
      </c>
      <c r="C19" s="16" t="s">
        <v>22</v>
      </c>
      <c r="D19" s="16">
        <v>26</v>
      </c>
      <c r="E19" s="12">
        <v>3</v>
      </c>
      <c r="F19" s="12">
        <v>4</v>
      </c>
      <c r="G19" s="12">
        <v>1</v>
      </c>
      <c r="H19" s="12">
        <v>3</v>
      </c>
      <c r="I19" s="12">
        <v>1</v>
      </c>
      <c r="K19" s="20" t="str">
        <f>[1]Hoja1!$A$5</f>
        <v>¿Qué tan seguido le entregan su boleto?</v>
      </c>
      <c r="L19" s="20"/>
      <c r="M19" s="20"/>
      <c r="N19" s="20"/>
    </row>
    <row r="20" spans="2:22" ht="22.5" customHeight="1" x14ac:dyDescent="0.25">
      <c r="B20" s="13">
        <v>44014.487164351849</v>
      </c>
      <c r="C20" s="17" t="s">
        <v>23</v>
      </c>
      <c r="D20" s="17">
        <v>25</v>
      </c>
      <c r="E20" s="14">
        <v>1</v>
      </c>
      <c r="F20" s="14">
        <v>3</v>
      </c>
      <c r="G20" s="14">
        <v>1</v>
      </c>
      <c r="H20" s="14">
        <v>3</v>
      </c>
      <c r="I20" s="14">
        <v>3</v>
      </c>
      <c r="K20" s="20"/>
      <c r="L20" s="20"/>
      <c r="M20" s="20"/>
      <c r="N20" s="20"/>
    </row>
    <row r="21" spans="2:22" ht="22.5" customHeight="1" x14ac:dyDescent="0.25">
      <c r="B21" s="11">
        <v>44014.48883101852</v>
      </c>
      <c r="C21" s="16" t="s">
        <v>24</v>
      </c>
      <c r="D21" s="16">
        <v>20</v>
      </c>
      <c r="E21" s="12">
        <v>2</v>
      </c>
      <c r="F21" s="12">
        <v>2</v>
      </c>
      <c r="G21" s="12">
        <v>3</v>
      </c>
      <c r="H21" s="12">
        <v>1</v>
      </c>
      <c r="I21" s="12">
        <v>4</v>
      </c>
      <c r="K21">
        <f>COUNTIF(I5:I71,K5)</f>
        <v>18</v>
      </c>
      <c r="L21">
        <f>COUNTIF(I5:I71,L5)</f>
        <v>9</v>
      </c>
      <c r="M21">
        <f>COUNTIF(I5:I71,M5)</f>
        <v>29</v>
      </c>
      <c r="N21">
        <f>COUNTIF(I5:I71,N5)</f>
        <v>11</v>
      </c>
    </row>
    <row r="22" spans="2:22" ht="22.5" customHeight="1" x14ac:dyDescent="0.25">
      <c r="B22" s="13">
        <v>44014.515856481485</v>
      </c>
      <c r="C22" s="17" t="s">
        <v>25</v>
      </c>
      <c r="D22" s="17">
        <v>18</v>
      </c>
      <c r="E22" s="14">
        <v>3</v>
      </c>
      <c r="F22" s="14">
        <v>4</v>
      </c>
      <c r="G22" s="14">
        <v>3</v>
      </c>
      <c r="H22" s="14">
        <v>4</v>
      </c>
      <c r="I22" s="14">
        <v>4</v>
      </c>
      <c r="J22" s="5"/>
      <c r="K22" s="5"/>
      <c r="L22" s="5"/>
      <c r="M22" s="5"/>
      <c r="N22" s="5"/>
      <c r="O22" s="5"/>
      <c r="P22" s="7"/>
      <c r="Q22" s="6"/>
      <c r="R22" s="6"/>
      <c r="S22" s="6"/>
      <c r="T22" s="5"/>
      <c r="U22" s="6"/>
      <c r="V22" s="5"/>
    </row>
    <row r="23" spans="2:22" ht="22.5" customHeight="1" x14ac:dyDescent="0.25">
      <c r="B23" s="11">
        <v>44014.516122685185</v>
      </c>
      <c r="C23" s="16" t="s">
        <v>26</v>
      </c>
      <c r="D23" s="16">
        <v>17</v>
      </c>
      <c r="E23" s="12">
        <v>1</v>
      </c>
      <c r="F23" s="12">
        <v>3</v>
      </c>
      <c r="G23" s="12">
        <v>1</v>
      </c>
      <c r="H23" s="12">
        <v>3</v>
      </c>
      <c r="I23" s="12">
        <v>3</v>
      </c>
      <c r="J23" s="8"/>
      <c r="K23" s="8"/>
      <c r="L23" s="8"/>
      <c r="M23" s="8"/>
      <c r="N23" s="8"/>
      <c r="O23" s="8"/>
      <c r="P23" s="10"/>
      <c r="Q23" s="9"/>
      <c r="R23" s="9"/>
      <c r="S23" s="9"/>
      <c r="T23" s="8"/>
      <c r="U23" s="9"/>
      <c r="V23" s="8"/>
    </row>
    <row r="24" spans="2:22" ht="22.5" customHeight="1" x14ac:dyDescent="0.25">
      <c r="B24" s="13">
        <v>44014.520300925928</v>
      </c>
      <c r="C24" s="17" t="s">
        <v>27</v>
      </c>
      <c r="D24" s="17">
        <v>20</v>
      </c>
      <c r="E24" s="14">
        <v>4</v>
      </c>
      <c r="F24" s="14">
        <v>1</v>
      </c>
      <c r="G24" s="14">
        <v>1</v>
      </c>
      <c r="H24" s="14">
        <v>4</v>
      </c>
      <c r="I24" s="14">
        <v>1</v>
      </c>
    </row>
    <row r="25" spans="2:22" ht="22.5" customHeight="1" x14ac:dyDescent="0.25">
      <c r="B25" s="11">
        <v>44014.520324074074</v>
      </c>
      <c r="C25" s="16" t="s">
        <v>28</v>
      </c>
      <c r="D25" s="16">
        <v>28</v>
      </c>
      <c r="E25" s="12">
        <v>2</v>
      </c>
      <c r="F25" s="12">
        <v>4</v>
      </c>
      <c r="G25" s="12">
        <v>2</v>
      </c>
      <c r="H25" s="12">
        <v>1</v>
      </c>
      <c r="I25" s="12">
        <v>3</v>
      </c>
    </row>
    <row r="26" spans="2:22" ht="22.5" customHeight="1" x14ac:dyDescent="0.25">
      <c r="B26" s="13">
        <v>44014.540659722225</v>
      </c>
      <c r="C26" s="17" t="s">
        <v>1</v>
      </c>
      <c r="D26" s="17">
        <v>16</v>
      </c>
      <c r="E26" s="14">
        <v>3</v>
      </c>
      <c r="F26" s="14">
        <v>3</v>
      </c>
      <c r="G26" s="14">
        <v>1</v>
      </c>
      <c r="H26" s="14">
        <v>4</v>
      </c>
      <c r="I26" s="14">
        <v>2</v>
      </c>
    </row>
    <row r="27" spans="2:22" ht="22.5" customHeight="1" x14ac:dyDescent="0.25">
      <c r="B27" s="11">
        <v>44014.54078703704</v>
      </c>
      <c r="C27" s="16" t="s">
        <v>29</v>
      </c>
      <c r="D27" s="16">
        <v>18</v>
      </c>
      <c r="E27" s="12">
        <v>1</v>
      </c>
      <c r="F27" s="12">
        <v>1</v>
      </c>
      <c r="G27" s="12">
        <v>3</v>
      </c>
      <c r="H27" s="12">
        <v>3</v>
      </c>
      <c r="I27" s="12">
        <v>3</v>
      </c>
    </row>
    <row r="28" spans="2:22" ht="22.5" customHeight="1" x14ac:dyDescent="0.25">
      <c r="B28" s="13">
        <v>44014.543668981481</v>
      </c>
      <c r="C28" s="17" t="s">
        <v>30</v>
      </c>
      <c r="D28" s="17">
        <v>29</v>
      </c>
      <c r="E28" s="14">
        <v>2</v>
      </c>
      <c r="F28" s="14">
        <v>3</v>
      </c>
      <c r="G28" s="14">
        <v>4</v>
      </c>
      <c r="H28" s="14">
        <v>1</v>
      </c>
      <c r="I28" s="14">
        <v>3</v>
      </c>
    </row>
    <row r="29" spans="2:22" ht="22.5" customHeight="1" x14ac:dyDescent="0.25">
      <c r="B29" s="11">
        <v>44014.548078703701</v>
      </c>
      <c r="C29" s="16" t="s">
        <v>31</v>
      </c>
      <c r="D29" s="16">
        <v>30</v>
      </c>
      <c r="E29" s="12">
        <v>3</v>
      </c>
      <c r="F29" s="12">
        <v>1</v>
      </c>
      <c r="G29" s="12">
        <v>3</v>
      </c>
      <c r="H29" s="12">
        <v>3</v>
      </c>
      <c r="I29" s="12">
        <v>4</v>
      </c>
    </row>
    <row r="30" spans="2:22" ht="22.5" customHeight="1" x14ac:dyDescent="0.25">
      <c r="B30" s="13">
        <v>44014.557326388887</v>
      </c>
      <c r="C30" s="17" t="s">
        <v>32</v>
      </c>
      <c r="D30" s="17">
        <v>24</v>
      </c>
      <c r="E30" s="14">
        <v>1</v>
      </c>
      <c r="F30" s="14">
        <v>2</v>
      </c>
      <c r="G30" s="14">
        <v>2</v>
      </c>
      <c r="H30" s="14">
        <v>1</v>
      </c>
      <c r="I30" s="14">
        <v>4</v>
      </c>
    </row>
    <row r="31" spans="2:22" ht="22.5" customHeight="1" x14ac:dyDescent="0.25">
      <c r="B31" s="11">
        <v>44014.562488425923</v>
      </c>
      <c r="C31" s="16" t="s">
        <v>33</v>
      </c>
      <c r="D31" s="16">
        <v>25</v>
      </c>
      <c r="E31" s="12">
        <v>3</v>
      </c>
      <c r="F31" s="12">
        <v>1</v>
      </c>
      <c r="G31" s="12">
        <v>3</v>
      </c>
      <c r="H31" s="12">
        <v>3</v>
      </c>
      <c r="I31" s="12">
        <v>1</v>
      </c>
    </row>
    <row r="32" spans="2:22" ht="22.5" customHeight="1" x14ac:dyDescent="0.25">
      <c r="B32" s="13">
        <v>44014.564456018517</v>
      </c>
      <c r="C32" s="17" t="s">
        <v>34</v>
      </c>
      <c r="D32" s="17">
        <v>41</v>
      </c>
      <c r="E32" s="14">
        <v>1</v>
      </c>
      <c r="F32" s="14">
        <v>3</v>
      </c>
      <c r="G32" s="14">
        <v>4</v>
      </c>
      <c r="H32" s="14">
        <v>2</v>
      </c>
      <c r="I32" s="14">
        <v>3</v>
      </c>
    </row>
    <row r="33" spans="2:9" ht="22.5" customHeight="1" x14ac:dyDescent="0.25">
      <c r="B33" s="11">
        <v>44014.565752314818</v>
      </c>
      <c r="C33" s="16" t="s">
        <v>35</v>
      </c>
      <c r="D33" s="16">
        <v>55</v>
      </c>
      <c r="E33" s="12">
        <v>2</v>
      </c>
      <c r="F33" s="12">
        <v>1</v>
      </c>
      <c r="G33" s="12">
        <v>3</v>
      </c>
      <c r="H33" s="12">
        <v>4</v>
      </c>
      <c r="I33" s="12">
        <v>4</v>
      </c>
    </row>
    <row r="34" spans="2:9" ht="22.5" customHeight="1" x14ac:dyDescent="0.25">
      <c r="B34" s="13">
        <v>44014.571412037039</v>
      </c>
      <c r="C34" s="17" t="s">
        <v>36</v>
      </c>
      <c r="D34" s="17">
        <v>50</v>
      </c>
      <c r="E34" s="14">
        <v>3</v>
      </c>
      <c r="F34" s="14">
        <v>3</v>
      </c>
      <c r="G34" s="14">
        <v>4</v>
      </c>
      <c r="H34" s="14">
        <v>3</v>
      </c>
      <c r="I34" s="14">
        <v>2</v>
      </c>
    </row>
    <row r="35" spans="2:9" ht="22.5" customHeight="1" x14ac:dyDescent="0.25">
      <c r="B35" s="11">
        <v>44014.594976851855</v>
      </c>
      <c r="C35" s="16" t="s">
        <v>37</v>
      </c>
      <c r="D35" s="16">
        <v>40</v>
      </c>
      <c r="E35" s="12">
        <v>1</v>
      </c>
      <c r="F35" s="12">
        <v>1</v>
      </c>
      <c r="G35" s="12">
        <v>1</v>
      </c>
      <c r="H35" s="12">
        <v>4</v>
      </c>
      <c r="I35" s="12">
        <v>3</v>
      </c>
    </row>
    <row r="36" spans="2:9" ht="22.5" customHeight="1" x14ac:dyDescent="0.25">
      <c r="B36" s="13">
        <v>44014.613391203704</v>
      </c>
      <c r="C36" s="17" t="s">
        <v>38</v>
      </c>
      <c r="D36" s="17">
        <v>18</v>
      </c>
      <c r="E36" s="14">
        <v>3</v>
      </c>
      <c r="F36" s="14">
        <v>4</v>
      </c>
      <c r="G36" s="14">
        <v>3</v>
      </c>
      <c r="H36" s="14">
        <v>3</v>
      </c>
      <c r="I36" s="14">
        <v>2</v>
      </c>
    </row>
    <row r="37" spans="2:9" ht="22.5" customHeight="1" x14ac:dyDescent="0.25">
      <c r="B37" s="11">
        <v>44014.622453703705</v>
      </c>
      <c r="C37" s="16" t="s">
        <v>39</v>
      </c>
      <c r="D37" s="16">
        <v>24</v>
      </c>
      <c r="E37" s="12">
        <v>1</v>
      </c>
      <c r="F37" s="12">
        <v>3</v>
      </c>
      <c r="G37" s="12">
        <v>1</v>
      </c>
      <c r="H37" s="12">
        <v>4</v>
      </c>
      <c r="I37" s="12">
        <v>3</v>
      </c>
    </row>
    <row r="38" spans="2:9" ht="22.5" customHeight="1" x14ac:dyDescent="0.25">
      <c r="B38" s="13">
        <v>44014.814942129633</v>
      </c>
      <c r="C38" s="17" t="s">
        <v>40</v>
      </c>
      <c r="D38" s="17">
        <v>20</v>
      </c>
      <c r="E38" s="14">
        <v>4</v>
      </c>
      <c r="F38" s="14">
        <v>4</v>
      </c>
      <c r="G38" s="14">
        <v>3</v>
      </c>
      <c r="H38" s="14">
        <v>3</v>
      </c>
      <c r="I38" s="14">
        <v>1</v>
      </c>
    </row>
    <row r="39" spans="2:9" ht="22.5" customHeight="1" x14ac:dyDescent="0.25">
      <c r="B39" s="11">
        <v>44014.816122685188</v>
      </c>
      <c r="C39" s="16" t="s">
        <v>41</v>
      </c>
      <c r="D39" s="16">
        <v>29</v>
      </c>
      <c r="E39" s="12">
        <v>3</v>
      </c>
      <c r="F39" s="12">
        <v>1</v>
      </c>
      <c r="G39" s="12">
        <v>1</v>
      </c>
      <c r="H39" s="12">
        <v>2</v>
      </c>
      <c r="I39" s="12">
        <v>2</v>
      </c>
    </row>
    <row r="40" spans="2:9" ht="22.5" customHeight="1" x14ac:dyDescent="0.25">
      <c r="B40" s="13">
        <v>44016.42087962963</v>
      </c>
      <c r="C40" s="17" t="s">
        <v>42</v>
      </c>
      <c r="D40" s="17">
        <v>35</v>
      </c>
      <c r="E40" s="14">
        <v>2</v>
      </c>
      <c r="F40" s="14">
        <v>3</v>
      </c>
      <c r="G40" s="14">
        <v>1</v>
      </c>
      <c r="H40" s="14">
        <v>3</v>
      </c>
      <c r="I40" s="14">
        <v>3</v>
      </c>
    </row>
    <row r="41" spans="2:9" ht="22.5" customHeight="1" x14ac:dyDescent="0.25">
      <c r="B41" s="11">
        <v>44019.443773148145</v>
      </c>
      <c r="C41" s="16" t="s">
        <v>43</v>
      </c>
      <c r="D41" s="16">
        <v>25</v>
      </c>
      <c r="E41" s="12">
        <v>1</v>
      </c>
      <c r="F41" s="12">
        <v>4</v>
      </c>
      <c r="G41" s="12">
        <v>1</v>
      </c>
      <c r="H41" s="12">
        <v>4</v>
      </c>
      <c r="I41" s="12">
        <v>3</v>
      </c>
    </row>
    <row r="42" spans="2:9" ht="22.5" customHeight="1" x14ac:dyDescent="0.25">
      <c r="B42" s="13">
        <v>44019.445798611108</v>
      </c>
      <c r="C42" s="17" t="s">
        <v>44</v>
      </c>
      <c r="D42" s="17">
        <v>27</v>
      </c>
      <c r="E42" s="14">
        <v>3</v>
      </c>
      <c r="F42" s="14">
        <v>3</v>
      </c>
      <c r="G42" s="14">
        <v>2</v>
      </c>
      <c r="H42" s="14">
        <v>3</v>
      </c>
      <c r="I42" s="14">
        <v>3</v>
      </c>
    </row>
    <row r="43" spans="2:9" ht="22.5" customHeight="1" x14ac:dyDescent="0.25">
      <c r="B43" s="11">
        <v>44019.446134259262</v>
      </c>
      <c r="C43" s="16" t="s">
        <v>45</v>
      </c>
      <c r="D43" s="16">
        <v>28</v>
      </c>
      <c r="E43" s="12">
        <v>4</v>
      </c>
      <c r="F43" s="12">
        <v>1</v>
      </c>
      <c r="G43" s="12">
        <v>2</v>
      </c>
      <c r="H43" s="12">
        <v>1</v>
      </c>
      <c r="I43" s="12">
        <v>1</v>
      </c>
    </row>
    <row r="44" spans="2:9" ht="22.5" customHeight="1" x14ac:dyDescent="0.25">
      <c r="B44" s="13">
        <v>44019.44908564815</v>
      </c>
      <c r="C44" s="17" t="s">
        <v>46</v>
      </c>
      <c r="D44" s="17">
        <v>23</v>
      </c>
      <c r="E44" s="14">
        <v>2</v>
      </c>
      <c r="F44" s="14">
        <v>3</v>
      </c>
      <c r="G44" s="14">
        <v>1</v>
      </c>
      <c r="H44" s="14">
        <v>3</v>
      </c>
      <c r="I44" s="14">
        <v>3</v>
      </c>
    </row>
    <row r="45" spans="2:9" ht="22.5" customHeight="1" x14ac:dyDescent="0.25">
      <c r="B45" s="11">
        <v>44019.453668981485</v>
      </c>
      <c r="C45" s="16" t="s">
        <v>47</v>
      </c>
      <c r="D45" s="16">
        <v>40</v>
      </c>
      <c r="E45" s="12">
        <v>3</v>
      </c>
      <c r="F45" s="12">
        <v>1</v>
      </c>
      <c r="G45" s="12">
        <v>3</v>
      </c>
      <c r="H45" s="12">
        <v>3</v>
      </c>
      <c r="I45" s="12">
        <v>1</v>
      </c>
    </row>
    <row r="46" spans="2:9" ht="22.5" customHeight="1" x14ac:dyDescent="0.25">
      <c r="B46" s="13">
        <v>44019.458784722221</v>
      </c>
      <c r="C46" s="17" t="s">
        <v>48</v>
      </c>
      <c r="D46" s="17">
        <v>25</v>
      </c>
      <c r="E46" s="14">
        <v>1</v>
      </c>
      <c r="F46" s="14">
        <v>3</v>
      </c>
      <c r="G46" s="14">
        <v>1</v>
      </c>
      <c r="H46" s="14">
        <v>3</v>
      </c>
      <c r="I46" s="14">
        <v>3</v>
      </c>
    </row>
    <row r="47" spans="2:9" ht="22.5" customHeight="1" x14ac:dyDescent="0.25">
      <c r="B47" s="11">
        <v>44019.462627314817</v>
      </c>
      <c r="C47" s="16" t="s">
        <v>49</v>
      </c>
      <c r="D47" s="16">
        <v>18</v>
      </c>
      <c r="E47" s="12">
        <v>3</v>
      </c>
      <c r="F47" s="12">
        <v>1</v>
      </c>
      <c r="G47" s="12">
        <v>3</v>
      </c>
      <c r="H47" s="12">
        <v>1</v>
      </c>
      <c r="I47" s="12">
        <v>4</v>
      </c>
    </row>
    <row r="48" spans="2:9" ht="22.5" customHeight="1" x14ac:dyDescent="0.25">
      <c r="B48" s="13">
        <v>44019.46671296296</v>
      </c>
      <c r="C48" s="17" t="s">
        <v>50</v>
      </c>
      <c r="D48" s="17">
        <v>25</v>
      </c>
      <c r="E48" s="14">
        <v>2</v>
      </c>
      <c r="F48" s="14">
        <v>3</v>
      </c>
      <c r="G48" s="14">
        <v>1</v>
      </c>
      <c r="H48" s="14">
        <v>3</v>
      </c>
      <c r="I48" s="14">
        <v>3</v>
      </c>
    </row>
    <row r="49" spans="2:9" ht="22.5" customHeight="1" x14ac:dyDescent="0.25">
      <c r="B49" s="11">
        <v>44019.471064814818</v>
      </c>
      <c r="C49" s="16" t="s">
        <v>2</v>
      </c>
      <c r="D49" s="16">
        <v>18</v>
      </c>
      <c r="E49" s="12">
        <v>1</v>
      </c>
      <c r="F49" s="12">
        <v>1</v>
      </c>
      <c r="G49" s="12">
        <v>3</v>
      </c>
      <c r="H49" s="12">
        <v>3</v>
      </c>
      <c r="I49" s="12">
        <v>1</v>
      </c>
    </row>
    <row r="50" spans="2:9" ht="22.5" customHeight="1" x14ac:dyDescent="0.25">
      <c r="B50" s="13">
        <v>44019.471273148149</v>
      </c>
      <c r="C50" s="17" t="s">
        <v>51</v>
      </c>
      <c r="D50" s="17">
        <v>20</v>
      </c>
      <c r="E50" s="14">
        <v>3</v>
      </c>
      <c r="F50" s="14">
        <v>3</v>
      </c>
      <c r="G50" s="14">
        <v>4</v>
      </c>
      <c r="H50" s="14">
        <v>3</v>
      </c>
      <c r="I50" s="14">
        <v>3</v>
      </c>
    </row>
    <row r="51" spans="2:9" ht="22.5" customHeight="1" x14ac:dyDescent="0.25">
      <c r="B51" s="11">
        <v>44019.474699074075</v>
      </c>
      <c r="C51" s="16" t="s">
        <v>52</v>
      </c>
      <c r="D51" s="16">
        <v>24</v>
      </c>
      <c r="E51" s="12">
        <v>1</v>
      </c>
      <c r="F51" s="12">
        <v>4</v>
      </c>
      <c r="G51" s="12">
        <v>1</v>
      </c>
      <c r="H51" s="12">
        <v>2</v>
      </c>
      <c r="I51" s="12">
        <v>1</v>
      </c>
    </row>
    <row r="52" spans="2:9" ht="22.5" customHeight="1" x14ac:dyDescent="0.25">
      <c r="B52" s="13">
        <v>44019.479131944441</v>
      </c>
      <c r="C52" s="17" t="s">
        <v>53</v>
      </c>
      <c r="D52" s="17">
        <v>28</v>
      </c>
      <c r="E52" s="14">
        <v>4</v>
      </c>
      <c r="F52" s="14">
        <v>3</v>
      </c>
      <c r="G52" s="14">
        <v>1</v>
      </c>
      <c r="H52" s="14">
        <v>1</v>
      </c>
      <c r="I52" s="14">
        <v>3</v>
      </c>
    </row>
    <row r="53" spans="2:9" ht="22.5" customHeight="1" x14ac:dyDescent="0.25">
      <c r="B53" s="11">
        <v>44019.50403935185</v>
      </c>
      <c r="C53" s="16" t="s">
        <v>3</v>
      </c>
      <c r="D53" s="16">
        <v>30</v>
      </c>
      <c r="E53" s="12">
        <v>3</v>
      </c>
      <c r="F53" s="12">
        <v>3</v>
      </c>
      <c r="G53" s="12">
        <v>3</v>
      </c>
      <c r="H53" s="12">
        <v>3</v>
      </c>
      <c r="I53" s="12">
        <v>4</v>
      </c>
    </row>
    <row r="54" spans="2:9" ht="22.5" customHeight="1" x14ac:dyDescent="0.25">
      <c r="B54" s="13">
        <v>44019.52238425926</v>
      </c>
      <c r="C54" s="17" t="s">
        <v>54</v>
      </c>
      <c r="D54" s="17">
        <v>35</v>
      </c>
      <c r="E54" s="14">
        <v>1</v>
      </c>
      <c r="F54" s="14">
        <v>4</v>
      </c>
      <c r="G54" s="14">
        <v>2</v>
      </c>
      <c r="H54" s="14">
        <v>1</v>
      </c>
      <c r="I54" s="14">
        <v>1</v>
      </c>
    </row>
    <row r="55" spans="2:9" ht="22.5" customHeight="1" x14ac:dyDescent="0.25">
      <c r="B55" s="11">
        <v>44019.524548611109</v>
      </c>
      <c r="C55" s="16" t="s">
        <v>4</v>
      </c>
      <c r="D55" s="16">
        <v>40</v>
      </c>
      <c r="E55" s="12">
        <v>2</v>
      </c>
      <c r="F55" s="12">
        <v>3</v>
      </c>
      <c r="G55" s="12">
        <v>4</v>
      </c>
      <c r="H55" s="12">
        <v>3</v>
      </c>
      <c r="I55" s="12">
        <v>3</v>
      </c>
    </row>
    <row r="56" spans="2:9" ht="22.5" customHeight="1" x14ac:dyDescent="0.25">
      <c r="B56" s="13">
        <v>44019.564976851849</v>
      </c>
      <c r="C56" s="17" t="s">
        <v>55</v>
      </c>
      <c r="D56" s="17">
        <v>16</v>
      </c>
      <c r="E56" s="14">
        <v>1</v>
      </c>
      <c r="F56" s="14">
        <v>4</v>
      </c>
      <c r="G56" s="14">
        <v>3</v>
      </c>
      <c r="H56" s="14">
        <v>2</v>
      </c>
      <c r="I56" s="14">
        <v>1</v>
      </c>
    </row>
    <row r="57" spans="2:9" ht="22.5" customHeight="1" x14ac:dyDescent="0.25">
      <c r="B57" s="11">
        <v>44019.593124999999</v>
      </c>
      <c r="C57" s="16" t="s">
        <v>56</v>
      </c>
      <c r="D57" s="16">
        <v>18</v>
      </c>
      <c r="E57" s="12">
        <v>3</v>
      </c>
      <c r="F57" s="12">
        <v>3</v>
      </c>
      <c r="G57" s="12">
        <v>3</v>
      </c>
      <c r="H57" s="12">
        <v>1</v>
      </c>
      <c r="I57" s="12">
        <v>3</v>
      </c>
    </row>
    <row r="58" spans="2:9" ht="22.5" customHeight="1" x14ac:dyDescent="0.25">
      <c r="B58" s="13">
        <v>44019.802800925929</v>
      </c>
      <c r="C58" s="17" t="s">
        <v>57</v>
      </c>
      <c r="D58" s="17">
        <v>19</v>
      </c>
      <c r="E58" s="14">
        <v>1</v>
      </c>
      <c r="F58" s="14">
        <v>1</v>
      </c>
      <c r="G58" s="14">
        <v>1</v>
      </c>
      <c r="H58" s="14">
        <v>3</v>
      </c>
      <c r="I58" s="14">
        <v>1</v>
      </c>
    </row>
    <row r="59" spans="2:9" ht="22.5" customHeight="1" x14ac:dyDescent="0.25">
      <c r="B59" s="11">
        <v>44019.966539351852</v>
      </c>
      <c r="C59" s="16" t="s">
        <v>5</v>
      </c>
      <c r="D59" s="16">
        <v>17</v>
      </c>
      <c r="E59" s="12">
        <v>4</v>
      </c>
      <c r="F59" s="12">
        <v>3</v>
      </c>
      <c r="G59" s="12">
        <v>3</v>
      </c>
      <c r="H59" s="12">
        <v>1</v>
      </c>
      <c r="I59" s="12">
        <v>3</v>
      </c>
    </row>
    <row r="60" spans="2:9" ht="22.5" customHeight="1" x14ac:dyDescent="0.25">
      <c r="B60" s="13">
        <v>44020.286817129629</v>
      </c>
      <c r="C60" s="17" t="s">
        <v>58</v>
      </c>
      <c r="D60" s="17">
        <v>20</v>
      </c>
      <c r="E60" s="14">
        <v>3</v>
      </c>
      <c r="F60" s="14">
        <v>4</v>
      </c>
      <c r="G60" s="14">
        <v>4</v>
      </c>
      <c r="H60" s="14">
        <v>2</v>
      </c>
      <c r="I60" s="14">
        <v>4</v>
      </c>
    </row>
    <row r="61" spans="2:9" ht="22.5" customHeight="1" x14ac:dyDescent="0.25">
      <c r="B61" s="11">
        <v>44020.288668981484</v>
      </c>
      <c r="C61" s="16" t="s">
        <v>2</v>
      </c>
      <c r="D61" s="16">
        <v>15</v>
      </c>
      <c r="E61" s="12">
        <v>1</v>
      </c>
      <c r="F61" s="12">
        <v>3</v>
      </c>
      <c r="G61" s="12">
        <v>2</v>
      </c>
      <c r="H61" s="12">
        <v>2</v>
      </c>
      <c r="I61" s="12">
        <v>3</v>
      </c>
    </row>
    <row r="62" spans="2:9" ht="22.5" customHeight="1" x14ac:dyDescent="0.25">
      <c r="B62" s="13">
        <v>44020.63108796296</v>
      </c>
      <c r="C62" s="17" t="s">
        <v>6</v>
      </c>
      <c r="D62" s="17">
        <v>14</v>
      </c>
      <c r="E62" s="14">
        <v>4</v>
      </c>
      <c r="F62" s="14">
        <v>1</v>
      </c>
      <c r="G62" s="14">
        <v>3</v>
      </c>
      <c r="H62" s="14">
        <v>3</v>
      </c>
      <c r="I62" s="14">
        <v>4</v>
      </c>
    </row>
    <row r="63" spans="2:9" ht="22.5" customHeight="1" x14ac:dyDescent="0.25">
      <c r="B63" s="11">
        <v>44021.278715277775</v>
      </c>
      <c r="C63" s="16" t="s">
        <v>59</v>
      </c>
      <c r="D63" s="16">
        <v>20</v>
      </c>
      <c r="E63" s="12">
        <v>3</v>
      </c>
      <c r="F63" s="12">
        <v>4</v>
      </c>
      <c r="G63" s="12">
        <v>1</v>
      </c>
      <c r="H63" s="12">
        <v>4</v>
      </c>
      <c r="I63" s="12">
        <v>2</v>
      </c>
    </row>
    <row r="64" spans="2:9" ht="22.5" customHeight="1" x14ac:dyDescent="0.25">
      <c r="B64" s="13">
        <v>44019.458784722221</v>
      </c>
      <c r="C64" s="17" t="s">
        <v>66</v>
      </c>
      <c r="D64" s="17">
        <v>25</v>
      </c>
      <c r="E64" s="14">
        <v>1</v>
      </c>
      <c r="F64" s="14">
        <v>3</v>
      </c>
      <c r="G64" s="14">
        <v>1</v>
      </c>
      <c r="H64" s="14">
        <v>3</v>
      </c>
      <c r="I64" s="14">
        <v>3</v>
      </c>
    </row>
    <row r="65" spans="2:9" ht="22.5" customHeight="1" x14ac:dyDescent="0.25">
      <c r="B65" s="11">
        <v>44019.462627314817</v>
      </c>
      <c r="C65" s="16" t="s">
        <v>67</v>
      </c>
      <c r="D65" s="16">
        <v>18</v>
      </c>
      <c r="E65" s="12">
        <v>3</v>
      </c>
      <c r="F65" s="12">
        <v>1</v>
      </c>
      <c r="G65" s="12">
        <v>3</v>
      </c>
      <c r="H65" s="12">
        <v>1</v>
      </c>
      <c r="I65" s="12">
        <v>4</v>
      </c>
    </row>
    <row r="66" spans="2:9" ht="22.5" customHeight="1" x14ac:dyDescent="0.25">
      <c r="B66" s="13">
        <v>44019.46671296296</v>
      </c>
      <c r="C66" s="17" t="s">
        <v>68</v>
      </c>
      <c r="D66" s="17">
        <v>25</v>
      </c>
      <c r="E66" s="14">
        <v>2</v>
      </c>
      <c r="F66" s="14">
        <v>3</v>
      </c>
      <c r="G66" s="14">
        <v>1</v>
      </c>
      <c r="H66" s="14">
        <v>3</v>
      </c>
      <c r="I66" s="14">
        <v>3</v>
      </c>
    </row>
    <row r="67" spans="2:9" ht="22.5" customHeight="1" x14ac:dyDescent="0.25">
      <c r="B67" s="11">
        <v>44019.471064814818</v>
      </c>
      <c r="C67" s="16" t="s">
        <v>69</v>
      </c>
      <c r="D67" s="16">
        <v>18</v>
      </c>
      <c r="E67" s="12">
        <v>1</v>
      </c>
      <c r="F67" s="12">
        <v>1</v>
      </c>
      <c r="G67" s="12">
        <v>3</v>
      </c>
      <c r="H67" s="12">
        <v>3</v>
      </c>
      <c r="I67" s="12">
        <v>1</v>
      </c>
    </row>
    <row r="68" spans="2:9" ht="22.5" customHeight="1" x14ac:dyDescent="0.25">
      <c r="B68" s="13">
        <v>44019.471273148149</v>
      </c>
      <c r="C68" s="17" t="s">
        <v>70</v>
      </c>
      <c r="D68" s="17">
        <v>20</v>
      </c>
      <c r="E68" s="14">
        <v>3</v>
      </c>
      <c r="F68" s="14">
        <v>3</v>
      </c>
      <c r="G68" s="14">
        <v>4</v>
      </c>
      <c r="H68" s="14">
        <v>3</v>
      </c>
      <c r="I68" s="14">
        <v>3</v>
      </c>
    </row>
    <row r="69" spans="2:9" ht="22.5" customHeight="1" x14ac:dyDescent="0.25">
      <c r="B69" s="11">
        <v>44019.474699074075</v>
      </c>
      <c r="C69" s="16" t="s">
        <v>71</v>
      </c>
      <c r="D69" s="16">
        <v>24</v>
      </c>
      <c r="E69" s="12">
        <v>1</v>
      </c>
      <c r="F69" s="12">
        <v>4</v>
      </c>
      <c r="G69" s="12">
        <v>1</v>
      </c>
      <c r="H69" s="12">
        <v>2</v>
      </c>
      <c r="I69" s="12">
        <v>1</v>
      </c>
    </row>
    <row r="70" spans="2:9" ht="22.5" customHeight="1" x14ac:dyDescent="0.25">
      <c r="B70" s="13">
        <v>44019.479131944441</v>
      </c>
      <c r="C70" s="17" t="s">
        <v>72</v>
      </c>
      <c r="D70" s="17">
        <v>28</v>
      </c>
      <c r="E70" s="14">
        <v>4</v>
      </c>
      <c r="F70" s="14">
        <v>3</v>
      </c>
      <c r="G70" s="14">
        <v>1</v>
      </c>
      <c r="H70" s="14">
        <v>1</v>
      </c>
      <c r="I70" s="14">
        <v>3</v>
      </c>
    </row>
    <row r="71" spans="2:9" ht="22.5" customHeight="1" x14ac:dyDescent="0.25">
      <c r="B71" s="11">
        <v>44019.50403935185</v>
      </c>
      <c r="C71" s="16" t="s">
        <v>73</v>
      </c>
      <c r="D71" s="16">
        <v>30</v>
      </c>
      <c r="E71" s="12">
        <v>3</v>
      </c>
      <c r="F71" s="12">
        <v>3</v>
      </c>
      <c r="G71" s="12">
        <v>3</v>
      </c>
      <c r="H71" s="12">
        <v>3</v>
      </c>
      <c r="I71" s="12">
        <v>4</v>
      </c>
    </row>
  </sheetData>
  <mergeCells count="6">
    <mergeCell ref="K16:N17"/>
    <mergeCell ref="K19:N20"/>
    <mergeCell ref="K7:N8"/>
    <mergeCell ref="K10:N11"/>
    <mergeCell ref="K13:N14"/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OLENKA SALAZAR FLORES</dc:creator>
  <cp:lastModifiedBy>Harold Martínez</cp:lastModifiedBy>
  <dcterms:created xsi:type="dcterms:W3CDTF">2020-07-10T07:04:03Z</dcterms:created>
  <dcterms:modified xsi:type="dcterms:W3CDTF">2024-02-07T15:17:33Z</dcterms:modified>
</cp:coreProperties>
</file>