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olyeah\Semester8\"/>
    </mc:Choice>
  </mc:AlternateContent>
  <xr:revisionPtr revIDLastSave="0" documentId="13_ncr:1_{96B1193C-46C3-4985-84AD-F375A317A15F}" xr6:coauthVersionLast="47" xr6:coauthVersionMax="47" xr10:uidLastSave="{00000000-0000-0000-0000-000000000000}"/>
  <bookViews>
    <workbookView xWindow="-120" yWindow="-120" windowWidth="20730" windowHeight="11160" activeTab="1" xr2:uid="{35C03362-5030-4DE8-8D3D-D2DD81269501}"/>
  </bookViews>
  <sheets>
    <sheet name="Lembar1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D17" i="2"/>
  <c r="B17" i="2"/>
  <c r="G32" i="1"/>
  <c r="G5" i="1"/>
  <c r="E13" i="2"/>
  <c r="E14" i="2"/>
  <c r="E15" i="2"/>
  <c r="E16" i="2"/>
  <c r="E12" i="2"/>
  <c r="C64" i="1"/>
  <c r="C70" i="1"/>
  <c r="C55" i="1"/>
  <c r="C6" i="1"/>
  <c r="C38" i="1"/>
  <c r="C31" i="1"/>
  <c r="C24" i="1"/>
  <c r="C19" i="1"/>
  <c r="C13" i="1"/>
</calcChain>
</file>

<file path=xl/sharedStrings.xml><?xml version="1.0" encoding="utf-8"?>
<sst xmlns="http://schemas.openxmlformats.org/spreadsheetml/2006/main" count="84" uniqueCount="61">
  <si>
    <t>Basis Data</t>
  </si>
  <si>
    <t>Praktikum Basis Data</t>
  </si>
  <si>
    <t xml:space="preserve">Basis Data Lanjut </t>
  </si>
  <si>
    <t>Business Intelligence</t>
  </si>
  <si>
    <t>Rata-rata</t>
  </si>
  <si>
    <t>RPL</t>
  </si>
  <si>
    <t>Penjamin Mutu Rekayasa Sistem</t>
  </si>
  <si>
    <t>Rekayasa Sistem</t>
  </si>
  <si>
    <t>Jaringan Komputer</t>
  </si>
  <si>
    <t>Jarkom</t>
  </si>
  <si>
    <t>Praktikum Jarkom</t>
  </si>
  <si>
    <t>Komputer Grafis</t>
  </si>
  <si>
    <t>PCVK</t>
  </si>
  <si>
    <t>Aplikasi Multimedia</t>
  </si>
  <si>
    <t>Desain Antar Muka</t>
  </si>
  <si>
    <t>Merancang</t>
  </si>
  <si>
    <t>ADBO</t>
  </si>
  <si>
    <t>ASD</t>
  </si>
  <si>
    <t>Praktikum ASD</t>
  </si>
  <si>
    <t>Membangun</t>
  </si>
  <si>
    <t>Daspro</t>
  </si>
  <si>
    <t>Praktikum Daspro</t>
  </si>
  <si>
    <t>PBO</t>
  </si>
  <si>
    <t>Praktikum PBO</t>
  </si>
  <si>
    <t>Desain dan Pemrograman Web</t>
  </si>
  <si>
    <t>Pemrograman Web Lanjut</t>
  </si>
  <si>
    <t>Pemrograman Mobile</t>
  </si>
  <si>
    <t>Pemrograman Berbasis Framework</t>
  </si>
  <si>
    <t>AI</t>
  </si>
  <si>
    <t>ML</t>
  </si>
  <si>
    <t>Proyek 1</t>
  </si>
  <si>
    <t>Proyek Inovasi</t>
  </si>
  <si>
    <t>Proyek Kolaboratif</t>
  </si>
  <si>
    <t>Mengelola</t>
  </si>
  <si>
    <t>Sistem Manajemen Kualitas</t>
  </si>
  <si>
    <t>Manajemen Proyek</t>
  </si>
  <si>
    <t>Kewirausahaan Berbasis Teknologi</t>
  </si>
  <si>
    <t>Sistem Informasi Manajemen</t>
  </si>
  <si>
    <t>Workshop Teknologi Terapan</t>
  </si>
  <si>
    <t>SPK</t>
  </si>
  <si>
    <t xml:space="preserve">Karakter </t>
  </si>
  <si>
    <t>Test 1</t>
  </si>
  <si>
    <t>Test 2</t>
  </si>
  <si>
    <t>Test 3</t>
  </si>
  <si>
    <t xml:space="preserve">Test 4 </t>
  </si>
  <si>
    <t>Test 5</t>
  </si>
  <si>
    <t>Hasil</t>
  </si>
  <si>
    <t xml:space="preserve">Sanguinis </t>
  </si>
  <si>
    <t xml:space="preserve">Melankolis </t>
  </si>
  <si>
    <t xml:space="preserve">Kholeris </t>
  </si>
  <si>
    <t>Plegmatis</t>
  </si>
  <si>
    <t>Test Maslow</t>
  </si>
  <si>
    <t>Self-Actualization Needs</t>
  </si>
  <si>
    <t>Esteem Need</t>
  </si>
  <si>
    <t>Love and Belongng Needs</t>
  </si>
  <si>
    <t>Safety Needs</t>
  </si>
  <si>
    <t>Physiological Needs</t>
  </si>
  <si>
    <t>Dimensi</t>
  </si>
  <si>
    <t>Jumlah Seluruh Dimensi Tiap Test</t>
  </si>
  <si>
    <t>Jumlah Tiap Diemensi</t>
  </si>
  <si>
    <t xml:space="preserve">Test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</si>
</sst>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2" borderId="2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/>
    <xf numFmtId="0" fontId="0" fillId="2" borderId="2" xfId="0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4" borderId="2" xfId="0" applyFill="1" applyBorder="1"/>
    <xf numFmtId="0" fontId="0" fillId="3" borderId="2" xfId="0" applyFont="1" applyFill="1" applyBorder="1"/>
    <xf numFmtId="0" fontId="2" fillId="4" borderId="2" xfId="0" applyFont="1" applyFill="1" applyBorder="1"/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03F9-A43F-4C01-85A6-0A0755522EE9}">
  <dimension ref="A1:G72"/>
  <sheetViews>
    <sheetView topLeftCell="A53" workbookViewId="0">
      <selection activeCell="D37" sqref="D37"/>
    </sheetView>
  </sheetViews>
  <sheetFormatPr defaultRowHeight="15" x14ac:dyDescent="0.25"/>
  <cols>
    <col min="2" max="2" width="17.7109375" customWidth="1"/>
    <col min="3" max="3" width="13.7109375" bestFit="1" customWidth="1"/>
    <col min="6" max="6" width="12.7109375" customWidth="1"/>
  </cols>
  <sheetData>
    <row r="1" spans="1:7" ht="18.75" x14ac:dyDescent="0.3">
      <c r="A1" s="9" t="s">
        <v>0</v>
      </c>
      <c r="B1" s="9"/>
      <c r="C1" s="9"/>
      <c r="E1" s="9" t="s">
        <v>0</v>
      </c>
      <c r="F1" s="9"/>
      <c r="G1" s="9"/>
    </row>
    <row r="2" spans="1:7" x14ac:dyDescent="0.25">
      <c r="A2" s="8" t="s">
        <v>0</v>
      </c>
      <c r="B2" s="8"/>
      <c r="C2" s="1">
        <v>3.5</v>
      </c>
      <c r="E2" s="8" t="s">
        <v>0</v>
      </c>
      <c r="F2" s="8"/>
      <c r="G2" s="1">
        <v>3.5</v>
      </c>
    </row>
    <row r="3" spans="1:7" x14ac:dyDescent="0.25">
      <c r="A3" s="8" t="s">
        <v>1</v>
      </c>
      <c r="B3" s="8"/>
      <c r="C3" s="1">
        <v>4</v>
      </c>
      <c r="E3" s="8" t="s">
        <v>1</v>
      </c>
      <c r="F3" s="8"/>
      <c r="G3" s="1">
        <v>4</v>
      </c>
    </row>
    <row r="4" spans="1:7" x14ac:dyDescent="0.25">
      <c r="A4" s="8" t="s">
        <v>2</v>
      </c>
      <c r="B4" s="8"/>
      <c r="C4" s="1">
        <v>4</v>
      </c>
      <c r="E4" s="8" t="s">
        <v>2</v>
      </c>
      <c r="F4" s="8"/>
      <c r="G4" s="1">
        <v>4</v>
      </c>
    </row>
    <row r="5" spans="1:7" x14ac:dyDescent="0.25">
      <c r="A5" s="8" t="s">
        <v>3</v>
      </c>
      <c r="B5" s="8"/>
      <c r="C5" s="1">
        <v>4</v>
      </c>
      <c r="E5" s="15" t="s">
        <v>4</v>
      </c>
      <c r="F5" s="15"/>
      <c r="G5" s="5">
        <f>AVERAGE(G2:G4)</f>
        <v>3.8333333333333335</v>
      </c>
    </row>
    <row r="6" spans="1:7" x14ac:dyDescent="0.25">
      <c r="A6" s="15" t="s">
        <v>4</v>
      </c>
      <c r="B6" s="15"/>
      <c r="C6" s="5">
        <f>AVERAGE(C2:C5)</f>
        <v>3.875</v>
      </c>
    </row>
    <row r="9" spans="1:7" ht="18.75" x14ac:dyDescent="0.3">
      <c r="A9" s="9" t="s">
        <v>5</v>
      </c>
      <c r="B9" s="9"/>
      <c r="C9" s="9"/>
    </row>
    <row r="10" spans="1:7" x14ac:dyDescent="0.25">
      <c r="A10" s="8" t="s">
        <v>5</v>
      </c>
      <c r="B10" s="8"/>
      <c r="C10" s="1">
        <v>3.5</v>
      </c>
    </row>
    <row r="11" spans="1:7" x14ac:dyDescent="0.25">
      <c r="A11" s="8" t="s">
        <v>6</v>
      </c>
      <c r="B11" s="8"/>
      <c r="C11" s="1">
        <v>4</v>
      </c>
    </row>
    <row r="12" spans="1:7" x14ac:dyDescent="0.25">
      <c r="A12" s="8" t="s">
        <v>7</v>
      </c>
      <c r="B12" s="8"/>
      <c r="C12" s="1">
        <v>4</v>
      </c>
    </row>
    <row r="13" spans="1:7" x14ac:dyDescent="0.25">
      <c r="A13" s="15" t="s">
        <v>4</v>
      </c>
      <c r="B13" s="15"/>
      <c r="C13" s="5">
        <f>AVERAGE(C10:C12)</f>
        <v>3.8333333333333335</v>
      </c>
    </row>
    <row r="16" spans="1:7" ht="18.75" x14ac:dyDescent="0.3">
      <c r="A16" s="9" t="s">
        <v>8</v>
      </c>
      <c r="B16" s="9"/>
      <c r="C16" s="9"/>
    </row>
    <row r="17" spans="1:7" x14ac:dyDescent="0.25">
      <c r="A17" s="8" t="s">
        <v>9</v>
      </c>
      <c r="B17" s="8"/>
      <c r="C17" s="1">
        <v>3</v>
      </c>
    </row>
    <row r="18" spans="1:7" x14ac:dyDescent="0.25">
      <c r="A18" s="8" t="s">
        <v>10</v>
      </c>
      <c r="B18" s="8"/>
      <c r="C18" s="1">
        <v>4</v>
      </c>
    </row>
    <row r="19" spans="1:7" x14ac:dyDescent="0.25">
      <c r="A19" s="15" t="s">
        <v>4</v>
      </c>
      <c r="B19" s="15"/>
      <c r="C19" s="5">
        <f>AVERAGE(C17:C18)</f>
        <v>3.5</v>
      </c>
    </row>
    <row r="22" spans="1:7" ht="18.75" x14ac:dyDescent="0.3">
      <c r="A22" s="9" t="s">
        <v>11</v>
      </c>
      <c r="B22" s="9"/>
      <c r="C22" s="9"/>
    </row>
    <row r="23" spans="1:7" x14ac:dyDescent="0.25">
      <c r="A23" s="8" t="s">
        <v>12</v>
      </c>
      <c r="B23" s="8"/>
      <c r="C23" s="1">
        <v>3.5</v>
      </c>
    </row>
    <row r="24" spans="1:7" x14ac:dyDescent="0.25">
      <c r="A24" s="15" t="s">
        <v>4</v>
      </c>
      <c r="B24" s="15"/>
      <c r="C24" s="5">
        <f>AVERAGE(C23)</f>
        <v>3.5</v>
      </c>
    </row>
    <row r="26" spans="1:7" x14ac:dyDescent="0.25">
      <c r="C26" s="2"/>
    </row>
    <row r="29" spans="1:7" ht="18.75" x14ac:dyDescent="0.3">
      <c r="A29" s="9" t="s">
        <v>13</v>
      </c>
      <c r="B29" s="9"/>
      <c r="C29" s="9"/>
      <c r="E29" s="9" t="s">
        <v>13</v>
      </c>
      <c r="F29" s="9"/>
      <c r="G29" s="9"/>
    </row>
    <row r="30" spans="1:7" x14ac:dyDescent="0.25">
      <c r="A30" s="8" t="s">
        <v>14</v>
      </c>
      <c r="B30" s="8"/>
      <c r="C30" s="1">
        <v>4</v>
      </c>
      <c r="E30" s="8" t="s">
        <v>14</v>
      </c>
      <c r="F30" s="8"/>
      <c r="G30" s="1">
        <v>4</v>
      </c>
    </row>
    <row r="31" spans="1:7" x14ac:dyDescent="0.25">
      <c r="A31" s="15" t="s">
        <v>4</v>
      </c>
      <c r="B31" s="15"/>
      <c r="C31" s="5">
        <f>AVERAGE(C30)</f>
        <v>4</v>
      </c>
      <c r="E31" s="18" t="s">
        <v>12</v>
      </c>
      <c r="F31" s="19"/>
      <c r="G31" s="1">
        <v>3.5</v>
      </c>
    </row>
    <row r="32" spans="1:7" x14ac:dyDescent="0.25">
      <c r="E32" s="15" t="s">
        <v>4</v>
      </c>
      <c r="F32" s="15"/>
      <c r="G32" s="5">
        <f>AVERAGE(G30:G31)</f>
        <v>3.75</v>
      </c>
    </row>
    <row r="34" spans="1:3" ht="18.75" x14ac:dyDescent="0.3">
      <c r="A34" s="9" t="s">
        <v>15</v>
      </c>
      <c r="B34" s="9"/>
      <c r="C34" s="9"/>
    </row>
    <row r="35" spans="1:3" x14ac:dyDescent="0.25">
      <c r="A35" s="8" t="s">
        <v>16</v>
      </c>
      <c r="B35" s="8"/>
      <c r="C35" s="1">
        <v>3.5</v>
      </c>
    </row>
    <row r="36" spans="1:3" x14ac:dyDescent="0.25">
      <c r="A36" s="8" t="s">
        <v>17</v>
      </c>
      <c r="B36" s="8"/>
      <c r="C36" s="1">
        <v>3</v>
      </c>
    </row>
    <row r="37" spans="1:3" x14ac:dyDescent="0.25">
      <c r="A37" s="8" t="s">
        <v>18</v>
      </c>
      <c r="B37" s="8"/>
      <c r="C37" s="1">
        <v>3</v>
      </c>
    </row>
    <row r="38" spans="1:3" x14ac:dyDescent="0.25">
      <c r="A38" s="15" t="s">
        <v>4</v>
      </c>
      <c r="B38" s="15"/>
      <c r="C38" s="4">
        <f xml:space="preserve"> AVERAGE(C35,C36,C37,)</f>
        <v>2.375</v>
      </c>
    </row>
    <row r="41" spans="1:3" ht="18.75" x14ac:dyDescent="0.3">
      <c r="A41" s="9" t="s">
        <v>19</v>
      </c>
      <c r="B41" s="9"/>
      <c r="C41" s="9"/>
    </row>
    <row r="42" spans="1:3" x14ac:dyDescent="0.25">
      <c r="A42" s="8" t="s">
        <v>20</v>
      </c>
      <c r="B42" s="8"/>
      <c r="C42" s="1">
        <v>4</v>
      </c>
    </row>
    <row r="43" spans="1:3" x14ac:dyDescent="0.25">
      <c r="A43" s="14" t="s">
        <v>21</v>
      </c>
      <c r="B43" s="14"/>
      <c r="C43" s="1">
        <v>4</v>
      </c>
    </row>
    <row r="44" spans="1:3" x14ac:dyDescent="0.25">
      <c r="A44" s="14" t="s">
        <v>22</v>
      </c>
      <c r="B44" s="14"/>
      <c r="C44" s="1">
        <v>4</v>
      </c>
    </row>
    <row r="45" spans="1:3" x14ac:dyDescent="0.25">
      <c r="A45" s="14" t="s">
        <v>23</v>
      </c>
      <c r="B45" s="14"/>
      <c r="C45" s="1">
        <v>4</v>
      </c>
    </row>
    <row r="46" spans="1:3" x14ac:dyDescent="0.25">
      <c r="A46" s="3" t="s">
        <v>24</v>
      </c>
      <c r="B46" s="3"/>
      <c r="C46" s="1">
        <v>4</v>
      </c>
    </row>
    <row r="47" spans="1:3" x14ac:dyDescent="0.25">
      <c r="A47" s="3" t="s">
        <v>25</v>
      </c>
      <c r="B47" s="3"/>
      <c r="C47" s="1">
        <v>4</v>
      </c>
    </row>
    <row r="48" spans="1:3" x14ac:dyDescent="0.25">
      <c r="A48" s="3" t="s">
        <v>26</v>
      </c>
      <c r="B48" s="3"/>
      <c r="C48" s="1">
        <v>3.5</v>
      </c>
    </row>
    <row r="49" spans="1:3" x14ac:dyDescent="0.25">
      <c r="A49" s="10" t="s">
        <v>27</v>
      </c>
      <c r="B49" s="11"/>
      <c r="C49" s="1">
        <v>4</v>
      </c>
    </row>
    <row r="50" spans="1:3" x14ac:dyDescent="0.25">
      <c r="A50" s="10" t="s">
        <v>28</v>
      </c>
      <c r="B50" s="11"/>
      <c r="C50" s="1">
        <v>4</v>
      </c>
    </row>
    <row r="51" spans="1:3" x14ac:dyDescent="0.25">
      <c r="A51" s="10" t="s">
        <v>29</v>
      </c>
      <c r="B51" s="11"/>
      <c r="C51" s="1">
        <v>3</v>
      </c>
    </row>
    <row r="52" spans="1:3" x14ac:dyDescent="0.25">
      <c r="A52" s="10" t="s">
        <v>30</v>
      </c>
      <c r="B52" s="11"/>
      <c r="C52" s="1">
        <v>4</v>
      </c>
    </row>
    <row r="53" spans="1:3" x14ac:dyDescent="0.25">
      <c r="A53" s="10" t="s">
        <v>31</v>
      </c>
      <c r="B53" s="11"/>
      <c r="C53" s="1">
        <v>4</v>
      </c>
    </row>
    <row r="54" spans="1:3" x14ac:dyDescent="0.25">
      <c r="A54" s="10" t="s">
        <v>32</v>
      </c>
      <c r="B54" s="11"/>
      <c r="C54" s="1">
        <v>4</v>
      </c>
    </row>
    <row r="55" spans="1:3" x14ac:dyDescent="0.25">
      <c r="A55" s="12" t="s">
        <v>4</v>
      </c>
      <c r="B55" s="13"/>
      <c r="C55" s="5">
        <f>AVERAGE(C42:C54)</f>
        <v>3.8846153846153846</v>
      </c>
    </row>
    <row r="58" spans="1:3" ht="18.75" x14ac:dyDescent="0.3">
      <c r="A58" s="9" t="s">
        <v>33</v>
      </c>
      <c r="B58" s="9"/>
      <c r="C58" s="9"/>
    </row>
    <row r="59" spans="1:3" x14ac:dyDescent="0.25">
      <c r="A59" s="8" t="s">
        <v>34</v>
      </c>
      <c r="B59" s="8"/>
      <c r="C59" s="1">
        <v>3.5</v>
      </c>
    </row>
    <row r="60" spans="1:3" x14ac:dyDescent="0.25">
      <c r="A60" s="8" t="s">
        <v>35</v>
      </c>
      <c r="B60" s="8"/>
      <c r="C60" s="1">
        <v>4</v>
      </c>
    </row>
    <row r="61" spans="1:3" x14ac:dyDescent="0.25">
      <c r="A61" s="8" t="s">
        <v>36</v>
      </c>
      <c r="B61" s="8"/>
      <c r="C61" s="1">
        <v>4</v>
      </c>
    </row>
    <row r="62" spans="1:3" x14ac:dyDescent="0.25">
      <c r="A62" s="8" t="s">
        <v>37</v>
      </c>
      <c r="B62" s="8"/>
      <c r="C62" s="1">
        <v>4</v>
      </c>
    </row>
    <row r="63" spans="1:3" x14ac:dyDescent="0.25">
      <c r="A63" s="3" t="s">
        <v>38</v>
      </c>
      <c r="B63" s="3"/>
      <c r="C63" s="1">
        <v>4</v>
      </c>
    </row>
    <row r="64" spans="1:3" x14ac:dyDescent="0.25">
      <c r="A64" s="7" t="s">
        <v>4</v>
      </c>
      <c r="B64" s="7"/>
      <c r="C64" s="5">
        <f>AVERAGE(C59:C63)</f>
        <v>3.9</v>
      </c>
    </row>
    <row r="67" spans="1:3" ht="18.75" x14ac:dyDescent="0.3">
      <c r="A67" s="9" t="s">
        <v>39</v>
      </c>
      <c r="B67" s="9"/>
      <c r="C67" s="9"/>
    </row>
    <row r="68" spans="1:3" x14ac:dyDescent="0.25">
      <c r="A68" s="8" t="s">
        <v>39</v>
      </c>
      <c r="B68" s="8"/>
      <c r="C68" s="1">
        <v>4</v>
      </c>
    </row>
    <row r="69" spans="1:3" x14ac:dyDescent="0.25">
      <c r="A69" s="8" t="s">
        <v>3</v>
      </c>
      <c r="B69" s="8"/>
      <c r="C69" s="1">
        <v>4</v>
      </c>
    </row>
    <row r="70" spans="1:3" x14ac:dyDescent="0.25">
      <c r="A70" s="7" t="s">
        <v>4</v>
      </c>
      <c r="B70" s="7"/>
      <c r="C70" s="4">
        <f xml:space="preserve"> AVERAGE(C68)</f>
        <v>4</v>
      </c>
    </row>
    <row r="71" spans="1:3" x14ac:dyDescent="0.25">
      <c r="A71" s="6"/>
      <c r="B71" s="6"/>
      <c r="C71" s="2"/>
    </row>
    <row r="72" spans="1:3" x14ac:dyDescent="0.25">
      <c r="C72" s="2"/>
    </row>
  </sheetData>
  <mergeCells count="58">
    <mergeCell ref="E29:G29"/>
    <mergeCell ref="E30:F30"/>
    <mergeCell ref="E32:F32"/>
    <mergeCell ref="E31:F31"/>
    <mergeCell ref="A6:B6"/>
    <mergeCell ref="E1:G1"/>
    <mergeCell ref="E2:F2"/>
    <mergeCell ref="E3:F3"/>
    <mergeCell ref="E4:F4"/>
    <mergeCell ref="E5:F5"/>
    <mergeCell ref="A1:C1"/>
    <mergeCell ref="A2:B2"/>
    <mergeCell ref="A3:B3"/>
    <mergeCell ref="A4:B4"/>
    <mergeCell ref="A5:B5"/>
    <mergeCell ref="A24:B24"/>
    <mergeCell ref="A9:C9"/>
    <mergeCell ref="A10:B10"/>
    <mergeCell ref="A11:B11"/>
    <mergeCell ref="A12:B12"/>
    <mergeCell ref="A13:B13"/>
    <mergeCell ref="A16:C16"/>
    <mergeCell ref="A17:B17"/>
    <mergeCell ref="A18:B18"/>
    <mergeCell ref="A19:B19"/>
    <mergeCell ref="A22:C22"/>
    <mergeCell ref="A23:B23"/>
    <mergeCell ref="A44:B44"/>
    <mergeCell ref="A29:C29"/>
    <mergeCell ref="A30:B30"/>
    <mergeCell ref="A31:B31"/>
    <mergeCell ref="A34:C34"/>
    <mergeCell ref="A35:B35"/>
    <mergeCell ref="A36:B36"/>
    <mergeCell ref="A37:B37"/>
    <mergeCell ref="A38:B38"/>
    <mergeCell ref="A41:C41"/>
    <mergeCell ref="A42:B42"/>
    <mergeCell ref="A43:B43"/>
    <mergeCell ref="A61:B61"/>
    <mergeCell ref="A45:B45"/>
    <mergeCell ref="A49:B49"/>
    <mergeCell ref="A50:B50"/>
    <mergeCell ref="A51:B51"/>
    <mergeCell ref="A52:B52"/>
    <mergeCell ref="A53:B53"/>
    <mergeCell ref="A54:B54"/>
    <mergeCell ref="A55:B55"/>
    <mergeCell ref="A58:C58"/>
    <mergeCell ref="A59:B59"/>
    <mergeCell ref="A60:B60"/>
    <mergeCell ref="A71:B71"/>
    <mergeCell ref="A70:B70"/>
    <mergeCell ref="A62:B62"/>
    <mergeCell ref="A64:B64"/>
    <mergeCell ref="A67:C67"/>
    <mergeCell ref="A68:B68"/>
    <mergeCell ref="A69:B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627E-AB9E-4B10-98D6-D78C50CC664C}">
  <dimension ref="A1:G17"/>
  <sheetViews>
    <sheetView tabSelected="1" topLeftCell="A3" workbookViewId="0">
      <selection activeCell="K9" sqref="K9"/>
    </sheetView>
  </sheetViews>
  <sheetFormatPr defaultRowHeight="15" x14ac:dyDescent="0.25"/>
  <cols>
    <col min="1" max="1" width="34" customWidth="1"/>
    <col min="5" max="5" width="20.140625" customWidth="1"/>
  </cols>
  <sheetData>
    <row r="1" spans="1:7" x14ac:dyDescent="0.25">
      <c r="A1" s="16" t="s">
        <v>40</v>
      </c>
      <c r="B1" s="16" t="s">
        <v>41</v>
      </c>
      <c r="C1" s="16" t="s">
        <v>42</v>
      </c>
      <c r="D1" s="16" t="s">
        <v>43</v>
      </c>
      <c r="E1" s="16" t="s">
        <v>44</v>
      </c>
      <c r="F1" s="16" t="s">
        <v>45</v>
      </c>
      <c r="G1" s="16" t="s">
        <v>46</v>
      </c>
    </row>
    <row r="2" spans="1:7" x14ac:dyDescent="0.25">
      <c r="A2" s="3" t="s">
        <v>47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</row>
    <row r="3" spans="1:7" x14ac:dyDescent="0.25">
      <c r="A3" s="3" t="s">
        <v>48</v>
      </c>
      <c r="B3" s="3">
        <v>0</v>
      </c>
      <c r="C3" s="3">
        <v>1</v>
      </c>
      <c r="D3" s="3">
        <v>0</v>
      </c>
      <c r="E3" s="3">
        <v>0</v>
      </c>
      <c r="F3" s="3">
        <v>0</v>
      </c>
      <c r="G3" s="3">
        <v>1</v>
      </c>
    </row>
    <row r="4" spans="1:7" x14ac:dyDescent="0.25">
      <c r="A4" s="3" t="s">
        <v>49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</row>
    <row r="5" spans="1:7" x14ac:dyDescent="0.25">
      <c r="A5" s="3" t="s">
        <v>50</v>
      </c>
      <c r="B5" s="3">
        <v>1</v>
      </c>
      <c r="C5" s="3">
        <v>0</v>
      </c>
      <c r="D5" s="3">
        <v>1</v>
      </c>
      <c r="E5" s="3">
        <v>1</v>
      </c>
      <c r="F5" s="3">
        <v>1</v>
      </c>
      <c r="G5" s="3">
        <v>4</v>
      </c>
    </row>
    <row r="10" spans="1:7" x14ac:dyDescent="0.25">
      <c r="A10" s="17" t="s">
        <v>51</v>
      </c>
      <c r="B10" s="17"/>
      <c r="C10" s="17"/>
      <c r="D10" s="17"/>
      <c r="E10" s="17"/>
      <c r="F10" s="17"/>
      <c r="G10" s="17"/>
    </row>
    <row r="11" spans="1:7" x14ac:dyDescent="0.25">
      <c r="A11" s="23" t="s">
        <v>57</v>
      </c>
      <c r="B11" s="23" t="s">
        <v>60</v>
      </c>
      <c r="C11" s="23" t="s">
        <v>42</v>
      </c>
      <c r="D11" s="23" t="s">
        <v>43</v>
      </c>
      <c r="E11" s="23" t="s">
        <v>59</v>
      </c>
    </row>
    <row r="12" spans="1:7" x14ac:dyDescent="0.25">
      <c r="A12" s="21" t="s">
        <v>52</v>
      </c>
      <c r="B12" s="3">
        <v>19</v>
      </c>
      <c r="C12" s="3">
        <v>20</v>
      </c>
      <c r="D12" s="3">
        <v>20</v>
      </c>
      <c r="E12" s="22">
        <f>SUM(B12:D12)</f>
        <v>59</v>
      </c>
    </row>
    <row r="13" spans="1:7" x14ac:dyDescent="0.25">
      <c r="A13" s="21" t="s">
        <v>53</v>
      </c>
      <c r="B13" s="3">
        <v>19</v>
      </c>
      <c r="C13" s="3">
        <v>18</v>
      </c>
      <c r="D13" s="3">
        <v>18</v>
      </c>
      <c r="E13" s="22">
        <f t="shared" ref="E13:E16" si="0">SUM(B13:D13)</f>
        <v>55</v>
      </c>
    </row>
    <row r="14" spans="1:7" x14ac:dyDescent="0.25">
      <c r="A14" s="21" t="s">
        <v>54</v>
      </c>
      <c r="B14" s="3">
        <v>22</v>
      </c>
      <c r="C14" s="3">
        <v>22</v>
      </c>
      <c r="D14" s="3">
        <v>21</v>
      </c>
      <c r="E14" s="22">
        <f t="shared" si="0"/>
        <v>65</v>
      </c>
    </row>
    <row r="15" spans="1:7" x14ac:dyDescent="0.25">
      <c r="A15" s="21" t="s">
        <v>55</v>
      </c>
      <c r="B15" s="3">
        <v>20</v>
      </c>
      <c r="C15" s="3">
        <v>21</v>
      </c>
      <c r="D15" s="3">
        <v>21</v>
      </c>
      <c r="E15" s="22">
        <f t="shared" si="0"/>
        <v>62</v>
      </c>
    </row>
    <row r="16" spans="1:7" x14ac:dyDescent="0.25">
      <c r="A16" s="21" t="s">
        <v>56</v>
      </c>
      <c r="B16" s="3">
        <v>21</v>
      </c>
      <c r="C16" s="3">
        <v>21</v>
      </c>
      <c r="D16" s="3">
        <v>21</v>
      </c>
      <c r="E16" s="22">
        <f t="shared" si="0"/>
        <v>63</v>
      </c>
    </row>
    <row r="17" spans="1:5" x14ac:dyDescent="0.25">
      <c r="A17" s="22" t="s">
        <v>58</v>
      </c>
      <c r="B17" s="22">
        <f>SUM(B12:B16)</f>
        <v>101</v>
      </c>
      <c r="C17" s="22">
        <f t="shared" ref="C17:D17" si="1">SUM(C12:C16)</f>
        <v>102</v>
      </c>
      <c r="D17" s="22">
        <f t="shared" si="1"/>
        <v>101</v>
      </c>
      <c r="E17" s="20"/>
    </row>
  </sheetData>
  <mergeCells count="1">
    <mergeCell ref="A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Lembar1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Desy Ayurianti</dc:creator>
  <cp:lastModifiedBy>Desy Ayurianti</cp:lastModifiedBy>
  <dcterms:created xsi:type="dcterms:W3CDTF">2025-02-18T02:37:50Z</dcterms:created>
  <dcterms:modified xsi:type="dcterms:W3CDTF">2025-02-24T16:35:21Z</dcterms:modified>
</cp:coreProperties>
</file>