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ut892\OneDrive - Harvard University\Macklis Stuff\projects\gapPal\"/>
    </mc:Choice>
  </mc:AlternateContent>
  <xr:revisionPtr revIDLastSave="0" documentId="13_ncr:1_{84CC5E3A-A38A-43C5-BF53-D47BB32F92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K11" i="1"/>
  <c r="M9" i="1"/>
  <c r="L9" i="1"/>
  <c r="K9" i="1"/>
  <c r="M7" i="1"/>
  <c r="L7" i="1"/>
  <c r="K7" i="1"/>
  <c r="M5" i="1"/>
  <c r="L5" i="1"/>
  <c r="K5" i="1"/>
  <c r="L3" i="1"/>
  <c r="M3" i="1"/>
  <c r="K3" i="1"/>
  <c r="H8" i="1"/>
  <c r="H9" i="1"/>
  <c r="H10" i="1"/>
  <c r="H11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<sst xmlns="http://schemas.openxmlformats.org/spreadsheetml/2006/main" count="48" uniqueCount="18">
  <si>
    <t>date</t>
  </si>
  <si>
    <t>compartment</t>
  </si>
  <si>
    <t>gc</t>
  </si>
  <si>
    <t>construct</t>
  </si>
  <si>
    <t>pDT009</t>
  </si>
  <si>
    <t>number_dark</t>
  </si>
  <si>
    <t>number_red</t>
  </si>
  <si>
    <t>number_green</t>
  </si>
  <si>
    <t>number_both</t>
  </si>
  <si>
    <t>pDT010A</t>
  </si>
  <si>
    <t>soma</t>
  </si>
  <si>
    <t>percent_red</t>
  </si>
  <si>
    <t>all_meanRed</t>
  </si>
  <si>
    <t>red_meanRed</t>
  </si>
  <si>
    <t>percent_fc</t>
  </si>
  <si>
    <t>NA</t>
  </si>
  <si>
    <t>all_fc</t>
  </si>
  <si>
    <t>red_fc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</si>
</sst>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O5" sqref="O5"/>
    </sheetView>
  </sheetViews>
  <sheetFormatPr defaultRowHeight="15" x14ac:dyDescent="0.25"/>
  <cols>
    <col min="1" max="1" width="13.5703125" bestFit="1" customWidth="1"/>
    <col min="2" max="2" width="13.140625" bestFit="1" customWidth="1"/>
    <col min="4" max="4" width="12.85546875" bestFit="1" customWidth="1"/>
    <col min="5" max="5" width="12" bestFit="1" customWidth="1"/>
    <col min="6" max="6" width="14.28515625" bestFit="1" customWidth="1"/>
    <col min="7" max="7" width="13.28515625" bestFit="1" customWidth="1"/>
    <col min="8" max="8" width="12" bestFit="1" customWidth="1"/>
    <col min="9" max="9" width="12.5703125" bestFit="1" customWidth="1"/>
    <col min="10" max="10" width="13.5703125" bestFit="1" customWidth="1"/>
    <col min="11" max="11" width="10.42578125" bestFit="1" customWidth="1"/>
    <col min="12" max="12" width="5.7109375" bestFit="1" customWidth="1"/>
    <col min="13" max="13" width="6.57031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16</v>
      </c>
      <c r="M1" s="1" t="s">
        <v>17</v>
      </c>
    </row>
    <row r="2" spans="1:13" x14ac:dyDescent="0.25">
      <c r="A2" s="2">
        <v>45268</v>
      </c>
      <c r="B2" t="s">
        <v>2</v>
      </c>
      <c r="C2" t="s">
        <v>4</v>
      </c>
      <c r="D2">
        <v>28</v>
      </c>
      <c r="E2">
        <v>52</v>
      </c>
      <c r="F2">
        <v>10748</v>
      </c>
      <c r="G2">
        <v>359</v>
      </c>
      <c r="H2">
        <f>(E2 +G2)/(E2+F2+G2)*100</f>
        <v>3.6831257281118379</v>
      </c>
      <c r="I2">
        <v>10.6</v>
      </c>
      <c r="J2">
        <v>121</v>
      </c>
      <c r="K2" t="s">
        <v>15</v>
      </c>
      <c r="L2" t="s">
        <v>15</v>
      </c>
      <c r="M2" t="s">
        <v>15</v>
      </c>
    </row>
    <row r="3" spans="1:13" x14ac:dyDescent="0.25">
      <c r="A3" s="2">
        <v>45268</v>
      </c>
      <c r="B3" t="s">
        <v>2</v>
      </c>
      <c r="C3" t="s">
        <v>9</v>
      </c>
      <c r="D3">
        <v>19</v>
      </c>
      <c r="E3">
        <v>63</v>
      </c>
      <c r="F3">
        <v>10100</v>
      </c>
      <c r="G3">
        <v>2421</v>
      </c>
      <c r="H3">
        <f t="shared" ref="H3:H13" si="0">(E3 +G3)/(E3+F3+G3)*100</f>
        <v>19.739351557533375</v>
      </c>
      <c r="I3">
        <v>41.5</v>
      </c>
      <c r="J3">
        <v>171</v>
      </c>
      <c r="K3">
        <f>H3/H2</f>
        <v>5.3594020445380766</v>
      </c>
      <c r="L3">
        <f>I3/I2</f>
        <v>3.9150943396226419</v>
      </c>
      <c r="M3">
        <f>J3/J2</f>
        <v>1.4132231404958677</v>
      </c>
    </row>
    <row r="4" spans="1:13" x14ac:dyDescent="0.25">
      <c r="A4" s="2">
        <v>45309</v>
      </c>
      <c r="B4" t="s">
        <v>2</v>
      </c>
      <c r="C4" t="s">
        <v>4</v>
      </c>
      <c r="D4">
        <v>73</v>
      </c>
      <c r="E4">
        <v>79</v>
      </c>
      <c r="F4">
        <v>15904</v>
      </c>
      <c r="G4">
        <v>947</v>
      </c>
      <c r="H4">
        <f t="shared" si="0"/>
        <v>6.0602480803307737</v>
      </c>
      <c r="I4">
        <v>16.7</v>
      </c>
      <c r="J4">
        <v>171</v>
      </c>
      <c r="K4" t="s">
        <v>15</v>
      </c>
      <c r="L4" t="s">
        <v>15</v>
      </c>
      <c r="M4" t="s">
        <v>15</v>
      </c>
    </row>
    <row r="5" spans="1:13" x14ac:dyDescent="0.25">
      <c r="A5" s="2">
        <v>45309</v>
      </c>
      <c r="B5" t="s">
        <v>2</v>
      </c>
      <c r="C5" t="s">
        <v>9</v>
      </c>
      <c r="D5">
        <v>46</v>
      </c>
      <c r="E5">
        <v>61</v>
      </c>
      <c r="F5">
        <v>11139</v>
      </c>
      <c r="G5">
        <v>1265</v>
      </c>
      <c r="H5">
        <f t="shared" si="0"/>
        <v>10.637785800240673</v>
      </c>
      <c r="I5">
        <v>23.2</v>
      </c>
      <c r="J5">
        <v>152</v>
      </c>
      <c r="K5">
        <f>H5/H4</f>
        <v>1.7553383391625204</v>
      </c>
      <c r="L5">
        <f>I5/I4</f>
        <v>1.3892215568862276</v>
      </c>
      <c r="M5">
        <f>J5/J4</f>
        <v>0.88888888888888884</v>
      </c>
    </row>
    <row r="6" spans="1:13" x14ac:dyDescent="0.25">
      <c r="A6" s="2">
        <v>45309</v>
      </c>
      <c r="B6" t="s">
        <v>10</v>
      </c>
      <c r="C6" t="s">
        <v>4</v>
      </c>
      <c r="D6">
        <v>0</v>
      </c>
      <c r="E6">
        <v>357</v>
      </c>
      <c r="F6">
        <v>188</v>
      </c>
      <c r="G6">
        <v>359</v>
      </c>
      <c r="H6">
        <f t="shared" si="0"/>
        <v>79.203539823008853</v>
      </c>
      <c r="I6">
        <v>9482</v>
      </c>
      <c r="J6">
        <v>11792</v>
      </c>
      <c r="K6" t="s">
        <v>15</v>
      </c>
      <c r="L6" t="s">
        <v>15</v>
      </c>
      <c r="M6" t="s">
        <v>15</v>
      </c>
    </row>
    <row r="7" spans="1:13" x14ac:dyDescent="0.25">
      <c r="A7" s="2">
        <v>45309</v>
      </c>
      <c r="B7" t="s">
        <v>10</v>
      </c>
      <c r="C7" t="s">
        <v>9</v>
      </c>
      <c r="D7">
        <v>0</v>
      </c>
      <c r="E7">
        <v>26</v>
      </c>
      <c r="F7">
        <v>2077</v>
      </c>
      <c r="G7">
        <v>315</v>
      </c>
      <c r="H7">
        <f t="shared" si="0"/>
        <v>14.102564102564102</v>
      </c>
      <c r="I7">
        <v>1000</v>
      </c>
      <c r="J7">
        <v>3536</v>
      </c>
      <c r="K7">
        <f>H7/H6</f>
        <v>0.17805471995416128</v>
      </c>
      <c r="L7">
        <f>I7/I6</f>
        <v>0.10546298249314491</v>
      </c>
      <c r="M7">
        <f>J7/J6</f>
        <v>0.29986431478968795</v>
      </c>
    </row>
    <row r="8" spans="1:13" x14ac:dyDescent="0.25">
      <c r="A8" s="2">
        <v>45331</v>
      </c>
      <c r="B8" t="s">
        <v>2</v>
      </c>
      <c r="C8" t="s">
        <v>4</v>
      </c>
      <c r="D8">
        <v>0</v>
      </c>
      <c r="E8">
        <v>26</v>
      </c>
      <c r="F8">
        <v>15164</v>
      </c>
      <c r="G8">
        <v>2088</v>
      </c>
      <c r="H8">
        <f t="shared" si="0"/>
        <v>12.235212408843617</v>
      </c>
      <c r="I8">
        <v>34.200000000000003</v>
      </c>
      <c r="J8">
        <v>206</v>
      </c>
      <c r="K8" t="s">
        <v>15</v>
      </c>
      <c r="L8" t="s">
        <v>15</v>
      </c>
      <c r="M8" t="s">
        <v>15</v>
      </c>
    </row>
    <row r="9" spans="1:13" x14ac:dyDescent="0.25">
      <c r="A9" s="2">
        <v>45331</v>
      </c>
      <c r="B9" t="s">
        <v>2</v>
      </c>
      <c r="C9" t="s">
        <v>9</v>
      </c>
      <c r="D9">
        <v>0</v>
      </c>
      <c r="E9">
        <v>12</v>
      </c>
      <c r="F9">
        <v>12274</v>
      </c>
      <c r="G9">
        <v>2078</v>
      </c>
      <c r="H9">
        <f t="shared" si="0"/>
        <v>14.550264550264549</v>
      </c>
      <c r="I9">
        <v>56.9</v>
      </c>
      <c r="J9">
        <v>341</v>
      </c>
      <c r="K9">
        <f>H9/H8</f>
        <v>1.1892122559104581</v>
      </c>
      <c r="L9">
        <f>I9/I8</f>
        <v>1.6637426900584793</v>
      </c>
      <c r="M9">
        <f>J9/J8</f>
        <v>1.6553398058252426</v>
      </c>
    </row>
    <row r="10" spans="1:13" x14ac:dyDescent="0.25">
      <c r="A10" s="2">
        <v>45331</v>
      </c>
      <c r="B10" t="s">
        <v>10</v>
      </c>
      <c r="C10" t="s">
        <v>4</v>
      </c>
      <c r="D10">
        <v>0</v>
      </c>
      <c r="E10">
        <v>95</v>
      </c>
      <c r="F10">
        <v>2989</v>
      </c>
      <c r="G10">
        <v>1122</v>
      </c>
      <c r="H10">
        <f t="shared" si="0"/>
        <v>28.934854969091774</v>
      </c>
      <c r="I10">
        <v>221</v>
      </c>
      <c r="J10">
        <v>734</v>
      </c>
      <c r="K10" t="s">
        <v>15</v>
      </c>
      <c r="L10" t="s">
        <v>15</v>
      </c>
      <c r="M10" t="s">
        <v>15</v>
      </c>
    </row>
    <row r="11" spans="1:13" x14ac:dyDescent="0.25">
      <c r="A11" s="2">
        <v>45331</v>
      </c>
      <c r="B11" t="s">
        <v>10</v>
      </c>
      <c r="C11" t="s">
        <v>9</v>
      </c>
      <c r="D11">
        <v>1</v>
      </c>
      <c r="E11">
        <v>41</v>
      </c>
      <c r="F11">
        <v>10476</v>
      </c>
      <c r="G11">
        <v>434</v>
      </c>
      <c r="H11">
        <f t="shared" si="0"/>
        <v>4.337503424344809</v>
      </c>
      <c r="I11">
        <v>21.9</v>
      </c>
      <c r="J11">
        <v>191</v>
      </c>
      <c r="K11">
        <f>H11/H10</f>
        <v>0.14990582911088141</v>
      </c>
      <c r="L11">
        <f>I11/I10</f>
        <v>9.9095022624434384E-2</v>
      </c>
      <c r="M11">
        <f>J11/J10</f>
        <v>0.26021798365122617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Tillman, Dustin</dc:creator>
  <cp:lastModifiedBy>Tillman, Dustin</cp:lastModifiedBy>
  <dcterms:created xsi:type="dcterms:W3CDTF">2015-06-05T18:17:20Z</dcterms:created>
  <dcterms:modified xsi:type="dcterms:W3CDTF">2024-02-10T15:02:34Z</dcterms:modified>
</cp:coreProperties>
</file>