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le\Documents\GitHub\PSAssembler\Examples\C64\TileMaze\"/>
    </mc:Choice>
  </mc:AlternateContent>
  <xr:revisionPtr revIDLastSave="0" documentId="8_{B73EB7F5-3064-4123-B0B0-6F8AA17815A9}" xr6:coauthVersionLast="47" xr6:coauthVersionMax="47" xr10:uidLastSave="{00000000-0000-0000-0000-000000000000}"/>
  <bookViews>
    <workbookView xWindow="-120" yWindow="-120" windowWidth="29040" windowHeight="15720" activeTab="1" xr2:uid="{B0C344DC-4FD7-40D0-9620-AEB55FA375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1" i="2" l="1"/>
  <c r="Z29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D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5" i="2"/>
  <c r="U37" i="2"/>
  <c r="Q37" i="2"/>
  <c r="M37" i="2"/>
  <c r="U34" i="2"/>
  <c r="M34" i="2"/>
  <c r="U31" i="2"/>
  <c r="Q31" i="2"/>
  <c r="M31" i="2"/>
  <c r="AF36" i="2"/>
  <c r="AF30" i="2"/>
  <c r="AG30" i="2" s="1"/>
  <c r="AO10" i="2"/>
  <c r="AO13" i="2"/>
  <c r="AO28" i="2"/>
  <c r="AO23" i="2"/>
  <c r="AO18" i="2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4" i="2"/>
  <c r="B13" i="2" s="1"/>
  <c r="B12" i="2" s="1"/>
  <c r="B11" i="2" s="1"/>
  <c r="B10" i="2" s="1"/>
  <c r="B9" i="2" s="1"/>
  <c r="B8" i="2" s="1"/>
  <c r="B7" i="2" s="1"/>
  <c r="B6" i="2" s="1"/>
  <c r="B5" i="2" s="1"/>
  <c r="B4" i="2" s="1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L3" i="2"/>
  <c r="K3" i="2" s="1"/>
  <c r="J3" i="2" s="1"/>
  <c r="I3" i="2" s="1"/>
  <c r="H3" i="2" s="1"/>
  <c r="G3" i="2" s="1"/>
  <c r="F3" i="2" s="1"/>
  <c r="E3" i="2" s="1"/>
  <c r="D3" i="2" s="1"/>
  <c r="C3" i="2" s="1"/>
  <c r="A38" i="1"/>
  <c r="A37" i="1"/>
</calcChain>
</file>

<file path=xl/sharedStrings.xml><?xml version="1.0" encoding="utf-8"?>
<sst xmlns="http://schemas.openxmlformats.org/spreadsheetml/2006/main" count="111" uniqueCount="39">
  <si>
    <t>CL</t>
  </si>
  <si>
    <t>C</t>
  </si>
  <si>
    <t>CR</t>
  </si>
  <si>
    <t>12 Wide</t>
  </si>
  <si>
    <t>10 Tall</t>
  </si>
  <si>
    <t>x</t>
  </si>
  <si>
    <t>y</t>
  </si>
  <si>
    <t>Valid</t>
  </si>
  <si>
    <t>Sx</t>
  </si>
  <si>
    <t>Sy</t>
  </si>
  <si>
    <t>Soffset</t>
  </si>
  <si>
    <t>Not Valid</t>
  </si>
  <si>
    <t>=(Sy*40) + Sx</t>
  </si>
  <si>
    <t>Value</t>
  </si>
  <si>
    <t>X</t>
  </si>
  <si>
    <t>Y</t>
  </si>
  <si>
    <t>O</t>
  </si>
  <si>
    <t>A</t>
  </si>
  <si>
    <t>B</t>
  </si>
  <si>
    <t xml:space="preserve"> 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</si>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</sst>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/>
    <xf numFmtId="0" fontId="0" fillId="0" borderId="1" xfId="0" quotePrefix="1" applyBorder="1"/>
    <xf numFmtId="0" fontId="0" fillId="0" borderId="2" xfId="0" quotePrefix="1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/>
    <xf numFmtId="0" fontId="0" fillId="7" borderId="9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A03F-0F84-484C-8430-42BE30A3412E}">
  <dimension ref="A2:M38"/>
  <sheetViews>
    <sheetView topLeftCell="A3" workbookViewId="0">
      <selection activeCell="A38" sqref="A38"/>
    </sheetView>
  </sheetViews>
  <sheetFormatPr defaultRowHeight="15" x14ac:dyDescent="0.25"/>
  <sheetData>
    <row r="2" spans="2:13" ht="15.75" thickBot="1" x14ac:dyDescent="0.3"/>
    <row r="3" spans="2:13" x14ac:dyDescent="0.25">
      <c r="B3" s="2">
        <v>0</v>
      </c>
      <c r="C3" s="3">
        <v>1</v>
      </c>
      <c r="D3" s="4">
        <v>2</v>
      </c>
      <c r="E3" s="5">
        <v>3</v>
      </c>
      <c r="F3" s="2">
        <v>0</v>
      </c>
      <c r="G3" s="3">
        <v>1</v>
      </c>
      <c r="H3" s="4">
        <v>2</v>
      </c>
      <c r="I3" s="5">
        <v>3</v>
      </c>
      <c r="J3" s="2">
        <v>0</v>
      </c>
      <c r="K3" s="3">
        <v>1</v>
      </c>
      <c r="L3" s="4">
        <v>2</v>
      </c>
      <c r="M3" s="5">
        <v>3</v>
      </c>
    </row>
    <row r="4" spans="2:13" x14ac:dyDescent="0.25">
      <c r="B4" s="6">
        <v>2</v>
      </c>
      <c r="C4" s="7">
        <v>3</v>
      </c>
      <c r="D4" s="7">
        <v>0</v>
      </c>
      <c r="E4" s="8">
        <v>1</v>
      </c>
      <c r="F4" s="6">
        <v>2</v>
      </c>
      <c r="G4" s="7">
        <v>3</v>
      </c>
      <c r="H4" s="7">
        <v>0</v>
      </c>
      <c r="I4" s="8">
        <v>1</v>
      </c>
      <c r="J4" s="6">
        <v>2</v>
      </c>
      <c r="K4" s="7">
        <v>3</v>
      </c>
      <c r="L4" s="7">
        <v>0</v>
      </c>
      <c r="M4" s="8">
        <v>1</v>
      </c>
    </row>
    <row r="5" spans="2:13" ht="15.75" thickBot="1" x14ac:dyDescent="0.3">
      <c r="B5" s="9">
        <v>0</v>
      </c>
      <c r="C5" s="10">
        <v>1</v>
      </c>
      <c r="D5" s="10">
        <v>2</v>
      </c>
      <c r="E5" s="11">
        <v>3</v>
      </c>
      <c r="F5" s="9">
        <v>0</v>
      </c>
      <c r="G5" s="10">
        <v>1</v>
      </c>
      <c r="H5" s="10">
        <v>2</v>
      </c>
      <c r="I5" s="11">
        <v>3</v>
      </c>
      <c r="J5" s="9">
        <v>0</v>
      </c>
      <c r="K5" s="10">
        <v>1</v>
      </c>
      <c r="L5" s="10">
        <v>2</v>
      </c>
      <c r="M5" s="11">
        <v>3</v>
      </c>
    </row>
    <row r="6" spans="2:13" x14ac:dyDescent="0.25">
      <c r="B6" s="2">
        <v>0</v>
      </c>
      <c r="C6" s="3">
        <v>1</v>
      </c>
      <c r="D6" s="4">
        <v>2</v>
      </c>
      <c r="E6" s="5">
        <v>3</v>
      </c>
      <c r="F6" s="2">
        <v>0</v>
      </c>
      <c r="G6" s="3">
        <v>1</v>
      </c>
      <c r="H6" s="4">
        <v>2</v>
      </c>
      <c r="I6" s="5">
        <v>3</v>
      </c>
      <c r="J6" s="2">
        <v>0</v>
      </c>
      <c r="K6" s="3">
        <v>1</v>
      </c>
      <c r="L6" s="4">
        <v>2</v>
      </c>
      <c r="M6" s="5">
        <v>3</v>
      </c>
    </row>
    <row r="7" spans="2:13" x14ac:dyDescent="0.25">
      <c r="B7" s="6">
        <v>2</v>
      </c>
      <c r="C7" s="7">
        <v>3</v>
      </c>
      <c r="D7" s="7">
        <v>0</v>
      </c>
      <c r="E7" s="8">
        <v>1</v>
      </c>
      <c r="F7" s="6">
        <v>2</v>
      </c>
      <c r="G7" s="7">
        <v>3</v>
      </c>
      <c r="H7" s="7">
        <v>0</v>
      </c>
      <c r="I7" s="8">
        <v>1</v>
      </c>
      <c r="J7" s="6">
        <v>2</v>
      </c>
      <c r="K7" s="7">
        <v>3</v>
      </c>
      <c r="L7" s="7">
        <v>0</v>
      </c>
      <c r="M7" s="8">
        <v>1</v>
      </c>
    </row>
    <row r="8" spans="2:13" ht="15.75" thickBot="1" x14ac:dyDescent="0.3">
      <c r="B8" s="9">
        <v>0</v>
      </c>
      <c r="C8" s="10">
        <v>1</v>
      </c>
      <c r="D8" s="10">
        <v>2</v>
      </c>
      <c r="E8" s="11">
        <v>3</v>
      </c>
      <c r="F8" s="9">
        <v>0</v>
      </c>
      <c r="G8" s="10">
        <v>1</v>
      </c>
      <c r="H8" s="10">
        <v>2</v>
      </c>
      <c r="I8" s="11">
        <v>3</v>
      </c>
      <c r="J8" s="9">
        <v>0</v>
      </c>
      <c r="K8" s="10">
        <v>1</v>
      </c>
      <c r="L8" s="10">
        <v>2</v>
      </c>
      <c r="M8" s="11">
        <v>3</v>
      </c>
    </row>
    <row r="9" spans="2:13" x14ac:dyDescent="0.25">
      <c r="B9" s="2">
        <v>0</v>
      </c>
      <c r="C9" s="3">
        <v>1</v>
      </c>
      <c r="D9" s="4">
        <v>2</v>
      </c>
      <c r="E9" s="5">
        <v>3</v>
      </c>
      <c r="F9" s="2">
        <v>0</v>
      </c>
      <c r="G9" s="3">
        <v>1</v>
      </c>
      <c r="H9" s="4">
        <v>2</v>
      </c>
      <c r="I9" s="5">
        <v>3</v>
      </c>
      <c r="J9" s="2">
        <v>0</v>
      </c>
      <c r="K9" s="3">
        <v>1</v>
      </c>
      <c r="L9" s="4">
        <v>2</v>
      </c>
      <c r="M9" s="5">
        <v>3</v>
      </c>
    </row>
    <row r="10" spans="2:13" x14ac:dyDescent="0.25">
      <c r="B10" s="6">
        <v>2</v>
      </c>
      <c r="C10" s="7">
        <v>3</v>
      </c>
      <c r="D10" s="7">
        <v>0</v>
      </c>
      <c r="E10" s="8">
        <v>1</v>
      </c>
      <c r="F10" s="6">
        <v>2</v>
      </c>
      <c r="G10" s="7">
        <v>3</v>
      </c>
      <c r="H10" s="7">
        <v>0</v>
      </c>
      <c r="I10" s="8">
        <v>1</v>
      </c>
      <c r="J10" s="6">
        <v>2</v>
      </c>
      <c r="K10" s="7">
        <v>3</v>
      </c>
      <c r="L10" s="7">
        <v>0</v>
      </c>
      <c r="M10" s="8">
        <v>1</v>
      </c>
    </row>
    <row r="11" spans="2:13" ht="15.75" thickBot="1" x14ac:dyDescent="0.3">
      <c r="B11" s="9">
        <v>0</v>
      </c>
      <c r="C11" s="10">
        <v>1</v>
      </c>
      <c r="D11" s="10">
        <v>2</v>
      </c>
      <c r="E11" s="11">
        <v>3</v>
      </c>
      <c r="F11" s="9">
        <v>0</v>
      </c>
      <c r="G11" s="10">
        <v>1</v>
      </c>
      <c r="H11" s="10">
        <v>2</v>
      </c>
      <c r="I11" s="11">
        <v>3</v>
      </c>
      <c r="J11" s="9">
        <v>0</v>
      </c>
      <c r="K11" s="10">
        <v>1</v>
      </c>
      <c r="L11" s="10">
        <v>2</v>
      </c>
      <c r="M11" s="11">
        <v>3</v>
      </c>
    </row>
    <row r="13" spans="2:13" ht="15.75" thickBot="1" x14ac:dyDescent="0.3"/>
    <row r="14" spans="2:13" x14ac:dyDescent="0.25">
      <c r="B14" s="2">
        <v>0</v>
      </c>
      <c r="C14" s="3">
        <v>1</v>
      </c>
      <c r="D14" s="4">
        <v>2</v>
      </c>
      <c r="E14" s="5">
        <v>3</v>
      </c>
      <c r="F14" s="2">
        <v>0</v>
      </c>
      <c r="G14" s="3">
        <v>1</v>
      </c>
      <c r="H14" s="4">
        <v>2</v>
      </c>
      <c r="I14" s="5">
        <v>3</v>
      </c>
      <c r="J14" s="2">
        <v>0</v>
      </c>
      <c r="K14" s="3">
        <v>1</v>
      </c>
      <c r="L14" s="4">
        <v>2</v>
      </c>
      <c r="M14" s="5">
        <v>3</v>
      </c>
    </row>
    <row r="15" spans="2:13" x14ac:dyDescent="0.25">
      <c r="B15" s="6">
        <v>2</v>
      </c>
      <c r="C15" s="7">
        <v>3</v>
      </c>
      <c r="D15" s="7">
        <v>0</v>
      </c>
      <c r="E15" s="8">
        <v>1</v>
      </c>
      <c r="F15" s="6">
        <v>2</v>
      </c>
      <c r="G15" s="7">
        <v>3</v>
      </c>
      <c r="H15" s="7">
        <v>0</v>
      </c>
      <c r="I15" s="8">
        <v>1</v>
      </c>
      <c r="J15" s="6">
        <v>2</v>
      </c>
      <c r="K15" s="7">
        <v>3</v>
      </c>
      <c r="L15" s="7">
        <v>0</v>
      </c>
      <c r="M15" s="8">
        <v>1</v>
      </c>
    </row>
    <row r="16" spans="2:13" ht="15.75" thickBot="1" x14ac:dyDescent="0.3">
      <c r="B16" s="9">
        <v>0</v>
      </c>
      <c r="C16" s="10">
        <v>1</v>
      </c>
      <c r="D16" s="10">
        <v>2</v>
      </c>
      <c r="E16" s="11">
        <v>3</v>
      </c>
      <c r="F16" s="9">
        <v>0</v>
      </c>
      <c r="G16" s="10">
        <v>1</v>
      </c>
      <c r="H16" s="10">
        <v>2</v>
      </c>
      <c r="I16" s="11">
        <v>3</v>
      </c>
      <c r="J16" s="9">
        <v>0</v>
      </c>
      <c r="K16" s="10">
        <v>1</v>
      </c>
      <c r="L16" s="10">
        <v>2</v>
      </c>
      <c r="M16" s="11">
        <v>3</v>
      </c>
    </row>
    <row r="17" spans="1:13" x14ac:dyDescent="0.25">
      <c r="B17" s="2">
        <v>0</v>
      </c>
      <c r="C17" s="3">
        <v>1</v>
      </c>
      <c r="D17" s="4">
        <v>2</v>
      </c>
      <c r="E17" s="5">
        <v>3</v>
      </c>
      <c r="F17" s="2">
        <v>10</v>
      </c>
      <c r="G17" s="3">
        <v>11</v>
      </c>
      <c r="H17" s="4">
        <v>12</v>
      </c>
      <c r="I17" s="5">
        <v>13</v>
      </c>
      <c r="J17" s="2">
        <v>0</v>
      </c>
      <c r="K17" s="3">
        <v>1</v>
      </c>
      <c r="L17" s="4">
        <v>2</v>
      </c>
      <c r="M17" s="5">
        <v>3</v>
      </c>
    </row>
    <row r="18" spans="1:13" x14ac:dyDescent="0.25">
      <c r="B18" s="6">
        <v>2</v>
      </c>
      <c r="C18" s="7">
        <v>3</v>
      </c>
      <c r="D18" s="7">
        <v>0</v>
      </c>
      <c r="E18" s="8">
        <v>1</v>
      </c>
      <c r="F18" s="6">
        <v>14</v>
      </c>
      <c r="G18" s="7">
        <v>15</v>
      </c>
      <c r="H18" s="7">
        <v>16</v>
      </c>
      <c r="I18" s="8">
        <v>17</v>
      </c>
      <c r="J18" s="6">
        <v>2</v>
      </c>
      <c r="K18" s="7">
        <v>3</v>
      </c>
      <c r="L18" s="7">
        <v>0</v>
      </c>
      <c r="M18" s="8">
        <v>1</v>
      </c>
    </row>
    <row r="19" spans="1:13" ht="15.75" thickBot="1" x14ac:dyDescent="0.3">
      <c r="B19" s="9">
        <v>0</v>
      </c>
      <c r="C19" s="10">
        <v>1</v>
      </c>
      <c r="D19" s="10">
        <v>2</v>
      </c>
      <c r="E19" s="11">
        <v>3</v>
      </c>
      <c r="F19" s="9">
        <v>0</v>
      </c>
      <c r="G19" s="10">
        <v>18</v>
      </c>
      <c r="H19" s="10">
        <v>19</v>
      </c>
      <c r="I19" s="11">
        <v>3</v>
      </c>
      <c r="J19" s="9">
        <v>0</v>
      </c>
      <c r="K19" s="10">
        <v>1</v>
      </c>
      <c r="L19" s="10">
        <v>2</v>
      </c>
      <c r="M19" s="11">
        <v>3</v>
      </c>
    </row>
    <row r="20" spans="1:13" x14ac:dyDescent="0.25">
      <c r="B20" s="2">
        <v>0</v>
      </c>
      <c r="C20" s="3">
        <v>1</v>
      </c>
      <c r="D20" s="4">
        <v>2</v>
      </c>
      <c r="E20" s="5">
        <v>3</v>
      </c>
      <c r="F20" s="2">
        <v>0</v>
      </c>
      <c r="G20" s="3">
        <v>1</v>
      </c>
      <c r="H20" s="4">
        <v>2</v>
      </c>
      <c r="I20" s="5">
        <v>3</v>
      </c>
      <c r="J20" s="2">
        <v>0</v>
      </c>
      <c r="K20" s="3">
        <v>1</v>
      </c>
      <c r="L20" s="4">
        <v>2</v>
      </c>
      <c r="M20" s="5">
        <v>3</v>
      </c>
    </row>
    <row r="21" spans="1:13" x14ac:dyDescent="0.25">
      <c r="B21" s="6">
        <v>2</v>
      </c>
      <c r="C21" s="7">
        <v>3</v>
      </c>
      <c r="D21" s="7">
        <v>0</v>
      </c>
      <c r="E21" s="8">
        <v>1</v>
      </c>
      <c r="F21" s="6">
        <v>2</v>
      </c>
      <c r="G21" s="7">
        <v>3</v>
      </c>
      <c r="H21" s="7">
        <v>0</v>
      </c>
      <c r="I21" s="8">
        <v>1</v>
      </c>
      <c r="J21" s="6">
        <v>2</v>
      </c>
      <c r="K21" s="7">
        <v>3</v>
      </c>
      <c r="L21" s="7">
        <v>0</v>
      </c>
      <c r="M21" s="8">
        <v>1</v>
      </c>
    </row>
    <row r="22" spans="1:13" ht="15.75" thickBot="1" x14ac:dyDescent="0.3">
      <c r="B22" s="9">
        <v>0</v>
      </c>
      <c r="C22" s="10">
        <v>1</v>
      </c>
      <c r="D22" s="10">
        <v>2</v>
      </c>
      <c r="E22" s="11">
        <v>3</v>
      </c>
      <c r="F22" s="9">
        <v>0</v>
      </c>
      <c r="G22" s="10">
        <v>1</v>
      </c>
      <c r="H22" s="10">
        <v>2</v>
      </c>
      <c r="I22" s="11">
        <v>3</v>
      </c>
      <c r="J22" s="9">
        <v>0</v>
      </c>
      <c r="K22" s="10">
        <v>1</v>
      </c>
      <c r="L22" s="10">
        <v>2</v>
      </c>
      <c r="M22" s="11">
        <v>3</v>
      </c>
    </row>
    <row r="26" spans="1:13" x14ac:dyDescent="0.25">
      <c r="A26">
        <v>1</v>
      </c>
    </row>
    <row r="27" spans="1:13" x14ac:dyDescent="0.25">
      <c r="A27">
        <v>3</v>
      </c>
    </row>
    <row r="28" spans="1:13" x14ac:dyDescent="0.25">
      <c r="A28">
        <v>5</v>
      </c>
    </row>
    <row r="29" spans="1:13" x14ac:dyDescent="0.25">
      <c r="A29">
        <v>7</v>
      </c>
    </row>
    <row r="30" spans="1:13" x14ac:dyDescent="0.25">
      <c r="A30">
        <v>9</v>
      </c>
    </row>
    <row r="31" spans="1:13" x14ac:dyDescent="0.25">
      <c r="A31">
        <v>11</v>
      </c>
    </row>
    <row r="32" spans="1:13" x14ac:dyDescent="0.25">
      <c r="A32">
        <v>13</v>
      </c>
    </row>
    <row r="33" spans="1:1" x14ac:dyDescent="0.25">
      <c r="A33">
        <v>15</v>
      </c>
    </row>
    <row r="34" spans="1:1" x14ac:dyDescent="0.25">
      <c r="A34">
        <v>17</v>
      </c>
    </row>
    <row r="35" spans="1:1" x14ac:dyDescent="0.25">
      <c r="A35">
        <v>19</v>
      </c>
    </row>
    <row r="37" spans="1:1" x14ac:dyDescent="0.25">
      <c r="A37">
        <f>SUM(A26:A35)</f>
        <v>100</v>
      </c>
    </row>
    <row r="38" spans="1:1" x14ac:dyDescent="0.25">
      <c r="A38">
        <f>2*A37 + 19</f>
        <v>219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F2C3-E846-4B33-A69D-B595043FB6D5}">
  <dimension ref="A1:AO37"/>
  <sheetViews>
    <sheetView tabSelected="1" topLeftCell="A2" workbookViewId="0">
      <selection activeCell="N15" sqref="N15"/>
    </sheetView>
  </sheetViews>
  <sheetFormatPr defaultRowHeight="15" x14ac:dyDescent="0.25"/>
  <cols>
    <col min="3" max="12" width="3.42578125" customWidth="1"/>
    <col min="13" max="15" width="3.42578125" style="12" customWidth="1"/>
    <col min="16" max="25" width="3.42578125" customWidth="1"/>
    <col min="26" max="26" width="5.7109375" style="12" customWidth="1"/>
    <col min="27" max="31" width="5.7109375" customWidth="1"/>
    <col min="32" max="32" width="6.42578125" customWidth="1"/>
  </cols>
  <sheetData>
    <row r="1" spans="1:41" x14ac:dyDescent="0.25">
      <c r="M1" s="12" t="s">
        <v>0</v>
      </c>
      <c r="N1" s="12" t="s">
        <v>1</v>
      </c>
      <c r="O1" s="12" t="s">
        <v>2</v>
      </c>
    </row>
    <row r="2" spans="1:41" x14ac:dyDescent="0.25">
      <c r="C2">
        <v>0</v>
      </c>
      <c r="D2">
        <f>C2+1</f>
        <v>1</v>
      </c>
      <c r="E2">
        <f t="shared" ref="E2:Y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</row>
    <row r="3" spans="1:41" x14ac:dyDescent="0.25">
      <c r="C3">
        <f t="shared" ref="C3:K3" si="1">D3-1</f>
        <v>-11</v>
      </c>
      <c r="D3">
        <f t="shared" si="1"/>
        <v>-10</v>
      </c>
      <c r="E3">
        <f t="shared" si="1"/>
        <v>-9</v>
      </c>
      <c r="F3">
        <f t="shared" si="1"/>
        <v>-8</v>
      </c>
      <c r="G3">
        <f t="shared" si="1"/>
        <v>-7</v>
      </c>
      <c r="H3">
        <f t="shared" si="1"/>
        <v>-6</v>
      </c>
      <c r="I3">
        <f t="shared" si="1"/>
        <v>-5</v>
      </c>
      <c r="J3">
        <f t="shared" si="1"/>
        <v>-4</v>
      </c>
      <c r="K3">
        <f t="shared" si="1"/>
        <v>-3</v>
      </c>
      <c r="L3">
        <f>M3-1</f>
        <v>-2</v>
      </c>
      <c r="M3" s="12">
        <v>-1</v>
      </c>
      <c r="N3" s="12">
        <v>0</v>
      </c>
      <c r="O3" s="12">
        <f>N3+1</f>
        <v>1</v>
      </c>
      <c r="P3" s="12">
        <f t="shared" ref="P3:Y3" si="2">O3+1</f>
        <v>2</v>
      </c>
      <c r="Q3" s="12">
        <f t="shared" si="2"/>
        <v>3</v>
      </c>
      <c r="R3" s="12">
        <f t="shared" si="2"/>
        <v>4</v>
      </c>
      <c r="S3" s="12">
        <f t="shared" si="2"/>
        <v>5</v>
      </c>
      <c r="T3" s="12">
        <f t="shared" si="2"/>
        <v>6</v>
      </c>
      <c r="U3" s="12">
        <f t="shared" si="2"/>
        <v>7</v>
      </c>
      <c r="V3" s="12">
        <f t="shared" si="2"/>
        <v>8</v>
      </c>
      <c r="W3" s="12">
        <f t="shared" si="2"/>
        <v>9</v>
      </c>
      <c r="X3" s="12">
        <f t="shared" si="2"/>
        <v>10</v>
      </c>
      <c r="Y3" s="12">
        <f t="shared" si="2"/>
        <v>11</v>
      </c>
    </row>
    <row r="4" spans="1:41" x14ac:dyDescent="0.25">
      <c r="A4">
        <v>0</v>
      </c>
      <c r="B4">
        <f t="shared" ref="B4:B13" si="3">B5-1</f>
        <v>-11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AB4" t="s">
        <v>17</v>
      </c>
      <c r="AC4">
        <v>0</v>
      </c>
    </row>
    <row r="5" spans="1:41" x14ac:dyDescent="0.25">
      <c r="A5">
        <f>A4+1</f>
        <v>1</v>
      </c>
      <c r="B5">
        <f t="shared" si="3"/>
        <v>-10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34">
        <v>8</v>
      </c>
      <c r="N5" s="29"/>
      <c r="O5" s="29"/>
      <c r="P5" s="28"/>
      <c r="Q5" s="28"/>
      <c r="R5" s="28"/>
      <c r="S5" s="28"/>
      <c r="T5" s="28"/>
      <c r="U5" s="28"/>
      <c r="V5" s="28"/>
      <c r="W5" s="28"/>
      <c r="X5" s="28"/>
      <c r="Y5" s="28"/>
      <c r="Z5" s="12">
        <v>1</v>
      </c>
      <c r="AB5" t="s">
        <v>18</v>
      </c>
      <c r="AC5">
        <v>42</v>
      </c>
      <c r="AD5">
        <f>AC5-AC4</f>
        <v>42</v>
      </c>
      <c r="AG5" t="s">
        <v>3</v>
      </c>
      <c r="AJ5" t="s">
        <v>5</v>
      </c>
      <c r="AK5" t="s">
        <v>6</v>
      </c>
      <c r="AM5" t="s">
        <v>8</v>
      </c>
      <c r="AN5" t="s">
        <v>9</v>
      </c>
      <c r="AO5" t="s">
        <v>10</v>
      </c>
    </row>
    <row r="6" spans="1:41" x14ac:dyDescent="0.25">
      <c r="A6">
        <f t="shared" ref="A6:A26" si="4">A5+1</f>
        <v>2</v>
      </c>
      <c r="B6">
        <f t="shared" si="3"/>
        <v>-9</v>
      </c>
      <c r="C6" s="28"/>
      <c r="D6" s="28"/>
      <c r="E6" s="28"/>
      <c r="F6" s="28"/>
      <c r="G6" s="28"/>
      <c r="H6" s="28"/>
      <c r="I6" s="28"/>
      <c r="J6" s="28"/>
      <c r="K6" s="28"/>
      <c r="L6" s="14">
        <v>7</v>
      </c>
      <c r="M6" s="14">
        <v>7</v>
      </c>
      <c r="N6" s="14">
        <v>8</v>
      </c>
      <c r="O6" s="29"/>
      <c r="P6" s="28"/>
      <c r="Q6" s="28"/>
      <c r="R6" s="28"/>
      <c r="S6" s="28"/>
      <c r="T6" s="28"/>
      <c r="U6" s="28"/>
      <c r="V6" s="28"/>
      <c r="W6" s="28"/>
      <c r="X6" s="28"/>
      <c r="Y6" s="28"/>
      <c r="Z6" s="12">
        <v>3</v>
      </c>
      <c r="AB6" t="s">
        <v>1</v>
      </c>
      <c r="AC6">
        <v>80</v>
      </c>
      <c r="AD6">
        <f t="shared" ref="AD6:AD26" si="5">AC6-AC5</f>
        <v>38</v>
      </c>
      <c r="AG6" t="s">
        <v>4</v>
      </c>
      <c r="AJ6">
        <v>0</v>
      </c>
      <c r="AK6">
        <v>0</v>
      </c>
    </row>
    <row r="7" spans="1:41" x14ac:dyDescent="0.25">
      <c r="A7">
        <f t="shared" si="4"/>
        <v>3</v>
      </c>
      <c r="B7">
        <f t="shared" si="3"/>
        <v>-8</v>
      </c>
      <c r="C7" s="28"/>
      <c r="D7" s="28"/>
      <c r="E7" s="28"/>
      <c r="F7" s="28"/>
      <c r="G7" s="28"/>
      <c r="H7" s="28"/>
      <c r="I7" s="28"/>
      <c r="J7" s="28"/>
      <c r="K7" s="14">
        <v>6</v>
      </c>
      <c r="L7" s="14">
        <v>6</v>
      </c>
      <c r="M7" s="14">
        <v>6</v>
      </c>
      <c r="N7" s="14">
        <v>7</v>
      </c>
      <c r="O7" s="14">
        <v>8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12">
        <v>5</v>
      </c>
      <c r="AB7" t="s">
        <v>20</v>
      </c>
      <c r="AC7">
        <v>122</v>
      </c>
      <c r="AD7">
        <f t="shared" si="5"/>
        <v>42</v>
      </c>
    </row>
    <row r="8" spans="1:41" x14ac:dyDescent="0.25">
      <c r="A8">
        <f t="shared" si="4"/>
        <v>4</v>
      </c>
      <c r="B8">
        <f t="shared" si="3"/>
        <v>-7</v>
      </c>
      <c r="C8" s="28"/>
      <c r="D8" s="28"/>
      <c r="E8" s="28"/>
      <c r="F8" s="28"/>
      <c r="G8" s="28"/>
      <c r="H8" s="28"/>
      <c r="I8" s="28"/>
      <c r="J8" s="14">
        <v>5</v>
      </c>
      <c r="K8" s="14">
        <v>5</v>
      </c>
      <c r="L8" s="14">
        <v>5</v>
      </c>
      <c r="M8" s="14">
        <v>5</v>
      </c>
      <c r="N8" s="14">
        <v>6</v>
      </c>
      <c r="O8" s="14">
        <v>7</v>
      </c>
      <c r="P8" s="14">
        <v>7</v>
      </c>
      <c r="Q8" s="28"/>
      <c r="R8" s="28"/>
      <c r="S8" s="28"/>
      <c r="T8" s="28"/>
      <c r="U8" s="28"/>
      <c r="V8" s="28"/>
      <c r="W8" s="28"/>
      <c r="X8" s="28"/>
      <c r="Y8" s="28"/>
      <c r="Z8" s="12">
        <v>7</v>
      </c>
      <c r="AB8" t="s">
        <v>21</v>
      </c>
      <c r="AC8">
        <v>160</v>
      </c>
      <c r="AD8">
        <f t="shared" si="5"/>
        <v>38</v>
      </c>
    </row>
    <row r="9" spans="1:41" x14ac:dyDescent="0.25">
      <c r="A9">
        <f t="shared" si="4"/>
        <v>5</v>
      </c>
      <c r="B9">
        <f t="shared" si="3"/>
        <v>-6</v>
      </c>
      <c r="C9" s="28"/>
      <c r="D9" s="28"/>
      <c r="E9" s="28"/>
      <c r="F9" s="28"/>
      <c r="G9" s="28"/>
      <c r="H9" s="28"/>
      <c r="I9" s="14">
        <v>4</v>
      </c>
      <c r="J9" s="14">
        <v>4</v>
      </c>
      <c r="K9" s="14">
        <v>4</v>
      </c>
      <c r="L9" s="14">
        <v>4</v>
      </c>
      <c r="M9" s="14">
        <v>4</v>
      </c>
      <c r="N9" s="14">
        <v>5</v>
      </c>
      <c r="O9" s="14">
        <v>6</v>
      </c>
      <c r="P9" s="14">
        <v>6</v>
      </c>
      <c r="Q9" s="14">
        <v>6</v>
      </c>
      <c r="R9" s="28"/>
      <c r="S9" s="28"/>
      <c r="T9" s="28"/>
      <c r="U9" s="28"/>
      <c r="V9" s="28"/>
      <c r="W9" s="28"/>
      <c r="X9" s="28"/>
      <c r="Y9" s="28"/>
      <c r="Z9" s="12">
        <v>9</v>
      </c>
      <c r="AB9" t="s">
        <v>22</v>
      </c>
      <c r="AC9">
        <v>202</v>
      </c>
      <c r="AD9">
        <f t="shared" si="5"/>
        <v>42</v>
      </c>
      <c r="AJ9">
        <v>-10</v>
      </c>
      <c r="AK9">
        <v>-2</v>
      </c>
      <c r="AL9" t="s">
        <v>11</v>
      </c>
    </row>
    <row r="10" spans="1:41" x14ac:dyDescent="0.25">
      <c r="A10">
        <f t="shared" si="4"/>
        <v>6</v>
      </c>
      <c r="B10">
        <f t="shared" si="3"/>
        <v>-5</v>
      </c>
      <c r="C10" s="28"/>
      <c r="D10" s="28"/>
      <c r="E10" s="28"/>
      <c r="F10" s="28"/>
      <c r="G10" s="28"/>
      <c r="H10" s="14">
        <v>3</v>
      </c>
      <c r="I10" s="14">
        <v>3</v>
      </c>
      <c r="J10" s="14">
        <v>3</v>
      </c>
      <c r="K10" s="14">
        <v>3</v>
      </c>
      <c r="L10" s="14">
        <v>3</v>
      </c>
      <c r="M10" s="14">
        <v>3</v>
      </c>
      <c r="N10" s="14">
        <v>4</v>
      </c>
      <c r="O10" s="14">
        <v>5</v>
      </c>
      <c r="P10" s="14">
        <v>5</v>
      </c>
      <c r="Q10" s="14">
        <v>5</v>
      </c>
      <c r="R10" s="14">
        <v>5</v>
      </c>
      <c r="S10" s="28"/>
      <c r="T10" s="28"/>
      <c r="U10" s="28"/>
      <c r="V10" s="28"/>
      <c r="W10" s="28"/>
      <c r="X10" s="28"/>
      <c r="Y10" s="28"/>
      <c r="Z10" s="12">
        <v>11</v>
      </c>
      <c r="AB10" t="s">
        <v>23</v>
      </c>
      <c r="AC10">
        <v>240</v>
      </c>
      <c r="AD10">
        <f t="shared" si="5"/>
        <v>38</v>
      </c>
      <c r="AJ10" s="31">
        <v>-10</v>
      </c>
      <c r="AK10" s="31">
        <v>-1</v>
      </c>
      <c r="AL10" t="s">
        <v>7</v>
      </c>
      <c r="AM10">
        <v>0</v>
      </c>
      <c r="AN10">
        <v>0</v>
      </c>
      <c r="AO10">
        <f>(AN10*40)+AM10</f>
        <v>0</v>
      </c>
    </row>
    <row r="11" spans="1:41" x14ac:dyDescent="0.25">
      <c r="A11">
        <f t="shared" si="4"/>
        <v>7</v>
      </c>
      <c r="B11">
        <f t="shared" si="3"/>
        <v>-4</v>
      </c>
      <c r="C11" s="28"/>
      <c r="D11" s="28"/>
      <c r="E11" s="28"/>
      <c r="F11" s="28"/>
      <c r="G11" s="14">
        <v>2</v>
      </c>
      <c r="H11" s="14">
        <v>2</v>
      </c>
      <c r="I11" s="14">
        <v>2</v>
      </c>
      <c r="J11" s="14">
        <v>2</v>
      </c>
      <c r="K11" s="14">
        <v>2</v>
      </c>
      <c r="L11" s="14">
        <v>2</v>
      </c>
      <c r="M11" s="14">
        <v>2</v>
      </c>
      <c r="N11" s="14">
        <v>3</v>
      </c>
      <c r="O11" s="14">
        <v>4</v>
      </c>
      <c r="P11" s="14">
        <v>4</v>
      </c>
      <c r="Q11" s="14">
        <v>4</v>
      </c>
      <c r="R11" s="14">
        <v>4</v>
      </c>
      <c r="S11" s="14">
        <v>4</v>
      </c>
      <c r="T11" s="28"/>
      <c r="U11" s="28"/>
      <c r="V11" s="28"/>
      <c r="W11" s="28"/>
      <c r="X11" s="28"/>
      <c r="Y11" s="28"/>
      <c r="Z11" s="12">
        <v>13</v>
      </c>
      <c r="AB11" t="s">
        <v>24</v>
      </c>
      <c r="AC11">
        <v>282</v>
      </c>
      <c r="AD11">
        <f t="shared" si="5"/>
        <v>42</v>
      </c>
      <c r="AJ11">
        <v>-10</v>
      </c>
      <c r="AK11">
        <v>0</v>
      </c>
      <c r="AL11" t="s">
        <v>11</v>
      </c>
    </row>
    <row r="12" spans="1:41" x14ac:dyDescent="0.25">
      <c r="A12">
        <f t="shared" si="4"/>
        <v>8</v>
      </c>
      <c r="B12">
        <f t="shared" si="3"/>
        <v>-3</v>
      </c>
      <c r="C12" s="28"/>
      <c r="D12" s="28"/>
      <c r="E12" s="28"/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2</v>
      </c>
      <c r="O12" s="14">
        <v>3</v>
      </c>
      <c r="P12" s="14">
        <v>3</v>
      </c>
      <c r="Q12" s="14">
        <v>3</v>
      </c>
      <c r="R12" s="14">
        <v>3</v>
      </c>
      <c r="S12" s="14">
        <v>3</v>
      </c>
      <c r="T12" s="14">
        <v>3</v>
      </c>
      <c r="U12" s="28"/>
      <c r="V12" s="28"/>
      <c r="W12" s="28"/>
      <c r="X12" s="28"/>
      <c r="Y12" s="28"/>
      <c r="Z12" s="12">
        <v>15</v>
      </c>
      <c r="AB12" t="s">
        <v>25</v>
      </c>
      <c r="AC12">
        <v>320</v>
      </c>
      <c r="AD12">
        <f t="shared" si="5"/>
        <v>38</v>
      </c>
    </row>
    <row r="13" spans="1:41" ht="15.75" thickBot="1" x14ac:dyDescent="0.3">
      <c r="A13">
        <f t="shared" si="4"/>
        <v>9</v>
      </c>
      <c r="B13">
        <f t="shared" si="3"/>
        <v>-2</v>
      </c>
      <c r="C13" s="28"/>
      <c r="D13" s="28"/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7">
        <v>0</v>
      </c>
      <c r="N13" s="17">
        <v>1</v>
      </c>
      <c r="O13" s="17">
        <v>2</v>
      </c>
      <c r="P13" s="14">
        <v>2</v>
      </c>
      <c r="Q13" s="14">
        <v>2</v>
      </c>
      <c r="R13" s="14">
        <v>2</v>
      </c>
      <c r="S13" s="14">
        <v>2</v>
      </c>
      <c r="T13" s="14">
        <v>2</v>
      </c>
      <c r="U13" s="14">
        <v>2</v>
      </c>
      <c r="V13" s="28"/>
      <c r="W13" s="28"/>
      <c r="X13" s="28"/>
      <c r="Y13" s="28"/>
      <c r="Z13" s="12">
        <v>17</v>
      </c>
      <c r="AB13" t="s">
        <v>26</v>
      </c>
      <c r="AC13">
        <v>362</v>
      </c>
      <c r="AD13">
        <f t="shared" si="5"/>
        <v>42</v>
      </c>
      <c r="AJ13">
        <v>-9</v>
      </c>
      <c r="AK13">
        <v>-2</v>
      </c>
      <c r="AL13" t="s">
        <v>7</v>
      </c>
      <c r="AM13">
        <v>4</v>
      </c>
      <c r="AN13">
        <v>0</v>
      </c>
      <c r="AO13">
        <f>(AN13*40)+AM13</f>
        <v>4</v>
      </c>
    </row>
    <row r="14" spans="1:41" x14ac:dyDescent="0.25">
      <c r="A14">
        <f t="shared" si="4"/>
        <v>10</v>
      </c>
      <c r="B14">
        <f>B15-1</f>
        <v>-1</v>
      </c>
      <c r="C14" s="28"/>
      <c r="D14" s="30" t="s">
        <v>17</v>
      </c>
      <c r="E14" s="14" t="s">
        <v>18</v>
      </c>
      <c r="F14" s="14" t="s">
        <v>19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5" t="s">
        <v>19</v>
      </c>
      <c r="M14" s="19" t="s">
        <v>19</v>
      </c>
      <c r="N14" s="20">
        <v>0</v>
      </c>
      <c r="O14" s="21">
        <v>1</v>
      </c>
      <c r="P14" s="16">
        <v>1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28"/>
      <c r="X14" s="28"/>
      <c r="Y14" s="28"/>
      <c r="Z14" s="12">
        <v>19</v>
      </c>
      <c r="AB14" t="s">
        <v>27</v>
      </c>
      <c r="AC14">
        <v>400</v>
      </c>
      <c r="AD14">
        <f t="shared" si="5"/>
        <v>38</v>
      </c>
    </row>
    <row r="15" spans="1:41" x14ac:dyDescent="0.25">
      <c r="A15">
        <f t="shared" si="4"/>
        <v>11</v>
      </c>
      <c r="B15">
        <v>0</v>
      </c>
      <c r="C15" s="28"/>
      <c r="D15" s="28"/>
      <c r="E15" s="14" t="s">
        <v>1</v>
      </c>
      <c r="F15" s="14" t="s">
        <v>20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5">
        <v>0</v>
      </c>
      <c r="M15" s="22">
        <v>0</v>
      </c>
      <c r="N15" s="23" t="s">
        <v>19</v>
      </c>
      <c r="O15" s="24">
        <v>0</v>
      </c>
      <c r="P15" s="16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28"/>
      <c r="Y15" s="28"/>
      <c r="Z15" s="13">
        <v>19</v>
      </c>
      <c r="AB15" t="s">
        <v>28</v>
      </c>
      <c r="AC15">
        <v>442</v>
      </c>
      <c r="AD15">
        <f t="shared" si="5"/>
        <v>42</v>
      </c>
    </row>
    <row r="16" spans="1:41" ht="15.75" thickBot="1" x14ac:dyDescent="0.3">
      <c r="A16">
        <f t="shared" si="4"/>
        <v>12</v>
      </c>
      <c r="B16">
        <f>B15+1</f>
        <v>1</v>
      </c>
      <c r="C16" s="28"/>
      <c r="D16" s="28"/>
      <c r="E16" s="28"/>
      <c r="F16" s="14" t="s">
        <v>21</v>
      </c>
      <c r="G16" s="14" t="s">
        <v>22</v>
      </c>
      <c r="H16" s="14">
        <v>1</v>
      </c>
      <c r="I16" s="14">
        <v>1</v>
      </c>
      <c r="J16" s="14">
        <v>1</v>
      </c>
      <c r="K16" s="14">
        <v>1</v>
      </c>
      <c r="L16" s="15">
        <v>1</v>
      </c>
      <c r="M16" s="25">
        <v>1</v>
      </c>
      <c r="N16" s="26">
        <v>0</v>
      </c>
      <c r="O16" s="27" t="s">
        <v>19</v>
      </c>
      <c r="P16" s="16" t="s">
        <v>19</v>
      </c>
      <c r="Q16" s="14" t="s">
        <v>19</v>
      </c>
      <c r="R16" s="14" t="s">
        <v>19</v>
      </c>
      <c r="S16" s="14" t="s">
        <v>19</v>
      </c>
      <c r="T16" s="14" t="s">
        <v>19</v>
      </c>
      <c r="U16" s="14" t="s">
        <v>19</v>
      </c>
      <c r="V16" s="14" t="s">
        <v>19</v>
      </c>
      <c r="W16" s="14" t="s">
        <v>19</v>
      </c>
      <c r="X16" s="33" t="s">
        <v>19</v>
      </c>
      <c r="Y16" s="28"/>
      <c r="Z16" s="12">
        <v>19</v>
      </c>
      <c r="AB16" t="s">
        <v>29</v>
      </c>
      <c r="AC16">
        <v>480</v>
      </c>
      <c r="AD16">
        <f t="shared" si="5"/>
        <v>38</v>
      </c>
    </row>
    <row r="17" spans="1:41" x14ac:dyDescent="0.25">
      <c r="A17">
        <f t="shared" si="4"/>
        <v>13</v>
      </c>
      <c r="B17">
        <f t="shared" ref="B17:B26" si="6">B16+1</f>
        <v>2</v>
      </c>
      <c r="C17" s="28"/>
      <c r="D17" s="28"/>
      <c r="E17" s="28"/>
      <c r="F17" s="28"/>
      <c r="G17" s="14" t="s">
        <v>23</v>
      </c>
      <c r="H17" s="14" t="s">
        <v>24</v>
      </c>
      <c r="I17" s="14">
        <v>2</v>
      </c>
      <c r="J17" s="14">
        <v>2</v>
      </c>
      <c r="K17" s="14">
        <v>2</v>
      </c>
      <c r="L17" s="14">
        <v>2</v>
      </c>
      <c r="M17" s="18">
        <v>2</v>
      </c>
      <c r="N17" s="18">
        <v>1</v>
      </c>
      <c r="O17" s="18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28"/>
      <c r="Y17" s="28"/>
      <c r="Z17" s="13">
        <v>17</v>
      </c>
      <c r="AB17" t="s">
        <v>30</v>
      </c>
      <c r="AC17">
        <v>522</v>
      </c>
      <c r="AD17">
        <f t="shared" si="5"/>
        <v>42</v>
      </c>
    </row>
    <row r="18" spans="1:41" x14ac:dyDescent="0.25">
      <c r="A18">
        <f t="shared" si="4"/>
        <v>14</v>
      </c>
      <c r="B18">
        <f t="shared" si="6"/>
        <v>3</v>
      </c>
      <c r="C18" s="28"/>
      <c r="D18" s="28"/>
      <c r="E18" s="28"/>
      <c r="F18" s="28"/>
      <c r="G18" s="28"/>
      <c r="H18" s="14" t="s">
        <v>25</v>
      </c>
      <c r="I18" s="14" t="s">
        <v>26</v>
      </c>
      <c r="J18" s="14">
        <v>3</v>
      </c>
      <c r="K18" s="14">
        <v>3</v>
      </c>
      <c r="L18" s="14">
        <v>3</v>
      </c>
      <c r="M18" s="14">
        <v>3</v>
      </c>
      <c r="N18" s="14">
        <v>2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28"/>
      <c r="X18" s="28"/>
      <c r="Y18" s="28"/>
      <c r="Z18" s="12">
        <v>15</v>
      </c>
      <c r="AB18" t="s">
        <v>16</v>
      </c>
      <c r="AC18">
        <v>560</v>
      </c>
      <c r="AD18">
        <f t="shared" si="5"/>
        <v>38</v>
      </c>
      <c r="AJ18" s="32">
        <v>10</v>
      </c>
      <c r="AK18" s="32">
        <v>1</v>
      </c>
      <c r="AL18" t="s">
        <v>7</v>
      </c>
      <c r="AM18">
        <v>36</v>
      </c>
      <c r="AN18">
        <v>22</v>
      </c>
      <c r="AO18">
        <f>(AN18*40)+AM18</f>
        <v>916</v>
      </c>
    </row>
    <row r="19" spans="1:41" x14ac:dyDescent="0.25">
      <c r="A19">
        <f t="shared" si="4"/>
        <v>15</v>
      </c>
      <c r="B19">
        <f t="shared" si="6"/>
        <v>4</v>
      </c>
      <c r="C19" s="28"/>
      <c r="D19" s="28"/>
      <c r="E19" s="28"/>
      <c r="F19" s="28"/>
      <c r="G19" s="28"/>
      <c r="H19" s="28"/>
      <c r="I19" s="14" t="s">
        <v>27</v>
      </c>
      <c r="J19" s="14" t="s">
        <v>28</v>
      </c>
      <c r="K19" s="14">
        <v>4</v>
      </c>
      <c r="L19" s="14">
        <v>4</v>
      </c>
      <c r="M19" s="14">
        <v>4</v>
      </c>
      <c r="N19" s="14">
        <v>3</v>
      </c>
      <c r="O19" s="14">
        <v>2</v>
      </c>
      <c r="P19" s="14">
        <v>2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28"/>
      <c r="W19" s="28"/>
      <c r="X19" s="28"/>
      <c r="Y19" s="28"/>
      <c r="Z19" s="13">
        <v>13</v>
      </c>
      <c r="AB19" t="s">
        <v>31</v>
      </c>
      <c r="AC19">
        <v>602</v>
      </c>
      <c r="AD19">
        <f t="shared" si="5"/>
        <v>42</v>
      </c>
    </row>
    <row r="20" spans="1:41" x14ac:dyDescent="0.25">
      <c r="A20">
        <f t="shared" si="4"/>
        <v>16</v>
      </c>
      <c r="B20">
        <f t="shared" si="6"/>
        <v>5</v>
      </c>
      <c r="C20" s="28"/>
      <c r="D20" s="28"/>
      <c r="E20" s="28"/>
      <c r="F20" s="28"/>
      <c r="G20" s="28"/>
      <c r="H20" s="28"/>
      <c r="I20" s="28"/>
      <c r="J20" s="14" t="s">
        <v>29</v>
      </c>
      <c r="K20" s="14" t="s">
        <v>30</v>
      </c>
      <c r="L20" s="14">
        <v>5</v>
      </c>
      <c r="M20" s="14">
        <v>5</v>
      </c>
      <c r="N20" s="14">
        <v>4</v>
      </c>
      <c r="O20" s="14">
        <v>3</v>
      </c>
      <c r="P20" s="14">
        <v>3</v>
      </c>
      <c r="Q20" s="14">
        <v>3</v>
      </c>
      <c r="R20" s="14">
        <v>3</v>
      </c>
      <c r="S20" s="14">
        <v>3</v>
      </c>
      <c r="T20" s="14">
        <v>3</v>
      </c>
      <c r="U20" s="28"/>
      <c r="V20" s="28"/>
      <c r="W20" s="28"/>
      <c r="X20" s="28"/>
      <c r="Y20" s="28"/>
      <c r="Z20" s="12">
        <v>11</v>
      </c>
      <c r="AB20" t="s">
        <v>32</v>
      </c>
      <c r="AC20">
        <v>640</v>
      </c>
      <c r="AD20">
        <f t="shared" si="5"/>
        <v>38</v>
      </c>
    </row>
    <row r="21" spans="1:41" x14ac:dyDescent="0.25">
      <c r="A21">
        <f t="shared" si="4"/>
        <v>17</v>
      </c>
      <c r="B21">
        <f t="shared" si="6"/>
        <v>6</v>
      </c>
      <c r="C21" s="28"/>
      <c r="D21" s="28"/>
      <c r="E21" s="28"/>
      <c r="F21" s="28"/>
      <c r="G21" s="28"/>
      <c r="H21" s="28"/>
      <c r="I21" s="28"/>
      <c r="J21" s="28"/>
      <c r="K21" s="14" t="s">
        <v>16</v>
      </c>
      <c r="L21" s="14" t="s">
        <v>31</v>
      </c>
      <c r="M21" s="14">
        <v>6</v>
      </c>
      <c r="N21" s="14">
        <v>5</v>
      </c>
      <c r="O21" s="14">
        <v>4</v>
      </c>
      <c r="P21" s="14">
        <v>4</v>
      </c>
      <c r="Q21" s="14">
        <v>4</v>
      </c>
      <c r="R21" s="14">
        <v>4</v>
      </c>
      <c r="S21" s="14">
        <v>4</v>
      </c>
      <c r="T21" s="28"/>
      <c r="U21" s="28"/>
      <c r="V21" s="28"/>
      <c r="W21" s="28"/>
      <c r="X21" s="28"/>
      <c r="Y21" s="28"/>
      <c r="Z21" s="13">
        <v>9</v>
      </c>
      <c r="AB21" t="s">
        <v>33</v>
      </c>
      <c r="AC21">
        <v>682</v>
      </c>
      <c r="AD21">
        <f t="shared" si="5"/>
        <v>42</v>
      </c>
    </row>
    <row r="22" spans="1:41" x14ac:dyDescent="0.25">
      <c r="A22">
        <f t="shared" si="4"/>
        <v>18</v>
      </c>
      <c r="B22">
        <f t="shared" si="6"/>
        <v>7</v>
      </c>
      <c r="C22" s="28"/>
      <c r="D22" s="28"/>
      <c r="E22" s="28"/>
      <c r="F22" s="28"/>
      <c r="G22" s="28"/>
      <c r="H22" s="28"/>
      <c r="I22" s="28"/>
      <c r="J22" s="28"/>
      <c r="K22" s="28"/>
      <c r="L22" s="14" t="s">
        <v>32</v>
      </c>
      <c r="M22" s="14" t="s">
        <v>33</v>
      </c>
      <c r="N22" s="14">
        <v>6</v>
      </c>
      <c r="O22" s="14">
        <v>5</v>
      </c>
      <c r="P22" s="14">
        <v>5</v>
      </c>
      <c r="Q22" s="14">
        <v>5</v>
      </c>
      <c r="R22" s="14">
        <v>5</v>
      </c>
      <c r="S22" s="28"/>
      <c r="T22" s="28"/>
      <c r="U22" s="28"/>
      <c r="V22" s="28"/>
      <c r="W22" s="28"/>
      <c r="X22" s="28"/>
      <c r="Y22" s="28"/>
      <c r="Z22" s="12">
        <v>7</v>
      </c>
      <c r="AB22" t="s">
        <v>34</v>
      </c>
      <c r="AC22">
        <v>720</v>
      </c>
      <c r="AD22">
        <f t="shared" si="5"/>
        <v>38</v>
      </c>
    </row>
    <row r="23" spans="1:41" x14ac:dyDescent="0.25">
      <c r="A23">
        <f t="shared" si="4"/>
        <v>19</v>
      </c>
      <c r="B23">
        <f t="shared" si="6"/>
        <v>8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4" t="s">
        <v>34</v>
      </c>
      <c r="N23" s="14" t="s">
        <v>35</v>
      </c>
      <c r="O23" s="14">
        <v>6</v>
      </c>
      <c r="P23" s="14">
        <v>6</v>
      </c>
      <c r="Q23" s="14">
        <v>6</v>
      </c>
      <c r="R23" s="28"/>
      <c r="S23" s="28"/>
      <c r="T23" s="28"/>
      <c r="U23" s="28"/>
      <c r="V23" s="28"/>
      <c r="W23" s="28"/>
      <c r="X23" s="28"/>
      <c r="Y23" s="28"/>
      <c r="Z23" s="13">
        <v>5</v>
      </c>
      <c r="AB23" t="s">
        <v>35</v>
      </c>
      <c r="AC23">
        <v>762</v>
      </c>
      <c r="AD23">
        <f t="shared" si="5"/>
        <v>42</v>
      </c>
      <c r="AJ23" s="35">
        <v>-10</v>
      </c>
      <c r="AK23" s="35">
        <v>-1</v>
      </c>
      <c r="AL23" t="s">
        <v>7</v>
      </c>
      <c r="AM23">
        <v>36</v>
      </c>
      <c r="AN23">
        <v>0</v>
      </c>
      <c r="AO23">
        <f>(AN23*40)+AM23</f>
        <v>36</v>
      </c>
    </row>
    <row r="24" spans="1:41" x14ac:dyDescent="0.25">
      <c r="A24">
        <f t="shared" si="4"/>
        <v>20</v>
      </c>
      <c r="B24">
        <f t="shared" si="6"/>
        <v>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9"/>
      <c r="N24" s="14" t="s">
        <v>36</v>
      </c>
      <c r="O24" s="14" t="s">
        <v>37</v>
      </c>
      <c r="P24" s="14">
        <v>7</v>
      </c>
      <c r="Q24" s="28"/>
      <c r="R24" s="28"/>
      <c r="S24" s="28"/>
      <c r="T24" s="28"/>
      <c r="U24" s="28"/>
      <c r="V24" s="28"/>
      <c r="W24" s="28"/>
      <c r="X24" s="28"/>
      <c r="Y24" s="28"/>
      <c r="Z24" s="12">
        <v>3</v>
      </c>
      <c r="AB24" t="s">
        <v>36</v>
      </c>
      <c r="AC24">
        <v>800</v>
      </c>
      <c r="AD24">
        <f t="shared" si="5"/>
        <v>38</v>
      </c>
    </row>
    <row r="25" spans="1:41" x14ac:dyDescent="0.25">
      <c r="A25">
        <f t="shared" si="4"/>
        <v>21</v>
      </c>
      <c r="B25">
        <f t="shared" si="6"/>
        <v>10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9"/>
      <c r="N25" s="29"/>
      <c r="O25" s="36" t="s">
        <v>38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3">
        <v>1</v>
      </c>
      <c r="AB25" t="s">
        <v>37</v>
      </c>
      <c r="AC25">
        <v>842</v>
      </c>
      <c r="AD25">
        <f t="shared" si="5"/>
        <v>42</v>
      </c>
    </row>
    <row r="26" spans="1:41" x14ac:dyDescent="0.25">
      <c r="A26">
        <f t="shared" si="4"/>
        <v>22</v>
      </c>
      <c r="B26">
        <f t="shared" si="6"/>
        <v>11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AB26" t="s">
        <v>38</v>
      </c>
      <c r="AC26">
        <v>880</v>
      </c>
      <c r="AD26">
        <f t="shared" si="5"/>
        <v>38</v>
      </c>
    </row>
    <row r="27" spans="1:41" x14ac:dyDescent="0.25">
      <c r="D27">
        <v>1</v>
      </c>
      <c r="E27">
        <v>3</v>
      </c>
      <c r="F27">
        <v>5</v>
      </c>
      <c r="G27">
        <v>7</v>
      </c>
      <c r="H27">
        <v>9</v>
      </c>
      <c r="I27">
        <v>11</v>
      </c>
      <c r="J27">
        <v>13</v>
      </c>
      <c r="K27">
        <v>15</v>
      </c>
      <c r="L27">
        <v>17</v>
      </c>
      <c r="M27" s="12">
        <v>19</v>
      </c>
      <c r="N27" s="12">
        <v>19</v>
      </c>
      <c r="O27" s="12">
        <v>19</v>
      </c>
      <c r="P27" s="12">
        <v>17</v>
      </c>
      <c r="Q27" s="12">
        <v>15</v>
      </c>
      <c r="R27" s="12">
        <v>13</v>
      </c>
      <c r="S27" s="12">
        <v>11</v>
      </c>
      <c r="T27" s="12">
        <v>9</v>
      </c>
      <c r="U27" s="12">
        <v>7</v>
      </c>
      <c r="V27" s="12">
        <v>5</v>
      </c>
      <c r="W27" s="12">
        <v>3</v>
      </c>
      <c r="X27" s="12">
        <v>1</v>
      </c>
    </row>
    <row r="28" spans="1:41" x14ac:dyDescent="0.25">
      <c r="AJ28" s="37">
        <v>1</v>
      </c>
      <c r="AK28" s="37">
        <v>10</v>
      </c>
      <c r="AL28" t="s">
        <v>7</v>
      </c>
      <c r="AM28">
        <v>0</v>
      </c>
      <c r="AN28">
        <v>22</v>
      </c>
      <c r="AO28">
        <f>(AN28*40)+AM28</f>
        <v>880</v>
      </c>
    </row>
    <row r="29" spans="1:41" x14ac:dyDescent="0.25">
      <c r="Z29" s="12">
        <f>SUM(Z5:Z25)</f>
        <v>219</v>
      </c>
    </row>
    <row r="30" spans="1:41" x14ac:dyDescent="0.25">
      <c r="K30" t="s">
        <v>14</v>
      </c>
      <c r="L30" s="12" t="s">
        <v>15</v>
      </c>
      <c r="M30" s="12" t="s">
        <v>16</v>
      </c>
      <c r="O30" t="s">
        <v>14</v>
      </c>
      <c r="P30" s="12" t="s">
        <v>15</v>
      </c>
      <c r="Q30" s="12" t="s">
        <v>16</v>
      </c>
      <c r="S30" t="s">
        <v>14</v>
      </c>
      <c r="T30" s="12" t="s">
        <v>15</v>
      </c>
      <c r="U30" s="12" t="s">
        <v>16</v>
      </c>
      <c r="AF30">
        <f>23 * 23</f>
        <v>529</v>
      </c>
      <c r="AG30">
        <f>AF30*3</f>
        <v>1587</v>
      </c>
    </row>
    <row r="31" spans="1:41" x14ac:dyDescent="0.25">
      <c r="K31">
        <v>-1</v>
      </c>
      <c r="L31" s="12">
        <v>-1</v>
      </c>
      <c r="M31" s="12">
        <f>(L31*23)+K31</f>
        <v>-24</v>
      </c>
      <c r="O31">
        <v>0</v>
      </c>
      <c r="P31" s="12">
        <v>-1</v>
      </c>
      <c r="Q31" s="12">
        <f>(P31*23)+O31</f>
        <v>-23</v>
      </c>
      <c r="S31">
        <v>1</v>
      </c>
      <c r="T31" s="12">
        <v>-1</v>
      </c>
      <c r="U31" s="12">
        <f>(T31*23)+S31</f>
        <v>-22</v>
      </c>
      <c r="Z31" s="12">
        <f>AF30-Z29</f>
        <v>310</v>
      </c>
    </row>
    <row r="32" spans="1:41" x14ac:dyDescent="0.25">
      <c r="AF32" t="s">
        <v>8</v>
      </c>
      <c r="AG32" t="s">
        <v>9</v>
      </c>
      <c r="AH32" t="s">
        <v>13</v>
      </c>
      <c r="AO32" s="1" t="s">
        <v>12</v>
      </c>
    </row>
    <row r="33" spans="11:32" x14ac:dyDescent="0.25">
      <c r="K33" t="s">
        <v>14</v>
      </c>
      <c r="L33" s="12" t="s">
        <v>15</v>
      </c>
      <c r="M33" s="12" t="s">
        <v>16</v>
      </c>
      <c r="S33" t="s">
        <v>14</v>
      </c>
      <c r="T33" s="12" t="s">
        <v>15</v>
      </c>
      <c r="U33" s="12" t="s">
        <v>16</v>
      </c>
    </row>
    <row r="34" spans="11:32" x14ac:dyDescent="0.25">
      <c r="K34">
        <v>-1</v>
      </c>
      <c r="L34" s="12">
        <v>0</v>
      </c>
      <c r="M34" s="12">
        <f>(L34*23)+K34</f>
        <v>-1</v>
      </c>
      <c r="P34" t="s">
        <v>1</v>
      </c>
      <c r="S34">
        <v>1</v>
      </c>
      <c r="T34" s="12">
        <v>0</v>
      </c>
      <c r="U34" s="12">
        <f>(T34*23)+S34</f>
        <v>1</v>
      </c>
    </row>
    <row r="36" spans="11:32" x14ac:dyDescent="0.25">
      <c r="K36" t="s">
        <v>14</v>
      </c>
      <c r="L36" s="12" t="s">
        <v>15</v>
      </c>
      <c r="M36" s="12" t="s">
        <v>16</v>
      </c>
      <c r="O36" t="s">
        <v>14</v>
      </c>
      <c r="P36" s="12" t="s">
        <v>15</v>
      </c>
      <c r="Q36" s="12" t="s">
        <v>16</v>
      </c>
      <c r="S36" t="s">
        <v>14</v>
      </c>
      <c r="T36" s="12" t="s">
        <v>15</v>
      </c>
      <c r="U36" s="12" t="s">
        <v>16</v>
      </c>
      <c r="AF36">
        <f>32*32</f>
        <v>1024</v>
      </c>
    </row>
    <row r="37" spans="11:32" x14ac:dyDescent="0.25">
      <c r="K37">
        <v>-1</v>
      </c>
      <c r="L37" s="12">
        <v>1</v>
      </c>
      <c r="M37" s="12">
        <f>(L37*23)+K37</f>
        <v>22</v>
      </c>
      <c r="O37">
        <v>0</v>
      </c>
      <c r="P37" s="12">
        <v>1</v>
      </c>
      <c r="Q37" s="12">
        <f>(P37*23)+O37</f>
        <v>23</v>
      </c>
      <c r="S37">
        <v>1</v>
      </c>
      <c r="T37" s="12">
        <v>1</v>
      </c>
      <c r="U37" s="12">
        <f>(T37*23)+S37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Detlef Grohs</dc:creator>
  <cp:lastModifiedBy>Detlef Grohs</cp:lastModifiedBy>
  <dcterms:created xsi:type="dcterms:W3CDTF">2023-06-06T09:03:07Z</dcterms:created>
  <dcterms:modified xsi:type="dcterms:W3CDTF">2023-06-20T00:13:13Z</dcterms:modified>
</cp:coreProperties>
</file>